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SkillProto!$O$1:$O$1163</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<sst xmlns="http://schemas.openxmlformats.org/spreadsheetml/2006/main" count="1609">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</sst>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8">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60029908139"/>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0"/>
      <scheme val="minor"/>
    </font>
    <font>
      <sz val="11"/>
      <color theme="1"/>
      <name val="Helvetica Neue"/>
      <charset val="134"/>
      <scheme val="minor"/>
    </font>
    <font>
      <sz val="11"/>
      <color theme="1"/>
      <name val="Helvetica Neue"/>
      <charset val="134"/>
      <scheme val="minor"/>
    </font>
    <font>
      <sz val="11"/>
      <color rgb="FF3F3F76"/>
      <name val="Helvetica Neue"/>
      <charset val="0"/>
      <scheme val="minor"/>
    </font>
    <font>
      <sz val="11"/>
      <color rgb="FFFA7D00"/>
      <name val="Helvetica Neue"/>
      <charset val="0"/>
      <scheme val="minor"/>
    </font>
    <font>
      <sz val="11"/>
      <color theme="0"/>
      <name val="Helvetica Neue"/>
      <charset val="0"/>
      <scheme val="minor"/>
    </font>
    <font>
      <sz val="11"/>
      <color rgb="FF9C0006"/>
      <name val="Helvetica Neue"/>
      <charset val="0"/>
      <scheme val="minor"/>
    </font>
    <font>
      <b/>
      <sz val="11"/>
      <color theme="3"/>
      <name val="Helvetica Neue"/>
      <charset val="134"/>
      <scheme val="minor"/>
    </font>
    <font>
      <b/>
      <sz val="11"/>
      <color rgb="FFFA7D00"/>
      <name val="Helvetica Neue"/>
      <charset val="0"/>
      <scheme val="minor"/>
    </font>
    <font>
      <u/>
      <sz val="11"/>
      <color rgb="FF0000FF"/>
      <name val="Helvetica Neue"/>
      <charset val="0"/>
      <scheme val="minor"/>
    </font>
    <font>
      <b/>
      <sz val="11"/>
      <color rgb="FF3F3F3F"/>
      <name val="Helvetica Neue"/>
      <charset val="0"/>
      <scheme val="minor"/>
    </font>
    <font>
      <u/>
      <sz val="11"/>
      <color rgb="FF800080"/>
      <name val="Helvetica Neue"/>
      <charset val="0"/>
      <scheme val="minor"/>
    </font>
    <font>
      <b/>
      <sz val="11"/>
      <color theme="1"/>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FFFFFF"/>
      <name val="Helvetica Neue"/>
      <charset val="0"/>
      <scheme val="minor"/>
    </font>
    <font>
      <sz val="11"/>
      <color rgb="FF006100"/>
      <name val="Helvetica Neue"/>
      <charset val="0"/>
      <scheme val="minor"/>
    </font>
    <font>
      <sz val="11"/>
      <color rgb="FF9C6500"/>
      <name val="Helvetica Neue"/>
      <charset val="0"/>
      <scheme val="minor"/>
    </font>
    <font>
      <sz val="11"/>
      <color indexed="8"/>
      <name val="宋体"/>
      <charset val="134"/>
    </font>
    <font>
      <sz val="11"/>
      <color theme="1"/>
      <name val="Tahoma"/>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82918790246"/>
        <bgColor indexed="64"/>
      </patternFill>
    </fill>
    <fill>
      <patternFill patternType="solid">
        <fgColor rgb="FFFFFF00"/>
        <bgColor indexed="64"/>
      </patternFill>
    </fill>
    <fill>
      <patternFill patternType="solid">
        <fgColor theme="0" tint="-0.14905240028077"/>
        <bgColor indexed="64"/>
      </patternFill>
    </fill>
    <fill>
      <patternFill patternType="solid">
        <fgColor theme="7" tint="-0.249977111117893"/>
        <bgColor indexed="64"/>
      </patternFill>
    </fill>
    <fill>
      <patternFill patternType="solid">
        <fgColor theme="0" tint="-0.149449140903958"/>
        <bgColor indexed="64"/>
      </patternFill>
    </fill>
    <fill>
      <patternFill patternType="solid">
        <fgColor theme="0" tint="-0.14957121494186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340800195319"/>
        <bgColor indexed="64"/>
      </patternFill>
    </fill>
    <fill>
      <patternFill patternType="solid">
        <fgColor theme="4" tint="0.599993896298105"/>
        <bgColor indexed="64"/>
      </patternFill>
    </fill>
    <fill>
      <patternFill patternType="solid">
        <fgColor theme="6" tint="0.7993408001953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340800195319"/>
        <bgColor indexed="64"/>
      </patternFill>
    </fill>
    <fill>
      <patternFill patternType="solid">
        <fgColor theme="4"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5"/>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029511398663"/>
        <bgColor indexed="64"/>
      </patternFill>
    </fill>
    <fill>
      <patternFill patternType="solid">
        <fgColor theme="4" tint="0.399060029908139"/>
        <bgColor indexed="64"/>
      </patternFill>
    </fill>
    <fill>
      <patternFill patternType="solid">
        <fgColor theme="5" tint="0.399029511398663"/>
        <bgColor indexed="64"/>
      </patternFill>
    </fill>
    <fill>
      <patternFill patternType="solid">
        <fgColor theme="5" tint="0.399060029908139"/>
        <bgColor indexed="64"/>
      </patternFill>
    </fill>
    <fill>
      <patternFill patternType="solid">
        <fgColor theme="6" tint="0.399029511398663"/>
        <bgColor indexed="64"/>
      </patternFill>
    </fill>
    <fill>
      <patternFill patternType="solid">
        <fgColor theme="6" tint="0.399060029908139"/>
        <bgColor indexed="64"/>
      </patternFill>
    </fill>
    <fill>
      <patternFill patternType="solid">
        <fgColor theme="7" tint="0.399029511398663"/>
        <bgColor indexed="64"/>
      </patternFill>
    </fill>
    <fill>
      <patternFill patternType="solid">
        <fgColor theme="7" tint="0.399060029908139"/>
        <bgColor indexed="64"/>
      </patternFill>
    </fill>
    <fill>
      <patternFill patternType="solid">
        <fgColor theme="8" tint="0.399029511398663"/>
        <bgColor indexed="64"/>
      </patternFill>
    </fill>
    <fill>
      <patternFill patternType="solid">
        <fgColor theme="8" tint="0.399060029908139"/>
        <bgColor indexed="64"/>
      </patternFill>
    </fill>
    <fill>
      <patternFill patternType="solid">
        <fgColor theme="9" tint="0.399029511398663"/>
        <bgColor indexed="64"/>
      </patternFill>
    </fill>
    <fill>
      <patternFill patternType="solid">
        <fgColor theme="9" tint="0.39906002990813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3725">
    <xf numFmtId="0" fontId="0" fillId="0" borderId="0" applyNumberFormat="0" applyFill="0" applyBorder="0" applyProtection="0"/>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42" fontId="25" fillId="0" borderId="0" applyFont="0" applyFill="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6" fillId="27" borderId="10" applyNumberForma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44" fontId="25" fillId="0" borderId="0" applyFont="0" applyFill="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41" fontId="25" fillId="0" borderId="0" applyFont="0" applyFill="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3"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9" fillId="3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43" fontId="25" fillId="0" borderId="0" applyFont="0" applyFill="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8" fillId="32" borderId="0" applyNumberFormat="0" applyBorder="0" applyAlignment="0" applyProtection="0">
      <alignment vertical="center"/>
    </xf>
    <xf numFmtId="0" fontId="32" fillId="0" borderId="0" applyNumberFormat="0" applyFill="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9" fontId="25" fillId="0" borderId="0" applyFont="0" applyFill="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34"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5" fillId="35" borderId="9" applyNumberFormat="0" applyFont="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8" fillId="37" borderId="0" applyNumberFormat="0" applyBorder="0" applyAlignment="0" applyProtection="0">
      <alignment vertical="center"/>
    </xf>
    <xf numFmtId="0" fontId="30" fillId="0" borderId="0" applyNumberFormat="0" applyFill="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36" fillId="0" borderId="0" applyNumberFormat="0" applyFill="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37" fillId="0" borderId="0" applyNumberFormat="0" applyFill="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38" fillId="0" borderId="0" applyNumberFormat="0" applyFill="0" applyBorder="0" applyAlignment="0" applyProtection="0">
      <alignment vertical="center"/>
    </xf>
    <xf numFmtId="0" fontId="39" fillId="0" borderId="14" applyNumberFormat="0" applyFill="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40" fillId="0" borderId="14" applyNumberFormat="0" applyFill="0" applyAlignment="0" applyProtection="0">
      <alignment vertical="center"/>
    </xf>
    <xf numFmtId="0" fontId="28" fillId="4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30" fillId="0" borderId="15" applyNumberFormat="0" applyFill="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8" fillId="41" borderId="0" applyNumberFormat="0" applyBorder="0" applyAlignment="0" applyProtection="0">
      <alignment vertical="center"/>
    </xf>
    <xf numFmtId="0" fontId="33" fillId="31" borderId="12" applyNumberFormat="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31" fillId="31" borderId="10" applyNumberFormat="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41" fillId="43" borderId="16" applyNumberForma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3" fillId="2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8" fillId="3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7" fillId="0" borderId="11" applyNumberFormat="0" applyFill="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35" fillId="0" borderId="13" applyNumberFormat="0" applyFill="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42" fillId="4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43" fillId="4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3" fillId="4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8" fillId="3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3" fillId="4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3" fillId="5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3" fillId="4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3" fillId="5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8" fillId="44"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8" fillId="3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3" fillId="5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3" fillId="5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8" fillId="3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3" fillId="47"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8" fillId="3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8" fillId="5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3" fillId="2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8" fillId="2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44" fillId="0" borderId="0" applyNumberFormat="0" applyFill="0" applyBorder="0" applyProtection="0"/>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45" fillId="0" borderId="0"/>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45" fillId="0" borderId="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46" fillId="5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4"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44" fillId="0" borderId="0" applyNumberFormat="0" applyFill="0" applyBorder="0" applyProtection="0"/>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0" borderId="0"/>
    <xf numFmtId="0" fontId="24" fillId="0" borderId="0">
      <alignment vertical="center"/>
    </xf>
    <xf numFmtId="0" fontId="24" fillId="16" borderId="0" applyNumberFormat="0" applyBorder="0" applyAlignment="0" applyProtection="0">
      <alignment vertical="center"/>
    </xf>
    <xf numFmtId="0" fontId="24" fillId="0" borderId="0"/>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0" borderId="0"/>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44" fillId="0" borderId="0" applyNumberFormat="0" applyFill="0" applyBorder="0" applyProtection="0"/>
    <xf numFmtId="0" fontId="24" fillId="16" borderId="0" applyNumberFormat="0" applyBorder="0" applyAlignment="0" applyProtection="0">
      <alignment vertical="center"/>
    </xf>
    <xf numFmtId="0" fontId="44" fillId="0" borderId="0" applyNumberFormat="0" applyFill="0" applyBorder="0" applyProtection="0"/>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44" fillId="0" borderId="0" applyNumberFormat="0" applyFill="0" applyBorder="0" applyProtection="0"/>
    <xf numFmtId="0" fontId="24" fillId="16" borderId="0" applyNumberFormat="0" applyBorder="0" applyAlignment="0" applyProtection="0">
      <alignment vertical="center"/>
    </xf>
    <xf numFmtId="0" fontId="44" fillId="0" borderId="0" applyNumberFormat="0" applyFill="0" applyBorder="0" applyProtection="0"/>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44" fillId="0" borderId="0" applyNumberFormat="0" applyFill="0" applyBorder="0" applyProtection="0"/>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6"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0" borderId="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44" fillId="0" borderId="0" applyNumberFormat="0" applyFill="0" applyBorder="0" applyProtection="0"/>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0" borderId="0"/>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9"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2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0" borderId="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4" fillId="0" borderId="0" applyNumberFormat="0" applyFill="0" applyBorder="0" applyProtection="0"/>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44" fillId="0" borderId="0" applyNumberFormat="0" applyFill="0" applyBorder="0" applyProtection="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2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24"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4" borderId="9" applyNumberFormat="0" applyFont="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0" borderId="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24" fillId="25" borderId="0" applyNumberFormat="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47" fillId="59" borderId="0" applyNumberFormat="0" applyBorder="0" applyAlignment="0" applyProtection="0">
      <alignment vertical="center"/>
    </xf>
    <xf numFmtId="0" fontId="47" fillId="60" borderId="0" applyNumberFormat="0" applyBorder="0" applyAlignment="0" applyProtection="0">
      <alignment vertical="center"/>
    </xf>
    <xf numFmtId="0" fontId="47" fillId="60" borderId="0" applyNumberFormat="0" applyBorder="0" applyAlignment="0" applyProtection="0">
      <alignment vertical="center"/>
    </xf>
    <xf numFmtId="0" fontId="47" fillId="61"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47" fillId="63" borderId="0" applyNumberFormat="0" applyBorder="0" applyAlignment="0" applyProtection="0">
      <alignment vertical="center"/>
    </xf>
    <xf numFmtId="0" fontId="47" fillId="64" borderId="0" applyNumberFormat="0" applyBorder="0" applyAlignment="0" applyProtection="0">
      <alignment vertical="center"/>
    </xf>
    <xf numFmtId="0" fontId="47" fillId="64" borderId="0" applyNumberFormat="0" applyBorder="0" applyAlignment="0" applyProtection="0">
      <alignment vertical="center"/>
    </xf>
    <xf numFmtId="0" fontId="47" fillId="65" borderId="0" applyNumberFormat="0" applyBorder="0" applyAlignment="0" applyProtection="0">
      <alignment vertical="center"/>
    </xf>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47" fillId="67"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68" borderId="0" applyNumberFormat="0" applyBorder="0" applyAlignment="0" applyProtection="0">
      <alignment vertical="center"/>
    </xf>
    <xf numFmtId="0" fontId="50" fillId="68" borderId="0" applyNumberFormat="0" applyBorder="0" applyAlignment="0" applyProtection="0">
      <alignment vertical="center"/>
    </xf>
    <xf numFmtId="0" fontId="50" fillId="68" borderId="0" applyNumberFormat="0" applyBorder="0" applyAlignment="0" applyProtection="0">
      <alignment vertical="center"/>
    </xf>
    <xf numFmtId="0" fontId="44" fillId="0" borderId="0" applyNumberFormat="0" applyFill="0" applyBorder="0" applyProtection="0"/>
    <xf numFmtId="0" fontId="51" fillId="0" borderId="0">
      <alignment vertical="center"/>
    </xf>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44"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52"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45" fillId="0" borderId="0"/>
    <xf numFmtId="0" fontId="45" fillId="0" borderId="0"/>
    <xf numFmtId="0" fontId="45" fillId="0" borderId="0"/>
    <xf numFmtId="0" fontId="45"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5" fillId="0" borderId="0"/>
    <xf numFmtId="0" fontId="45" fillId="0" borderId="0"/>
    <xf numFmtId="0" fontId="45"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4" fillId="0" borderId="0"/>
    <xf numFmtId="0" fontId="44" fillId="0" borderId="0" applyNumberFormat="0" applyFill="0" applyBorder="0" applyProtection="0"/>
    <xf numFmtId="0" fontId="24" fillId="0" borderId="0"/>
    <xf numFmtId="0" fontId="24" fillId="0" borderId="0"/>
    <xf numFmtId="0" fontId="24" fillId="0" borderId="0"/>
    <xf numFmtId="0" fontId="44"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4"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4" fillId="0" borderId="0" applyNumberFormat="0" applyFill="0" applyBorder="0" applyProtection="0"/>
    <xf numFmtId="0" fontId="24" fillId="0" borderId="0"/>
    <xf numFmtId="0" fontId="44" fillId="0" borderId="0" applyNumberFormat="0" applyFill="0" applyBorder="0" applyProtection="0"/>
    <xf numFmtId="0" fontId="53" fillId="0" borderId="0" applyNumberFormat="0" applyFill="0" applyBorder="0" applyAlignment="0" applyProtection="0">
      <alignment vertical="center"/>
    </xf>
    <xf numFmtId="0" fontId="54" fillId="69" borderId="0" applyNumberFormat="0" applyBorder="0" applyAlignment="0" applyProtection="0">
      <alignment vertical="center"/>
    </xf>
    <xf numFmtId="0" fontId="54" fillId="69" borderId="0" applyNumberFormat="0" applyBorder="0" applyAlignment="0" applyProtection="0">
      <alignment vertical="center"/>
    </xf>
    <xf numFmtId="0" fontId="54" fillId="69" borderId="0" applyNumberFormat="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70" borderId="0" applyNumberFormat="0" applyBorder="0" applyAlignment="0" applyProtection="0">
      <alignment vertical="center"/>
    </xf>
    <xf numFmtId="0" fontId="47" fillId="70"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2"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7" fillId="74" borderId="0" applyNumberFormat="0" applyBorder="0" applyAlignment="0" applyProtection="0">
      <alignment vertical="center"/>
    </xf>
    <xf numFmtId="0" fontId="47" fillId="74"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6" fillId="55" borderId="0" applyNumberFormat="0" applyBorder="0" applyAlignment="0" applyProtection="0">
      <alignment vertical="center"/>
    </xf>
    <xf numFmtId="0" fontId="46" fillId="55" borderId="0" applyNumberFormat="0" applyBorder="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52"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xf numFmtId="0" fontId="24" fillId="24" borderId="9" applyNumberFormat="0" applyFont="0" applyAlignment="0" applyProtection="0">
      <alignment vertical="center"/>
    </xf>
  </cellStyleXfs>
  <cellXfs count="11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N1163"/>
  <sheetViews>
    <sheetView showGridLines="0" tabSelected="1" workbookViewId="0">
      <pane xSplit="4" ySplit="5" topLeftCell="AQ685" activePane="bottomRight" state="frozen"/>
      <selection/>
      <selection pane="topRight"/>
      <selection pane="bottomLeft"/>
      <selection pane="bottomRight" activeCell="AS711" sqref="AS71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ht="14.25" spans="20:57">
      <c r="T1" s="24"/>
      <c r="AH1" s="24"/>
      <c r="AI1" s="24"/>
      <c r="BE1" s="24"/>
    </row>
    <row r="2" customHeight="1" spans="4:35">
      <c r="D2" s="1"/>
      <c r="AI2" s="26" t="s">
        <v>0</v>
      </c>
    </row>
    <row r="3" ht="14.25" spans="3:66">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ht="20.1" customHeight="1" spans="3:66">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ht="20.1" customHeight="1" spans="3:66">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ht="20.1" customHeight="1" spans="3:66">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ht="20.1" customHeight="1" spans="3:66">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ht="20.1" customHeight="1" spans="3:66">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ht="20.1" customHeight="1" spans="3:66">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ht="20.1" customHeight="1" spans="3:66">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ht="20.1" customHeight="1" spans="3:66">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ht="20.1" customHeight="1" spans="3:66">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ht="20.1" customHeight="1" spans="3:66">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ht="20.1" customHeight="1" spans="3:66">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ht="20.1" customHeight="1" spans="3:66">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ht="20.1" customHeight="1" spans="3:66">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ht="20.1" customHeight="1" spans="3:66">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ht="20.1" customHeight="1" spans="3:66">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ht="20.1" customHeight="1" spans="3:66">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ht="20.1" customHeight="1" spans="1:66">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row>
    <row r="21" ht="20.1" customHeight="1" spans="3:66">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ht="20.1" customHeight="1" spans="3:66">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ht="20.1" customHeight="1" spans="3:66">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ht="20.1" customHeight="1" spans="3:66">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ht="20.1" customHeight="1" spans="3:66">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ht="20.1" customHeight="1" spans="3:66">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ht="20.1" customHeight="1" spans="3:66">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ht="20.1" customHeight="1" spans="3:66">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ht="20.1" customHeight="1" spans="3:66">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ht="20.1" customHeight="1" spans="3:66">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ht="20.1" customHeight="1" spans="3:66">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ht="20.1" customHeight="1" spans="3:66">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ht="19.5" customHeight="1" spans="3:66">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ht="20.1" customHeight="1" spans="3:66">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ht="20.1" customHeight="1" spans="3:66">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ht="20.1" customHeight="1" spans="3:66">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ht="20.1" customHeight="1" spans="3:66">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ht="20.1" customHeight="1" spans="3:66">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ht="20.1" customHeight="1" spans="3:66">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ht="20.1" customHeight="1" spans="3:66">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ht="20.1" customHeight="1" spans="3:66">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row>
    <row r="42" ht="20.1" customHeight="1" spans="3:66">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row>
    <row r="43" ht="20.1" customHeight="1" spans="3:66">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row>
    <row r="44" ht="20.1" customHeight="1" spans="3:66">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row>
    <row r="45" ht="20.1" customHeight="1" spans="3:66">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row>
    <row r="46" ht="20.1" customHeight="1" spans="3:66">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row>
    <row r="47" ht="20.1" customHeight="1" spans="3:66">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row>
    <row r="48" ht="20.1" customHeight="1" spans="3:66">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row>
    <row r="49" ht="20.1" customHeight="1" spans="3:66">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row>
    <row r="50" ht="20.1" customHeight="1" spans="3:66">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row>
    <row r="51" ht="20.1" customHeight="1" spans="3:66">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row>
    <row r="52" ht="20.1" customHeight="1" spans="3:66">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row>
    <row r="53" ht="20.1" customHeight="1" spans="3:66">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row>
    <row r="54" ht="20.1" customHeight="1" spans="3:66">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row>
    <row r="55" ht="20.1" customHeight="1" spans="3:66">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row>
    <row r="56" ht="20.1" customHeight="1" spans="3:66">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row>
    <row r="57" ht="20.1" customHeight="1" spans="3:66">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row>
    <row r="58" ht="20.1" customHeight="1" spans="3:66">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row>
    <row r="59" ht="20.1" customHeight="1" spans="3:66">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row>
    <row r="60" ht="20.1" customHeight="1" spans="3:66">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row>
    <row r="61" ht="20.1" customHeight="1" spans="3:66">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row>
    <row r="62" ht="20.1" customHeight="1" spans="3:66">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row>
    <row r="63" ht="20.1" customHeight="1" spans="3:66">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row>
    <row r="64" ht="20.1" customHeight="1" spans="3:66">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row>
    <row r="65" ht="20.1" customHeight="1" spans="3:66">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row>
    <row r="66" ht="20.1" customHeight="1" spans="3:66">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row>
    <row r="67" ht="20.1" customHeight="1" spans="3:66">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row>
    <row r="68" ht="20.1" customHeight="1" spans="3:66">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row>
    <row r="69" ht="20.1" customHeight="1" spans="3:66">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row>
    <row r="70" ht="20.1" customHeight="1" spans="3:66">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row>
    <row r="71" ht="20.1" customHeight="1" spans="3:66">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row>
    <row r="72" ht="20.1" customHeight="1" spans="3:66">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row>
    <row r="73" ht="20.1" customHeight="1" spans="3:66">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row>
    <row r="74" ht="20.1" customHeight="1" spans="3:66">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row>
    <row r="75" ht="20.1" customHeight="1" spans="3:66">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ht="20.1" customHeight="1" spans="3:66">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row>
    <row r="77" ht="20.1" customHeight="1" spans="3:66">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row>
    <row r="78" ht="20.1" customHeight="1" spans="3:66">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row>
    <row r="79" ht="20.1" customHeight="1" spans="3:66">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row>
    <row r="80" ht="20.1" customHeight="1" spans="3:66">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row>
    <row r="81" ht="20.1" customHeight="1" spans="3:66">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row>
    <row r="82" ht="20.1" customHeight="1" spans="3:66">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row>
    <row r="83" ht="20.1" customHeight="1" spans="3:66">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row>
    <row r="84" ht="20.1" customHeight="1" spans="3:66">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row>
    <row r="85" ht="20.1" customHeight="1" spans="3:66">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row>
    <row r="86" ht="20.1" customHeight="1" spans="3:66">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row>
    <row r="87" ht="20.1" customHeight="1" spans="3:66">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row>
    <row r="88" ht="20.1" customHeight="1" spans="3:66">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row>
    <row r="89" ht="20.1" customHeight="1" spans="3:66">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row>
    <row r="90" ht="20.1" customHeight="1" spans="3:66">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row>
    <row r="91" ht="20.1" customHeight="1" spans="3:66">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row>
    <row r="92" ht="20.1" customHeight="1" spans="3:66">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row>
    <row r="93" ht="20.1" customHeight="1" spans="3:66">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ht="20.1" customHeight="1" spans="3:66">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row>
    <row r="95" ht="20.1" customHeight="1" spans="3:66">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row>
    <row r="96" ht="20.1" customHeight="1" spans="3:66">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row>
    <row r="97" ht="20.1" customHeight="1" spans="3:66">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row>
    <row r="98" ht="20.1" customHeight="1" spans="3:66">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row>
    <row r="99" ht="20.1" customHeight="1" spans="3:66">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row>
    <row r="100" ht="20.1" customHeight="1" spans="3:66">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row>
    <row r="101" ht="20.1" customHeight="1" spans="3:66">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row>
    <row r="102" ht="20.1" customHeight="1" spans="3:66">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row>
    <row r="103" ht="20.1" customHeight="1" spans="3:66">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row>
    <row r="104" ht="20.1" customHeight="1" spans="3:66">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row>
    <row r="105" ht="20.1" customHeight="1" spans="3:66">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row>
    <row r="106" ht="20.1" customHeight="1" spans="3:66">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row>
    <row r="107" ht="20.1" customHeight="1" spans="3:66">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row>
    <row r="108" ht="20.1" customHeight="1" spans="3:66">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row>
    <row r="109" ht="20.1" customHeight="1" spans="3:66">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row>
    <row r="110" ht="20.1" customHeight="1" spans="3:66">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row>
    <row r="111" ht="20.1" customHeight="1" spans="3:66">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row>
    <row r="112" ht="20.1" customHeight="1" spans="3:66">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row>
    <row r="113" ht="20.1" customHeight="1" spans="3:66">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row>
    <row r="114" ht="20.1" customHeight="1" spans="3:66">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row>
    <row r="115" ht="20.1" customHeight="1" spans="3:66">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row>
    <row r="116" ht="20.1" customHeight="1" spans="3:66">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row>
    <row r="117" ht="20.1" customHeight="1" spans="3:66">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row>
    <row r="118" ht="20.1" customHeight="1" spans="3:66">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row>
    <row r="119" ht="20.1" customHeight="1" spans="3:66">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row>
    <row r="120" ht="20.1" customHeight="1" spans="3:66">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row>
    <row r="121" ht="20.1" customHeight="1" spans="3:66">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row>
    <row r="122" ht="20.1" customHeight="1" spans="3:66">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row>
    <row r="123" ht="20.1" customHeight="1" spans="3:66">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row>
    <row r="124" ht="20.1" customHeight="1" spans="3:66">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row>
    <row r="125" ht="20.1" customHeight="1" spans="3:66">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row>
    <row r="126" ht="20.1" customHeight="1" spans="3:66">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row>
    <row r="127" ht="20.1" customHeight="1" spans="3:66">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row>
    <row r="128" ht="20.1" customHeight="1" spans="3:66">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row>
    <row r="129" ht="20.1" customHeight="1" spans="3:66">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324</v>
      </c>
      <c r="BC129" s="9">
        <v>0</v>
      </c>
      <c r="BD129" s="9">
        <v>0</v>
      </c>
      <c r="BE129" s="18">
        <v>0</v>
      </c>
      <c r="BF129" s="9">
        <v>0</v>
      </c>
      <c r="BG129" s="9">
        <v>0</v>
      </c>
      <c r="BH129" s="29">
        <v>0</v>
      </c>
      <c r="BI129" s="9">
        <v>0</v>
      </c>
      <c r="BJ129" s="6">
        <v>0</v>
      </c>
      <c r="BK129" s="6">
        <v>0</v>
      </c>
      <c r="BL129" s="6">
        <v>0</v>
      </c>
      <c r="BM129" s="6">
        <v>0</v>
      </c>
      <c r="BN129" s="6">
        <v>0</v>
      </c>
    </row>
    <row r="130" ht="20.1" customHeight="1" spans="3:66">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325</v>
      </c>
      <c r="BC130" s="9">
        <v>0</v>
      </c>
      <c r="BD130" s="9">
        <v>0</v>
      </c>
      <c r="BE130" s="18">
        <v>0</v>
      </c>
      <c r="BF130" s="9">
        <v>0</v>
      </c>
      <c r="BG130" s="9">
        <v>0</v>
      </c>
      <c r="BH130" s="29">
        <v>0</v>
      </c>
      <c r="BI130" s="9">
        <v>0</v>
      </c>
      <c r="BJ130" s="6">
        <v>0</v>
      </c>
      <c r="BK130" s="6">
        <v>0</v>
      </c>
      <c r="BL130" s="6">
        <v>0</v>
      </c>
      <c r="BM130" s="6">
        <v>0</v>
      </c>
      <c r="BN130" s="6">
        <v>0</v>
      </c>
    </row>
    <row r="131" ht="20.1" customHeight="1" spans="3:66">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326</v>
      </c>
      <c r="BC131" s="9">
        <v>0</v>
      </c>
      <c r="BD131" s="9">
        <v>0</v>
      </c>
      <c r="BE131" s="18">
        <v>0</v>
      </c>
      <c r="BF131" s="9">
        <v>0</v>
      </c>
      <c r="BG131" s="9">
        <v>0</v>
      </c>
      <c r="BH131" s="29">
        <v>0</v>
      </c>
      <c r="BI131" s="9">
        <v>0</v>
      </c>
      <c r="BJ131" s="6">
        <v>0</v>
      </c>
      <c r="BK131" s="6">
        <v>0</v>
      </c>
      <c r="BL131" s="6">
        <v>0</v>
      </c>
      <c r="BM131" s="6">
        <v>0</v>
      </c>
      <c r="BN131" s="6">
        <v>0</v>
      </c>
    </row>
    <row r="132" ht="20.1" customHeight="1" spans="3:66">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327</v>
      </c>
      <c r="BC132" s="9">
        <v>0</v>
      </c>
      <c r="BD132" s="9">
        <v>0</v>
      </c>
      <c r="BE132" s="18">
        <v>0</v>
      </c>
      <c r="BF132" s="9">
        <v>0</v>
      </c>
      <c r="BG132" s="9">
        <v>0</v>
      </c>
      <c r="BH132" s="29">
        <v>0</v>
      </c>
      <c r="BI132" s="9">
        <v>0</v>
      </c>
      <c r="BJ132" s="6">
        <v>0</v>
      </c>
      <c r="BK132" s="6">
        <v>0</v>
      </c>
      <c r="BL132" s="6">
        <v>0</v>
      </c>
      <c r="BM132" s="6">
        <v>0</v>
      </c>
      <c r="BN132" s="6">
        <v>0</v>
      </c>
    </row>
    <row r="133" ht="20.1" customHeight="1" spans="3:66">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329</v>
      </c>
      <c r="BC133" s="9">
        <v>0</v>
      </c>
      <c r="BD133" s="9">
        <v>0</v>
      </c>
      <c r="BE133" s="18">
        <v>0</v>
      </c>
      <c r="BF133" s="9">
        <v>0</v>
      </c>
      <c r="BG133" s="9">
        <v>0</v>
      </c>
      <c r="BH133" s="29">
        <v>0</v>
      </c>
      <c r="BI133" s="9">
        <v>0</v>
      </c>
      <c r="BJ133" s="6">
        <v>0</v>
      </c>
      <c r="BK133" s="6">
        <v>0</v>
      </c>
      <c r="BL133" s="6">
        <v>0</v>
      </c>
      <c r="BM133" s="6">
        <v>0</v>
      </c>
      <c r="BN133" s="6">
        <v>0</v>
      </c>
    </row>
    <row r="134" ht="20.1" customHeight="1" spans="3:66">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330</v>
      </c>
      <c r="BC134" s="9">
        <v>0</v>
      </c>
      <c r="BD134" s="9">
        <v>0</v>
      </c>
      <c r="BE134" s="18">
        <v>0</v>
      </c>
      <c r="BF134" s="9">
        <v>0</v>
      </c>
      <c r="BG134" s="9">
        <v>0</v>
      </c>
      <c r="BH134" s="29">
        <v>0</v>
      </c>
      <c r="BI134" s="9">
        <v>0</v>
      </c>
      <c r="BJ134" s="6">
        <v>0</v>
      </c>
      <c r="BK134" s="6">
        <v>0</v>
      </c>
      <c r="BL134" s="6">
        <v>0</v>
      </c>
      <c r="BM134" s="6">
        <v>0</v>
      </c>
      <c r="BN134" s="6">
        <v>0</v>
      </c>
    </row>
    <row r="135" ht="20.1" customHeight="1" spans="3:66">
      <c r="C135" s="8">
        <v>61000007</v>
      </c>
      <c r="D135" s="32"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332</v>
      </c>
      <c r="BC135" s="9">
        <v>0</v>
      </c>
      <c r="BD135" s="9">
        <v>0</v>
      </c>
      <c r="BE135" s="18">
        <v>0</v>
      </c>
      <c r="BF135" s="9">
        <v>0</v>
      </c>
      <c r="BG135" s="9">
        <v>0</v>
      </c>
      <c r="BH135" s="29">
        <v>0</v>
      </c>
      <c r="BI135" s="9">
        <v>0</v>
      </c>
      <c r="BJ135" s="6">
        <v>0</v>
      </c>
      <c r="BK135" s="6">
        <v>0</v>
      </c>
      <c r="BL135" s="6">
        <v>0</v>
      </c>
      <c r="BM135" s="6">
        <v>0</v>
      </c>
      <c r="BN135" s="6">
        <v>0</v>
      </c>
    </row>
    <row r="136" ht="20.1" customHeight="1" spans="3:66">
      <c r="C136" s="8">
        <v>61000008</v>
      </c>
      <c r="D136" s="32"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333</v>
      </c>
      <c r="BC136" s="9">
        <v>0</v>
      </c>
      <c r="BD136" s="9">
        <v>0</v>
      </c>
      <c r="BE136" s="18">
        <v>0</v>
      </c>
      <c r="BF136" s="9">
        <v>0</v>
      </c>
      <c r="BG136" s="9">
        <v>0</v>
      </c>
      <c r="BH136" s="29">
        <v>0</v>
      </c>
      <c r="BI136" s="9">
        <v>0</v>
      </c>
      <c r="BJ136" s="6">
        <v>0</v>
      </c>
      <c r="BK136" s="6">
        <v>0</v>
      </c>
      <c r="BL136" s="6">
        <v>0</v>
      </c>
      <c r="BM136" s="6">
        <v>0</v>
      </c>
      <c r="BN136" s="6">
        <v>0</v>
      </c>
    </row>
    <row r="137" ht="20.1" customHeight="1" spans="3:66">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335</v>
      </c>
      <c r="BC137" s="9">
        <v>0</v>
      </c>
      <c r="BD137" s="9">
        <v>0</v>
      </c>
      <c r="BE137" s="18">
        <v>0</v>
      </c>
      <c r="BF137" s="9">
        <v>0</v>
      </c>
      <c r="BG137" s="9">
        <v>0</v>
      </c>
      <c r="BH137" s="29">
        <v>0</v>
      </c>
      <c r="BI137" s="9">
        <v>0</v>
      </c>
      <c r="BJ137" s="6">
        <v>0</v>
      </c>
      <c r="BK137" s="6">
        <v>0</v>
      </c>
      <c r="BL137" s="6">
        <v>0</v>
      </c>
      <c r="BM137" s="6">
        <v>0</v>
      </c>
      <c r="BN137" s="6">
        <v>0</v>
      </c>
    </row>
    <row r="138" ht="20.1" customHeight="1" spans="3:66">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337</v>
      </c>
      <c r="BC138" s="9">
        <v>0</v>
      </c>
      <c r="BD138" s="9">
        <v>0</v>
      </c>
      <c r="BE138" s="18">
        <v>0</v>
      </c>
      <c r="BF138" s="9">
        <v>0</v>
      </c>
      <c r="BG138" s="9">
        <v>0</v>
      </c>
      <c r="BH138" s="29">
        <v>0</v>
      </c>
      <c r="BI138" s="9">
        <v>0</v>
      </c>
      <c r="BJ138" s="6">
        <v>0</v>
      </c>
      <c r="BK138" s="6">
        <v>0</v>
      </c>
      <c r="BL138" s="6">
        <v>0</v>
      </c>
      <c r="BM138" s="6">
        <v>0</v>
      </c>
      <c r="BN138" s="6">
        <v>0</v>
      </c>
    </row>
    <row r="139" ht="20.1" customHeight="1" spans="3:66">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339</v>
      </c>
      <c r="BC139" s="9">
        <v>0</v>
      </c>
      <c r="BD139" s="9">
        <v>0</v>
      </c>
      <c r="BE139" s="18">
        <v>0</v>
      </c>
      <c r="BF139" s="9">
        <v>0</v>
      </c>
      <c r="BG139" s="9">
        <v>0</v>
      </c>
      <c r="BH139" s="29">
        <v>0</v>
      </c>
      <c r="BI139" s="9">
        <v>0</v>
      </c>
      <c r="BJ139" s="6">
        <v>0</v>
      </c>
      <c r="BK139" s="6">
        <v>0</v>
      </c>
      <c r="BL139" s="6">
        <v>0</v>
      </c>
      <c r="BM139" s="6">
        <v>0</v>
      </c>
      <c r="BN139" s="6">
        <v>0</v>
      </c>
    </row>
    <row r="140" ht="20.1" customHeight="1" spans="3:66">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341</v>
      </c>
      <c r="AY140" s="9" t="s">
        <v>342</v>
      </c>
      <c r="AZ140" s="34">
        <v>0</v>
      </c>
      <c r="BA140" s="34">
        <v>0</v>
      </c>
      <c r="BB140" s="36" t="s">
        <v>343</v>
      </c>
      <c r="BC140" s="9">
        <v>0</v>
      </c>
      <c r="BD140" s="9">
        <v>0</v>
      </c>
      <c r="BE140" s="18">
        <v>0</v>
      </c>
      <c r="BF140" s="9">
        <v>0</v>
      </c>
      <c r="BG140" s="9">
        <v>0</v>
      </c>
      <c r="BH140" s="29">
        <v>0</v>
      </c>
      <c r="BI140" s="9">
        <v>0</v>
      </c>
      <c r="BJ140" s="6">
        <v>0</v>
      </c>
      <c r="BK140" s="6">
        <v>0</v>
      </c>
      <c r="BL140" s="6">
        <v>0</v>
      </c>
      <c r="BM140" s="6">
        <v>0</v>
      </c>
      <c r="BN140" s="6">
        <v>0</v>
      </c>
    </row>
    <row r="141" ht="20.1" customHeight="1" spans="3:66">
      <c r="C141" s="8">
        <v>62000201</v>
      </c>
      <c r="D141" s="9" t="s">
        <v>344</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345</v>
      </c>
      <c r="AG141" s="10">
        <v>1</v>
      </c>
      <c r="AH141" s="28">
        <v>1</v>
      </c>
      <c r="AI141" s="6">
        <v>0</v>
      </c>
      <c r="AJ141" s="9">
        <v>2</v>
      </c>
      <c r="AK141" s="29">
        <v>0</v>
      </c>
      <c r="AL141" s="9">
        <v>0</v>
      </c>
      <c r="AM141" s="9">
        <v>0</v>
      </c>
      <c r="AN141" s="9">
        <v>0.5</v>
      </c>
      <c r="AO141" s="9">
        <v>2500</v>
      </c>
      <c r="AP141" s="9">
        <v>3</v>
      </c>
      <c r="AQ141" s="9">
        <v>0</v>
      </c>
      <c r="AR141" s="6">
        <v>0</v>
      </c>
      <c r="AS141" s="32" t="s">
        <v>346</v>
      </c>
      <c r="AT141" s="9" t="s">
        <v>152</v>
      </c>
      <c r="AU141" s="10">
        <v>0</v>
      </c>
      <c r="AV141" s="10">
        <v>0</v>
      </c>
      <c r="AW141" s="10">
        <v>20000018</v>
      </c>
      <c r="AX141" s="19" t="s">
        <v>153</v>
      </c>
      <c r="AY141" s="9">
        <v>0</v>
      </c>
      <c r="AZ141" s="34">
        <v>0</v>
      </c>
      <c r="BA141" s="34">
        <v>0</v>
      </c>
      <c r="BB141" s="36" t="s">
        <v>347</v>
      </c>
      <c r="BC141" s="9">
        <v>0</v>
      </c>
      <c r="BD141" s="9">
        <v>0</v>
      </c>
      <c r="BE141" s="18">
        <v>0</v>
      </c>
      <c r="BF141" s="9">
        <v>0</v>
      </c>
      <c r="BG141" s="9">
        <v>3</v>
      </c>
      <c r="BH141" s="29">
        <v>0</v>
      </c>
      <c r="BI141" s="9">
        <v>0</v>
      </c>
      <c r="BJ141" s="6">
        <v>0</v>
      </c>
      <c r="BK141" s="6">
        <v>0</v>
      </c>
      <c r="BL141" s="6">
        <v>0</v>
      </c>
      <c r="BM141" s="6">
        <v>0</v>
      </c>
      <c r="BN141" s="6">
        <v>0</v>
      </c>
    </row>
    <row r="142" ht="20.1" customHeight="1" spans="3:66">
      <c r="C142" s="8">
        <v>62000202</v>
      </c>
      <c r="D142" s="9" t="s">
        <v>348</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349</v>
      </c>
      <c r="AG142" s="10">
        <v>0</v>
      </c>
      <c r="AH142" s="28">
        <v>0</v>
      </c>
      <c r="AI142" s="6">
        <v>0</v>
      </c>
      <c r="AJ142" s="9">
        <v>0</v>
      </c>
      <c r="AK142" s="29">
        <v>0</v>
      </c>
      <c r="AL142" s="9">
        <v>0</v>
      </c>
      <c r="AM142" s="9">
        <v>0</v>
      </c>
      <c r="AN142" s="9">
        <v>0.5</v>
      </c>
      <c r="AO142" s="9">
        <v>2000</v>
      </c>
      <c r="AP142" s="9">
        <v>0</v>
      </c>
      <c r="AQ142" s="9">
        <v>0</v>
      </c>
      <c r="AR142" s="6">
        <v>0</v>
      </c>
      <c r="AS142" s="9">
        <v>82000201</v>
      </c>
      <c r="AT142" s="9" t="s">
        <v>350</v>
      </c>
      <c r="AU142" s="10">
        <v>0</v>
      </c>
      <c r="AV142" s="10">
        <v>0</v>
      </c>
      <c r="AW142" s="10">
        <v>0</v>
      </c>
      <c r="AX142" s="19" t="s">
        <v>153</v>
      </c>
      <c r="AY142" s="9">
        <v>0</v>
      </c>
      <c r="AZ142" s="34">
        <v>0</v>
      </c>
      <c r="BA142" s="34">
        <v>0</v>
      </c>
      <c r="BB142" s="36" t="s">
        <v>351</v>
      </c>
      <c r="BC142" s="9">
        <v>0</v>
      </c>
      <c r="BD142" s="9">
        <v>0</v>
      </c>
      <c r="BE142" s="18">
        <v>0</v>
      </c>
      <c r="BF142" s="9">
        <v>0</v>
      </c>
      <c r="BG142" s="9">
        <v>0</v>
      </c>
      <c r="BH142" s="29">
        <v>0</v>
      </c>
      <c r="BI142" s="9">
        <v>0</v>
      </c>
      <c r="BJ142" s="6">
        <v>0</v>
      </c>
      <c r="BK142" s="6">
        <v>0</v>
      </c>
      <c r="BL142" s="6">
        <v>0</v>
      </c>
      <c r="BM142" s="6">
        <v>0</v>
      </c>
      <c r="BN142" s="6">
        <v>0</v>
      </c>
    </row>
    <row r="143" ht="20.1" customHeight="1" spans="3:66">
      <c r="C143" s="8">
        <v>62000203</v>
      </c>
      <c r="D143" s="9" t="s">
        <v>352</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341</v>
      </c>
      <c r="AY143" s="9" t="s">
        <v>353</v>
      </c>
      <c r="AZ143" s="34">
        <v>0</v>
      </c>
      <c r="BA143" s="34">
        <v>0</v>
      </c>
      <c r="BB143" s="36" t="s">
        <v>354</v>
      </c>
      <c r="BC143" s="9">
        <v>0</v>
      </c>
      <c r="BD143" s="9">
        <v>0</v>
      </c>
      <c r="BE143" s="18">
        <v>0</v>
      </c>
      <c r="BF143" s="9">
        <v>0</v>
      </c>
      <c r="BG143" s="9">
        <v>0</v>
      </c>
      <c r="BH143" s="29">
        <v>0</v>
      </c>
      <c r="BI143" s="9">
        <v>0</v>
      </c>
      <c r="BJ143" s="6">
        <v>0</v>
      </c>
      <c r="BK143" s="6">
        <v>0</v>
      </c>
      <c r="BL143" s="6">
        <v>0</v>
      </c>
      <c r="BM143" s="6">
        <v>0</v>
      </c>
      <c r="BN143" s="6">
        <v>0</v>
      </c>
    </row>
    <row r="144" ht="20.1" customHeight="1" spans="3:66">
      <c r="C144" s="8">
        <v>62000301</v>
      </c>
      <c r="D144" s="9" t="s">
        <v>355</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349</v>
      </c>
      <c r="AG144" s="10">
        <v>1</v>
      </c>
      <c r="AH144" s="28">
        <v>1</v>
      </c>
      <c r="AI144" s="6">
        <v>0</v>
      </c>
      <c r="AJ144" s="9">
        <v>2</v>
      </c>
      <c r="AK144" s="29">
        <v>0</v>
      </c>
      <c r="AL144" s="9">
        <v>0</v>
      </c>
      <c r="AM144" s="9">
        <v>0</v>
      </c>
      <c r="AN144" s="9">
        <v>0.5</v>
      </c>
      <c r="AO144" s="9">
        <v>3200</v>
      </c>
      <c r="AP144" s="9">
        <v>0</v>
      </c>
      <c r="AQ144" s="9">
        <v>0</v>
      </c>
      <c r="AR144" s="6">
        <v>0</v>
      </c>
      <c r="AS144" s="32" t="s">
        <v>356</v>
      </c>
      <c r="AT144" s="9" t="s">
        <v>194</v>
      </c>
      <c r="AU144" s="10">
        <v>0</v>
      </c>
      <c r="AV144" s="10">
        <v>0</v>
      </c>
      <c r="AW144" s="10">
        <v>20000019</v>
      </c>
      <c r="AX144" s="19" t="s">
        <v>153</v>
      </c>
      <c r="AY144" s="9">
        <v>0</v>
      </c>
      <c r="AZ144" s="34">
        <v>0</v>
      </c>
      <c r="BA144" s="34">
        <v>0</v>
      </c>
      <c r="BB144" s="36" t="s">
        <v>347</v>
      </c>
      <c r="BC144" s="9">
        <v>0</v>
      </c>
      <c r="BD144" s="9">
        <v>0</v>
      </c>
      <c r="BE144" s="18">
        <v>0</v>
      </c>
      <c r="BF144" s="9">
        <v>0</v>
      </c>
      <c r="BG144" s="9">
        <v>0</v>
      </c>
      <c r="BH144" s="29">
        <v>0</v>
      </c>
      <c r="BI144" s="9">
        <v>0</v>
      </c>
      <c r="BJ144" s="6">
        <v>0</v>
      </c>
      <c r="BK144" s="6">
        <v>0</v>
      </c>
      <c r="BL144" s="6">
        <v>0</v>
      </c>
      <c r="BM144" s="6">
        <v>0</v>
      </c>
      <c r="BN144" s="6">
        <v>0</v>
      </c>
    </row>
    <row r="145" ht="20.1" customHeight="1" spans="3:66">
      <c r="C145" s="8">
        <v>62000302</v>
      </c>
      <c r="D145" s="9" t="s">
        <v>357</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341</v>
      </c>
      <c r="AY145" s="9" t="s">
        <v>358</v>
      </c>
      <c r="AZ145" s="34">
        <v>0</v>
      </c>
      <c r="BA145" s="34">
        <v>0</v>
      </c>
      <c r="BB145" s="36" t="s">
        <v>354</v>
      </c>
      <c r="BC145" s="9">
        <v>0</v>
      </c>
      <c r="BD145" s="9">
        <v>0</v>
      </c>
      <c r="BE145" s="18">
        <v>0</v>
      </c>
      <c r="BF145" s="9">
        <v>0</v>
      </c>
      <c r="BG145" s="9">
        <v>0</v>
      </c>
      <c r="BH145" s="29">
        <v>0</v>
      </c>
      <c r="BI145" s="9">
        <v>0</v>
      </c>
      <c r="BJ145" s="6">
        <v>0</v>
      </c>
      <c r="BK145" s="6">
        <v>0</v>
      </c>
      <c r="BL145" s="6">
        <v>0</v>
      </c>
      <c r="BM145" s="6">
        <v>0</v>
      </c>
      <c r="BN145" s="6">
        <v>0</v>
      </c>
    </row>
    <row r="146" ht="20.1" customHeight="1" spans="3:66">
      <c r="C146" s="8">
        <v>62000303</v>
      </c>
      <c r="D146" s="9" t="s">
        <v>359</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211</v>
      </c>
      <c r="AU146" s="10">
        <v>0</v>
      </c>
      <c r="AV146" s="10">
        <v>0</v>
      </c>
      <c r="AW146" s="10">
        <v>0</v>
      </c>
      <c r="AX146" s="19" t="s">
        <v>153</v>
      </c>
      <c r="AY146" s="1">
        <v>0</v>
      </c>
      <c r="AZ146" s="34">
        <v>0</v>
      </c>
      <c r="BA146" s="34">
        <v>0</v>
      </c>
      <c r="BB146" s="36" t="s">
        <v>354</v>
      </c>
      <c r="BC146" s="9">
        <v>0</v>
      </c>
      <c r="BD146" s="9">
        <v>0</v>
      </c>
      <c r="BE146" s="18">
        <v>0</v>
      </c>
      <c r="BF146" s="9">
        <v>0</v>
      </c>
      <c r="BG146" s="9">
        <v>0</v>
      </c>
      <c r="BH146" s="29">
        <v>0</v>
      </c>
      <c r="BI146" s="9">
        <v>0</v>
      </c>
      <c r="BJ146" s="6">
        <v>0</v>
      </c>
      <c r="BK146" s="6">
        <v>0</v>
      </c>
      <c r="BL146" s="6">
        <v>0</v>
      </c>
      <c r="BM146" s="6">
        <v>0</v>
      </c>
      <c r="BN146" s="6">
        <v>0</v>
      </c>
    </row>
    <row r="147" ht="20.1" customHeight="1" spans="3:66">
      <c r="C147" s="8">
        <v>62000304</v>
      </c>
      <c r="D147" s="9" t="s">
        <v>360</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211</v>
      </c>
      <c r="AU147" s="10">
        <v>0</v>
      </c>
      <c r="AV147" s="10">
        <v>0</v>
      </c>
      <c r="AW147" s="10">
        <v>20000001</v>
      </c>
      <c r="AX147" s="19" t="s">
        <v>153</v>
      </c>
      <c r="AY147" s="1">
        <v>0</v>
      </c>
      <c r="AZ147" s="34">
        <v>0</v>
      </c>
      <c r="BA147" s="34">
        <v>0</v>
      </c>
      <c r="BB147" s="36" t="s">
        <v>354</v>
      </c>
      <c r="BC147" s="9">
        <v>0</v>
      </c>
      <c r="BD147" s="9">
        <v>0</v>
      </c>
      <c r="BE147" s="18">
        <v>0</v>
      </c>
      <c r="BF147" s="9">
        <v>0</v>
      </c>
      <c r="BG147" s="9">
        <v>0</v>
      </c>
      <c r="BH147" s="29">
        <v>0</v>
      </c>
      <c r="BI147" s="9">
        <v>0</v>
      </c>
      <c r="BJ147" s="6">
        <v>0</v>
      </c>
      <c r="BK147" s="6">
        <v>0</v>
      </c>
      <c r="BL147" s="6">
        <v>0</v>
      </c>
      <c r="BM147" s="6">
        <v>0</v>
      </c>
      <c r="BN147" s="6">
        <v>0</v>
      </c>
    </row>
    <row r="148" ht="20.1" customHeight="1" spans="3:66">
      <c r="C148" s="8">
        <v>62000401</v>
      </c>
      <c r="D148" s="9" t="s">
        <v>361</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211</v>
      </c>
      <c r="AU148" s="10">
        <v>0</v>
      </c>
      <c r="AV148" s="10">
        <v>0</v>
      </c>
      <c r="AW148" s="10">
        <v>0</v>
      </c>
      <c r="AX148" s="19" t="s">
        <v>153</v>
      </c>
      <c r="AY148" s="1">
        <v>0</v>
      </c>
      <c r="AZ148" s="34">
        <v>0</v>
      </c>
      <c r="BA148" s="34">
        <v>0</v>
      </c>
      <c r="BB148" s="36" t="s">
        <v>354</v>
      </c>
      <c r="BC148" s="9">
        <v>0</v>
      </c>
      <c r="BD148" s="9">
        <v>0</v>
      </c>
      <c r="BE148" s="18">
        <v>0</v>
      </c>
      <c r="BF148" s="9">
        <v>0</v>
      </c>
      <c r="BG148" s="9">
        <v>0</v>
      </c>
      <c r="BH148" s="29">
        <v>0</v>
      </c>
      <c r="BI148" s="9">
        <v>0</v>
      </c>
      <c r="BJ148" s="6">
        <v>0</v>
      </c>
      <c r="BK148" s="6">
        <v>0</v>
      </c>
      <c r="BL148" s="6">
        <v>0</v>
      </c>
      <c r="BM148" s="6">
        <v>0</v>
      </c>
      <c r="BN148" s="6">
        <v>0</v>
      </c>
    </row>
    <row r="149" ht="20.1" customHeight="1" spans="3:66">
      <c r="C149" s="8">
        <v>62000402</v>
      </c>
      <c r="D149" s="9" t="s">
        <v>362</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211</v>
      </c>
      <c r="AU149" s="10">
        <v>0</v>
      </c>
      <c r="AV149" s="10">
        <v>0</v>
      </c>
      <c r="AW149" s="10">
        <v>0</v>
      </c>
      <c r="AX149" s="19" t="s">
        <v>153</v>
      </c>
      <c r="AY149" s="1">
        <v>0</v>
      </c>
      <c r="AZ149" s="34">
        <v>0</v>
      </c>
      <c r="BA149" s="34">
        <v>0</v>
      </c>
      <c r="BB149" s="36" t="s">
        <v>354</v>
      </c>
      <c r="BC149" s="9">
        <v>0</v>
      </c>
      <c r="BD149" s="9">
        <v>0</v>
      </c>
      <c r="BE149" s="18">
        <v>0</v>
      </c>
      <c r="BF149" s="9">
        <v>0</v>
      </c>
      <c r="BG149" s="9">
        <v>0</v>
      </c>
      <c r="BH149" s="29">
        <v>0</v>
      </c>
      <c r="BI149" s="9">
        <v>0</v>
      </c>
      <c r="BJ149" s="6">
        <v>0</v>
      </c>
      <c r="BK149" s="6">
        <v>0</v>
      </c>
      <c r="BL149" s="6">
        <v>0</v>
      </c>
      <c r="BM149" s="6">
        <v>0</v>
      </c>
      <c r="BN149" s="6">
        <v>0</v>
      </c>
    </row>
    <row r="150" ht="20.1" customHeight="1" spans="3:66">
      <c r="C150" s="8">
        <v>62000403</v>
      </c>
      <c r="D150" s="9" t="s">
        <v>363</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346</v>
      </c>
      <c r="AT150" s="9" t="s">
        <v>152</v>
      </c>
      <c r="AU150" s="10">
        <v>0</v>
      </c>
      <c r="AV150" s="10">
        <v>0</v>
      </c>
      <c r="AW150" s="10">
        <v>20000020</v>
      </c>
      <c r="AX150" s="19" t="s">
        <v>153</v>
      </c>
      <c r="AY150" s="1">
        <v>0</v>
      </c>
      <c r="AZ150" s="34">
        <v>0</v>
      </c>
      <c r="BA150" s="34">
        <v>0</v>
      </c>
      <c r="BB150" s="36" t="s">
        <v>347</v>
      </c>
      <c r="BC150" s="9">
        <v>0</v>
      </c>
      <c r="BD150" s="9">
        <v>0</v>
      </c>
      <c r="BE150" s="18">
        <v>0</v>
      </c>
      <c r="BF150" s="9">
        <v>0</v>
      </c>
      <c r="BG150" s="9">
        <v>3</v>
      </c>
      <c r="BH150" s="29">
        <v>0</v>
      </c>
      <c r="BI150" s="9">
        <v>0</v>
      </c>
      <c r="BJ150" s="6">
        <v>0</v>
      </c>
      <c r="BK150" s="6">
        <v>0</v>
      </c>
      <c r="BL150" s="6">
        <v>0</v>
      </c>
      <c r="BM150" s="6">
        <v>0</v>
      </c>
      <c r="BN150" s="6">
        <v>0</v>
      </c>
    </row>
    <row r="151" ht="20.1" customHeight="1" spans="3:66">
      <c r="C151" s="8">
        <v>62000404</v>
      </c>
      <c r="D151" s="9" t="s">
        <v>364</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365</v>
      </c>
      <c r="AG151" s="28">
        <v>0</v>
      </c>
      <c r="AH151" s="28">
        <v>0</v>
      </c>
      <c r="AI151" s="6">
        <v>0</v>
      </c>
      <c r="AJ151" s="9">
        <v>0</v>
      </c>
      <c r="AK151" s="29">
        <v>0</v>
      </c>
      <c r="AL151" s="9">
        <v>0</v>
      </c>
      <c r="AM151" s="9">
        <v>0</v>
      </c>
      <c r="AN151" s="9">
        <v>0.5</v>
      </c>
      <c r="AO151" s="9">
        <v>999000</v>
      </c>
      <c r="AP151" s="9">
        <v>0</v>
      </c>
      <c r="AQ151" s="9">
        <v>20</v>
      </c>
      <c r="AR151" s="6">
        <v>0</v>
      </c>
      <c r="AS151" s="32" t="s">
        <v>366</v>
      </c>
      <c r="AT151" s="9" t="s">
        <v>211</v>
      </c>
      <c r="AU151" s="10">
        <v>0</v>
      </c>
      <c r="AV151" s="10">
        <v>0</v>
      </c>
      <c r="AW151" s="10">
        <v>20000021</v>
      </c>
      <c r="AX151" s="19" t="s">
        <v>153</v>
      </c>
      <c r="AY151" s="1">
        <v>0</v>
      </c>
      <c r="AZ151" s="34">
        <v>0</v>
      </c>
      <c r="BA151" s="34">
        <v>0</v>
      </c>
      <c r="BB151" s="36" t="s">
        <v>231</v>
      </c>
      <c r="BC151" s="9">
        <v>0</v>
      </c>
      <c r="BD151" s="9">
        <v>0</v>
      </c>
      <c r="BE151" s="18">
        <v>0</v>
      </c>
      <c r="BF151" s="9">
        <v>0</v>
      </c>
      <c r="BG151" s="9">
        <v>0</v>
      </c>
      <c r="BH151" s="29">
        <v>0</v>
      </c>
      <c r="BI151" s="9">
        <v>0</v>
      </c>
      <c r="BJ151" s="6">
        <v>0</v>
      </c>
      <c r="BK151" s="6">
        <v>0</v>
      </c>
      <c r="BL151" s="6">
        <v>0</v>
      </c>
      <c r="BM151" s="6">
        <v>0</v>
      </c>
      <c r="BN151" s="6">
        <v>0</v>
      </c>
    </row>
    <row r="152" ht="20.1" customHeight="1" spans="3:66">
      <c r="C152" s="8">
        <v>62000405</v>
      </c>
      <c r="D152" s="19" t="s">
        <v>367</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244</v>
      </c>
      <c r="AV152" s="18">
        <v>0</v>
      </c>
      <c r="AW152" s="18">
        <v>0</v>
      </c>
      <c r="AX152" s="19" t="s">
        <v>153</v>
      </c>
      <c r="AY152" s="19" t="s">
        <v>151</v>
      </c>
      <c r="AZ152" s="13">
        <v>0</v>
      </c>
      <c r="BA152" s="13">
        <v>0</v>
      </c>
      <c r="BB152" s="54" t="s">
        <v>368</v>
      </c>
      <c r="BC152" s="18">
        <v>0</v>
      </c>
      <c r="BD152" s="11">
        <v>0</v>
      </c>
      <c r="BE152" s="18">
        <v>0</v>
      </c>
      <c r="BF152" s="18">
        <v>0</v>
      </c>
      <c r="BG152" s="18">
        <v>0</v>
      </c>
      <c r="BH152" s="18">
        <v>0</v>
      </c>
      <c r="BI152" s="9">
        <v>0</v>
      </c>
      <c r="BJ152" s="6">
        <v>0</v>
      </c>
      <c r="BK152" s="6">
        <v>0</v>
      </c>
      <c r="BL152" s="6">
        <v>0</v>
      </c>
      <c r="BM152" s="6">
        <v>0</v>
      </c>
      <c r="BN152" s="6">
        <v>0</v>
      </c>
    </row>
    <row r="153" ht="20.1" customHeight="1" spans="3:66">
      <c r="C153" s="8">
        <v>62000406</v>
      </c>
      <c r="D153" s="19" t="s">
        <v>369</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244</v>
      </c>
      <c r="AV153" s="18">
        <v>0</v>
      </c>
      <c r="AW153" s="18">
        <v>40000003</v>
      </c>
      <c r="AX153" s="19" t="s">
        <v>153</v>
      </c>
      <c r="AY153" s="19" t="s">
        <v>151</v>
      </c>
      <c r="AZ153" s="13">
        <v>0</v>
      </c>
      <c r="BA153" s="13">
        <v>0</v>
      </c>
      <c r="BB153" s="54" t="s">
        <v>370</v>
      </c>
      <c r="BC153" s="18">
        <v>0</v>
      </c>
      <c r="BD153" s="11">
        <v>0</v>
      </c>
      <c r="BE153" s="18">
        <v>0</v>
      </c>
      <c r="BF153" s="18">
        <v>0</v>
      </c>
      <c r="BG153" s="18">
        <v>0</v>
      </c>
      <c r="BH153" s="18">
        <v>0</v>
      </c>
      <c r="BI153" s="9">
        <v>0</v>
      </c>
      <c r="BJ153" s="6">
        <v>0</v>
      </c>
      <c r="BK153" s="6">
        <v>0</v>
      </c>
      <c r="BL153" s="6">
        <v>0</v>
      </c>
      <c r="BM153" s="6">
        <v>0</v>
      </c>
      <c r="BN153" s="6">
        <v>0</v>
      </c>
    </row>
    <row r="154" ht="20.1" customHeight="1" spans="3:66">
      <c r="C154" s="8">
        <v>62000501</v>
      </c>
      <c r="D154" s="9" t="s">
        <v>371</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194</v>
      </c>
      <c r="AU154" s="10">
        <v>0</v>
      </c>
      <c r="AV154" s="10">
        <v>0</v>
      </c>
      <c r="AW154" s="10">
        <v>0</v>
      </c>
      <c r="AX154" s="12" t="s">
        <v>341</v>
      </c>
      <c r="AY154" s="9" t="s">
        <v>372</v>
      </c>
      <c r="AZ154" s="34">
        <v>0</v>
      </c>
      <c r="BA154" s="34">
        <v>0</v>
      </c>
      <c r="BB154" s="36" t="s">
        <v>354</v>
      </c>
      <c r="BC154" s="9">
        <v>0</v>
      </c>
      <c r="BD154" s="9">
        <v>0</v>
      </c>
      <c r="BE154" s="18">
        <v>0</v>
      </c>
      <c r="BF154" s="9">
        <v>0</v>
      </c>
      <c r="BG154" s="9">
        <v>0</v>
      </c>
      <c r="BH154" s="29">
        <v>0</v>
      </c>
      <c r="BI154" s="9">
        <v>0</v>
      </c>
      <c r="BJ154" s="6">
        <v>0</v>
      </c>
      <c r="BK154" s="6">
        <v>0</v>
      </c>
      <c r="BL154" s="6">
        <v>0</v>
      </c>
      <c r="BM154" s="6">
        <v>0</v>
      </c>
      <c r="BN154" s="6">
        <v>0</v>
      </c>
    </row>
    <row r="155" ht="20.1" customHeight="1" spans="3:66">
      <c r="C155" s="8">
        <v>62000502</v>
      </c>
      <c r="D155" s="9" t="s">
        <v>373</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374</v>
      </c>
      <c r="AG155" s="28">
        <v>1</v>
      </c>
      <c r="AH155" s="28">
        <v>1</v>
      </c>
      <c r="AI155" s="6">
        <v>0</v>
      </c>
      <c r="AJ155" s="9">
        <v>1.5</v>
      </c>
      <c r="AK155" s="29">
        <v>0</v>
      </c>
      <c r="AL155" s="9">
        <v>0</v>
      </c>
      <c r="AM155" s="9">
        <v>0</v>
      </c>
      <c r="AN155" s="9">
        <v>0.5</v>
      </c>
      <c r="AO155" s="9">
        <v>4000</v>
      </c>
      <c r="AP155" s="9">
        <v>3</v>
      </c>
      <c r="AQ155" s="9">
        <v>0</v>
      </c>
      <c r="AR155" s="6">
        <v>0</v>
      </c>
      <c r="AS155" s="32" t="s">
        <v>346</v>
      </c>
      <c r="AT155" s="9" t="s">
        <v>152</v>
      </c>
      <c r="AU155" s="10">
        <v>0</v>
      </c>
      <c r="AV155" s="10">
        <v>0</v>
      </c>
      <c r="AW155" s="10">
        <v>20000020</v>
      </c>
      <c r="AX155" s="19" t="s">
        <v>153</v>
      </c>
      <c r="AY155" s="1">
        <v>0</v>
      </c>
      <c r="AZ155" s="34">
        <v>0</v>
      </c>
      <c r="BA155" s="34">
        <v>0</v>
      </c>
      <c r="BB155" s="36" t="s">
        <v>375</v>
      </c>
      <c r="BC155" s="9">
        <v>0</v>
      </c>
      <c r="BD155" s="9">
        <v>0</v>
      </c>
      <c r="BE155" s="18">
        <v>0</v>
      </c>
      <c r="BF155" s="9">
        <v>0</v>
      </c>
      <c r="BG155" s="9">
        <v>3</v>
      </c>
      <c r="BH155" s="29">
        <v>0</v>
      </c>
      <c r="BI155" s="9">
        <v>0</v>
      </c>
      <c r="BJ155" s="6">
        <v>0</v>
      </c>
      <c r="BK155" s="6">
        <v>0</v>
      </c>
      <c r="BL155" s="6">
        <v>0</v>
      </c>
      <c r="BM155" s="6">
        <v>0</v>
      </c>
      <c r="BN155" s="6">
        <v>0</v>
      </c>
    </row>
    <row r="156" ht="20.1" customHeight="1" spans="3:66">
      <c r="C156" s="8">
        <v>62000503</v>
      </c>
      <c r="D156" s="9" t="s">
        <v>376</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350</v>
      </c>
      <c r="AU156" s="10">
        <v>0</v>
      </c>
      <c r="AV156" s="10">
        <v>0</v>
      </c>
      <c r="AW156" s="10">
        <v>0</v>
      </c>
      <c r="AX156" s="19" t="s">
        <v>153</v>
      </c>
      <c r="AY156" s="1">
        <v>0</v>
      </c>
      <c r="AZ156" s="34">
        <v>0</v>
      </c>
      <c r="BA156" s="34">
        <v>0</v>
      </c>
      <c r="BB156" s="36" t="s">
        <v>354</v>
      </c>
      <c r="BC156" s="9">
        <v>0</v>
      </c>
      <c r="BD156" s="9">
        <v>0</v>
      </c>
      <c r="BE156" s="18">
        <v>0</v>
      </c>
      <c r="BF156" s="9">
        <v>0</v>
      </c>
      <c r="BG156" s="9">
        <v>0</v>
      </c>
      <c r="BH156" s="29">
        <v>0</v>
      </c>
      <c r="BI156" s="9">
        <v>0</v>
      </c>
      <c r="BJ156" s="6">
        <v>0</v>
      </c>
      <c r="BK156" s="6">
        <v>0</v>
      </c>
      <c r="BL156" s="6">
        <v>0</v>
      </c>
      <c r="BM156" s="6">
        <v>0</v>
      </c>
      <c r="BN156" s="6">
        <v>0</v>
      </c>
    </row>
    <row r="157" ht="20.1" customHeight="1" spans="3:66">
      <c r="C157" s="8">
        <v>62000504</v>
      </c>
      <c r="D157" s="9" t="s">
        <v>377</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211</v>
      </c>
      <c r="AU157" s="10">
        <v>0</v>
      </c>
      <c r="AV157" s="10">
        <v>0</v>
      </c>
      <c r="AW157" s="10">
        <v>20000022</v>
      </c>
      <c r="AX157" s="19" t="s">
        <v>153</v>
      </c>
      <c r="AY157" s="1">
        <v>0</v>
      </c>
      <c r="AZ157" s="34">
        <v>0</v>
      </c>
      <c r="BA157" s="34">
        <v>0</v>
      </c>
      <c r="BB157" s="36" t="s">
        <v>231</v>
      </c>
      <c r="BC157" s="9">
        <v>0</v>
      </c>
      <c r="BD157" s="9">
        <v>0</v>
      </c>
      <c r="BE157" s="18">
        <v>0</v>
      </c>
      <c r="BF157" s="9">
        <v>0</v>
      </c>
      <c r="BG157" s="9">
        <v>0</v>
      </c>
      <c r="BH157" s="29">
        <v>0</v>
      </c>
      <c r="BI157" s="9">
        <v>0</v>
      </c>
      <c r="BJ157" s="6">
        <v>0</v>
      </c>
      <c r="BK157" s="6">
        <v>0</v>
      </c>
      <c r="BL157" s="6">
        <v>0</v>
      </c>
      <c r="BM157" s="6">
        <v>0</v>
      </c>
      <c r="BN157" s="6">
        <v>0</v>
      </c>
    </row>
    <row r="158" ht="20.1" customHeight="1" spans="3:66">
      <c r="C158" s="8">
        <v>62000505</v>
      </c>
      <c r="D158" s="9" t="s">
        <v>378</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374</v>
      </c>
      <c r="AG158" s="28">
        <v>0</v>
      </c>
      <c r="AH158" s="28">
        <v>0</v>
      </c>
      <c r="AI158" s="6">
        <v>0</v>
      </c>
      <c r="AJ158" s="9">
        <v>0</v>
      </c>
      <c r="AK158" s="29">
        <v>0</v>
      </c>
      <c r="AL158" s="9">
        <v>0</v>
      </c>
      <c r="AM158" s="9">
        <v>0</v>
      </c>
      <c r="AN158" s="9">
        <v>0.5</v>
      </c>
      <c r="AO158" s="9">
        <v>3000</v>
      </c>
      <c r="AP158" s="9">
        <v>1</v>
      </c>
      <c r="AQ158" s="9">
        <v>0</v>
      </c>
      <c r="AR158" s="6">
        <v>0</v>
      </c>
      <c r="AS158" s="9">
        <v>0</v>
      </c>
      <c r="AT158" s="9" t="s">
        <v>350</v>
      </c>
      <c r="AU158" s="10">
        <v>0</v>
      </c>
      <c r="AV158" s="10">
        <v>0</v>
      </c>
      <c r="AW158" s="10">
        <v>0</v>
      </c>
      <c r="AX158" s="19" t="s">
        <v>153</v>
      </c>
      <c r="AY158" s="1">
        <v>0</v>
      </c>
      <c r="AZ158" s="34">
        <v>0</v>
      </c>
      <c r="BA158" s="34">
        <v>0</v>
      </c>
      <c r="BB158" s="36" t="s">
        <v>231</v>
      </c>
      <c r="BC158" s="9">
        <v>0</v>
      </c>
      <c r="BD158" s="9">
        <v>0</v>
      </c>
      <c r="BE158" s="18">
        <v>0</v>
      </c>
      <c r="BF158" s="9">
        <v>0</v>
      </c>
      <c r="BG158" s="9">
        <v>1</v>
      </c>
      <c r="BH158" s="29">
        <v>0</v>
      </c>
      <c r="BI158" s="9">
        <v>0</v>
      </c>
      <c r="BJ158" s="6">
        <v>0</v>
      </c>
      <c r="BK158" s="6">
        <v>0</v>
      </c>
      <c r="BL158" s="6">
        <v>0</v>
      </c>
      <c r="BM158" s="6">
        <v>0</v>
      </c>
      <c r="BN158" s="6">
        <v>0</v>
      </c>
    </row>
    <row r="159" ht="20.1" customHeight="1" spans="3:66">
      <c r="C159" s="8">
        <v>62001101</v>
      </c>
      <c r="D159" s="9" t="s">
        <v>379</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354</v>
      </c>
      <c r="BC159" s="9">
        <v>0</v>
      </c>
      <c r="BD159" s="9">
        <v>0</v>
      </c>
      <c r="BE159" s="18">
        <v>0</v>
      </c>
      <c r="BF159" s="9">
        <v>0</v>
      </c>
      <c r="BG159" s="9">
        <v>0</v>
      </c>
      <c r="BH159" s="29">
        <v>0</v>
      </c>
      <c r="BI159" s="9">
        <v>0</v>
      </c>
      <c r="BJ159" s="6">
        <v>0</v>
      </c>
      <c r="BK159" s="6">
        <v>0</v>
      </c>
      <c r="BL159" s="6">
        <v>0</v>
      </c>
      <c r="BM159" s="6">
        <v>0</v>
      </c>
      <c r="BN159" s="6">
        <v>0</v>
      </c>
    </row>
    <row r="160" ht="20.1" customHeight="1" spans="3:66">
      <c r="C160" s="8">
        <v>62001102</v>
      </c>
      <c r="D160" s="9" t="s">
        <v>380</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339</v>
      </c>
      <c r="BC160" s="9">
        <v>0</v>
      </c>
      <c r="BD160" s="9">
        <v>0</v>
      </c>
      <c r="BE160" s="18">
        <v>0</v>
      </c>
      <c r="BF160" s="9">
        <v>0</v>
      </c>
      <c r="BG160" s="9">
        <v>0</v>
      </c>
      <c r="BH160" s="29">
        <v>0</v>
      </c>
      <c r="BI160" s="9">
        <v>0</v>
      </c>
      <c r="BJ160" s="6">
        <v>0</v>
      </c>
      <c r="BK160" s="6">
        <v>0</v>
      </c>
      <c r="BL160" s="6">
        <v>0</v>
      </c>
      <c r="BM160" s="6">
        <v>0</v>
      </c>
      <c r="BN160" s="6">
        <v>0</v>
      </c>
    </row>
    <row r="161" ht="20.1" customHeight="1" spans="3:66">
      <c r="C161" s="8">
        <v>62001103</v>
      </c>
      <c r="D161" s="12" t="s">
        <v>381</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161</v>
      </c>
      <c r="AG161" s="6">
        <v>0</v>
      </c>
      <c r="AH161" s="6">
        <v>2</v>
      </c>
      <c r="AI161" s="6">
        <v>0</v>
      </c>
      <c r="AJ161" s="6">
        <v>1.5</v>
      </c>
      <c r="AK161" s="11">
        <v>0</v>
      </c>
      <c r="AL161" s="11">
        <v>0</v>
      </c>
      <c r="AM161" s="11">
        <v>0</v>
      </c>
      <c r="AN161" s="11">
        <v>1</v>
      </c>
      <c r="AO161" s="11">
        <v>3000</v>
      </c>
      <c r="AP161" s="11">
        <v>0.5</v>
      </c>
      <c r="AQ161" s="11">
        <v>0</v>
      </c>
      <c r="AR161" s="6">
        <v>0</v>
      </c>
      <c r="AS161" s="11" t="s">
        <v>151</v>
      </c>
      <c r="AT161" s="12" t="s">
        <v>211</v>
      </c>
      <c r="AU161" s="11" t="s">
        <v>382</v>
      </c>
      <c r="AV161" s="18">
        <v>10000007</v>
      </c>
      <c r="AW161" s="18">
        <v>21000110</v>
      </c>
      <c r="AX161" s="12" t="s">
        <v>153</v>
      </c>
      <c r="AY161" s="11">
        <v>0</v>
      </c>
      <c r="AZ161" s="13">
        <v>0</v>
      </c>
      <c r="BA161" s="13">
        <v>0</v>
      </c>
      <c r="BB161" s="37" t="s">
        <v>383</v>
      </c>
      <c r="BC161" s="11">
        <v>0</v>
      </c>
      <c r="BD161" s="11">
        <v>0</v>
      </c>
      <c r="BE161" s="11">
        <v>0</v>
      </c>
      <c r="BF161" s="11">
        <v>0</v>
      </c>
      <c r="BG161" s="11">
        <v>0</v>
      </c>
      <c r="BH161" s="11">
        <v>0</v>
      </c>
      <c r="BI161" s="9">
        <v>0</v>
      </c>
      <c r="BJ161" s="6">
        <v>0</v>
      </c>
      <c r="BK161" s="6">
        <v>0</v>
      </c>
      <c r="BL161" s="6">
        <v>0</v>
      </c>
      <c r="BM161" s="6">
        <v>0</v>
      </c>
      <c r="BN161" s="6">
        <v>0</v>
      </c>
    </row>
    <row r="162" ht="20.1" customHeight="1" spans="3:66">
      <c r="C162" s="8">
        <v>62001104</v>
      </c>
      <c r="D162" s="12" t="s">
        <v>384</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194</v>
      </c>
      <c r="AU162" s="11" t="s">
        <v>382</v>
      </c>
      <c r="AV162" s="18">
        <v>0</v>
      </c>
      <c r="AW162" s="18">
        <v>0</v>
      </c>
      <c r="AX162" s="12" t="s">
        <v>341</v>
      </c>
      <c r="AY162" s="11" t="s">
        <v>385</v>
      </c>
      <c r="AZ162" s="13">
        <v>0</v>
      </c>
      <c r="BA162" s="13">
        <v>0</v>
      </c>
      <c r="BB162" s="37" t="s">
        <v>386</v>
      </c>
      <c r="BC162" s="11">
        <v>0</v>
      </c>
      <c r="BD162" s="11">
        <v>0</v>
      </c>
      <c r="BE162" s="11">
        <v>0</v>
      </c>
      <c r="BF162" s="11">
        <v>0</v>
      </c>
      <c r="BG162" s="11">
        <v>0</v>
      </c>
      <c r="BH162" s="11">
        <v>0</v>
      </c>
      <c r="BI162" s="9">
        <v>0</v>
      </c>
      <c r="BJ162" s="6">
        <v>0</v>
      </c>
      <c r="BK162" s="6">
        <v>0</v>
      </c>
      <c r="BL162" s="6">
        <v>0</v>
      </c>
      <c r="BM162" s="6">
        <v>0</v>
      </c>
      <c r="BN162" s="6">
        <v>0</v>
      </c>
    </row>
    <row r="163" ht="19.5" customHeight="1" spans="3:66">
      <c r="C163" s="8">
        <v>62001105</v>
      </c>
      <c r="D163" s="12" t="s">
        <v>387</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388</v>
      </c>
      <c r="AG163" s="6">
        <v>1</v>
      </c>
      <c r="AH163" s="6">
        <v>1</v>
      </c>
      <c r="AI163" s="6">
        <v>0</v>
      </c>
      <c r="AJ163" s="6">
        <v>3</v>
      </c>
      <c r="AK163" s="11">
        <v>0</v>
      </c>
      <c r="AL163" s="11">
        <v>0</v>
      </c>
      <c r="AM163" s="11">
        <v>0</v>
      </c>
      <c r="AN163" s="11">
        <v>3</v>
      </c>
      <c r="AO163" s="11">
        <v>5000</v>
      </c>
      <c r="AP163" s="11">
        <v>2.5</v>
      </c>
      <c r="AQ163" s="11">
        <v>0</v>
      </c>
      <c r="AR163" s="6">
        <v>0</v>
      </c>
      <c r="AS163" s="11" t="s">
        <v>151</v>
      </c>
      <c r="AT163" s="19" t="s">
        <v>211</v>
      </c>
      <c r="AU163" s="11" t="s">
        <v>389</v>
      </c>
      <c r="AV163" s="18">
        <v>10000007</v>
      </c>
      <c r="AW163" s="18">
        <v>70107001</v>
      </c>
      <c r="AX163" s="12" t="s">
        <v>153</v>
      </c>
      <c r="AY163" s="11">
        <v>0</v>
      </c>
      <c r="AZ163" s="13">
        <v>0</v>
      </c>
      <c r="BA163" s="13">
        <v>0</v>
      </c>
      <c r="BB163" s="37" t="s">
        <v>390</v>
      </c>
      <c r="BC163" s="11">
        <v>0</v>
      </c>
      <c r="BD163" s="11">
        <v>0</v>
      </c>
      <c r="BE163" s="11">
        <v>0</v>
      </c>
      <c r="BF163" s="11">
        <v>0</v>
      </c>
      <c r="BG163" s="11">
        <v>0</v>
      </c>
      <c r="BH163" s="11">
        <v>0</v>
      </c>
      <c r="BI163" s="9">
        <v>0</v>
      </c>
      <c r="BJ163" s="6">
        <v>0</v>
      </c>
      <c r="BK163" s="6">
        <v>0</v>
      </c>
      <c r="BL163" s="6">
        <v>0</v>
      </c>
      <c r="BM163" s="6">
        <v>0</v>
      </c>
      <c r="BN163" s="6">
        <v>0</v>
      </c>
    </row>
    <row r="164" ht="20.1" customHeight="1" spans="3:66">
      <c r="C164" s="8">
        <v>62001201</v>
      </c>
      <c r="D164" s="9" t="s">
        <v>391</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354</v>
      </c>
      <c r="BC164" s="9">
        <v>0</v>
      </c>
      <c r="BD164" s="9">
        <v>0</v>
      </c>
      <c r="BE164" s="18">
        <v>0</v>
      </c>
      <c r="BF164" s="9">
        <v>0</v>
      </c>
      <c r="BG164" s="9">
        <v>0</v>
      </c>
      <c r="BH164" s="29">
        <v>0</v>
      </c>
      <c r="BI164" s="9">
        <v>0</v>
      </c>
      <c r="BJ164" s="6">
        <v>0</v>
      </c>
      <c r="BK164" s="6">
        <v>0</v>
      </c>
      <c r="BL164" s="6">
        <v>0</v>
      </c>
      <c r="BM164" s="6">
        <v>0</v>
      </c>
      <c r="BN164" s="6">
        <v>0</v>
      </c>
    </row>
    <row r="165" ht="20.1" customHeight="1" spans="3:66">
      <c r="C165" s="8">
        <v>62001202</v>
      </c>
      <c r="D165" s="9" t="s">
        <v>392</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349</v>
      </c>
      <c r="AG165" s="28">
        <v>0</v>
      </c>
      <c r="AH165" s="28">
        <v>0</v>
      </c>
      <c r="AI165" s="6">
        <v>0</v>
      </c>
      <c r="AJ165" s="9">
        <v>0</v>
      </c>
      <c r="AK165" s="29">
        <v>0</v>
      </c>
      <c r="AL165" s="9">
        <v>0</v>
      </c>
      <c r="AM165" s="9">
        <v>0</v>
      </c>
      <c r="AN165" s="9">
        <v>0.5</v>
      </c>
      <c r="AO165" s="9">
        <v>10000</v>
      </c>
      <c r="AP165" s="9">
        <v>1</v>
      </c>
      <c r="AQ165" s="9">
        <v>5</v>
      </c>
      <c r="AR165" s="6">
        <v>0</v>
      </c>
      <c r="AS165" s="32" t="s">
        <v>151</v>
      </c>
      <c r="AT165" s="9" t="s">
        <v>211</v>
      </c>
      <c r="AU165" s="10">
        <v>0</v>
      </c>
      <c r="AV165" s="10">
        <v>0</v>
      </c>
      <c r="AW165" s="10">
        <v>20000023</v>
      </c>
      <c r="AX165" s="19" t="s">
        <v>153</v>
      </c>
      <c r="AY165" s="1">
        <v>0</v>
      </c>
      <c r="AZ165" s="34">
        <v>0</v>
      </c>
      <c r="BA165" s="34">
        <v>0</v>
      </c>
      <c r="BB165" s="36" t="s">
        <v>231</v>
      </c>
      <c r="BC165" s="9">
        <v>0</v>
      </c>
      <c r="BD165" s="9">
        <v>0</v>
      </c>
      <c r="BE165" s="18">
        <v>0</v>
      </c>
      <c r="BF165" s="9">
        <v>0</v>
      </c>
      <c r="BG165" s="9">
        <v>1</v>
      </c>
      <c r="BH165" s="29">
        <v>0</v>
      </c>
      <c r="BI165" s="9">
        <v>0</v>
      </c>
      <c r="BJ165" s="6">
        <v>0</v>
      </c>
      <c r="BK165" s="6">
        <v>0</v>
      </c>
      <c r="BL165" s="6">
        <v>0</v>
      </c>
      <c r="BM165" s="6">
        <v>0</v>
      </c>
      <c r="BN165" s="6">
        <v>0</v>
      </c>
    </row>
    <row r="166" ht="20.1" customHeight="1" spans="3:66">
      <c r="C166" s="8">
        <v>62001203</v>
      </c>
      <c r="D166" s="9" t="s">
        <v>393</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194</v>
      </c>
      <c r="AU166" s="10">
        <v>0</v>
      </c>
      <c r="AV166" s="10">
        <v>0</v>
      </c>
      <c r="AW166" s="10">
        <v>0</v>
      </c>
      <c r="AX166" s="12" t="s">
        <v>341</v>
      </c>
      <c r="AY166" s="1" t="s">
        <v>394</v>
      </c>
      <c r="AZ166" s="34">
        <v>0</v>
      </c>
      <c r="BA166" s="34">
        <v>0</v>
      </c>
      <c r="BB166" s="36" t="s">
        <v>354</v>
      </c>
      <c r="BC166" s="9">
        <v>0</v>
      </c>
      <c r="BD166" s="9">
        <v>0</v>
      </c>
      <c r="BE166" s="18">
        <v>0</v>
      </c>
      <c r="BF166" s="9">
        <v>0</v>
      </c>
      <c r="BG166" s="9">
        <v>0</v>
      </c>
      <c r="BH166" s="29">
        <v>0</v>
      </c>
      <c r="BI166" s="9">
        <v>0</v>
      </c>
      <c r="BJ166" s="6">
        <v>0</v>
      </c>
      <c r="BK166" s="6">
        <v>0</v>
      </c>
      <c r="BL166" s="6">
        <v>0</v>
      </c>
      <c r="BM166" s="6">
        <v>0</v>
      </c>
      <c r="BN166" s="6">
        <v>0</v>
      </c>
    </row>
    <row r="167" ht="20.1" customHeight="1" spans="3:66">
      <c r="C167" s="8">
        <v>62001204</v>
      </c>
      <c r="D167" s="9" t="s">
        <v>395</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396</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347</v>
      </c>
      <c r="BC167" s="9">
        <v>0</v>
      </c>
      <c r="BD167" s="9">
        <v>0</v>
      </c>
      <c r="BE167" s="18">
        <v>0</v>
      </c>
      <c r="BF167" s="9">
        <v>0</v>
      </c>
      <c r="BG167" s="9">
        <v>3</v>
      </c>
      <c r="BH167" s="29">
        <v>0</v>
      </c>
      <c r="BI167" s="9">
        <v>0</v>
      </c>
      <c r="BJ167" s="6">
        <v>0</v>
      </c>
      <c r="BK167" s="6">
        <v>0</v>
      </c>
      <c r="BL167" s="6">
        <v>0</v>
      </c>
      <c r="BM167" s="6">
        <v>0</v>
      </c>
      <c r="BN167" s="6">
        <v>0</v>
      </c>
    </row>
    <row r="168" ht="20.1" customHeight="1" spans="3:66">
      <c r="C168" s="8">
        <v>62001205</v>
      </c>
      <c r="D168" s="9" t="s">
        <v>397</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374</v>
      </c>
      <c r="AG168" s="28">
        <v>0</v>
      </c>
      <c r="AH168" s="28">
        <v>0</v>
      </c>
      <c r="AI168" s="6">
        <v>0</v>
      </c>
      <c r="AJ168" s="9">
        <v>0</v>
      </c>
      <c r="AK168" s="29">
        <v>0</v>
      </c>
      <c r="AL168" s="9">
        <v>0</v>
      </c>
      <c r="AM168" s="9">
        <v>0</v>
      </c>
      <c r="AN168" s="9">
        <v>0.5</v>
      </c>
      <c r="AO168" s="9">
        <v>10000</v>
      </c>
      <c r="AP168" s="9">
        <v>1.15</v>
      </c>
      <c r="AQ168" s="9">
        <v>5</v>
      </c>
      <c r="AR168" s="6">
        <v>0</v>
      </c>
      <c r="AS168" s="32" t="s">
        <v>398</v>
      </c>
      <c r="AT168" s="9" t="s">
        <v>211</v>
      </c>
      <c r="AU168" s="10">
        <v>0</v>
      </c>
      <c r="AV168" s="10">
        <v>0</v>
      </c>
      <c r="AW168" s="10">
        <v>20000025</v>
      </c>
      <c r="AX168" s="19" t="s">
        <v>153</v>
      </c>
      <c r="AY168" s="1">
        <v>0</v>
      </c>
      <c r="AZ168" s="34">
        <v>0</v>
      </c>
      <c r="BA168" s="34">
        <v>0</v>
      </c>
      <c r="BB168" s="36" t="s">
        <v>231</v>
      </c>
      <c r="BC168" s="9">
        <v>2</v>
      </c>
      <c r="BD168" s="9">
        <v>0</v>
      </c>
      <c r="BE168" s="18">
        <v>0</v>
      </c>
      <c r="BF168" s="9">
        <v>1</v>
      </c>
      <c r="BG168" s="9">
        <v>1.15</v>
      </c>
      <c r="BH168" s="29">
        <v>0</v>
      </c>
      <c r="BI168" s="9">
        <v>0</v>
      </c>
      <c r="BJ168" s="6">
        <v>0</v>
      </c>
      <c r="BK168" s="6">
        <v>0</v>
      </c>
      <c r="BL168" s="6">
        <v>0</v>
      </c>
      <c r="BM168" s="6">
        <v>0</v>
      </c>
      <c r="BN168" s="6">
        <v>0</v>
      </c>
    </row>
    <row r="169" ht="20.1" customHeight="1" spans="3:66">
      <c r="C169" s="8">
        <v>62001206</v>
      </c>
      <c r="D169" s="9" t="s">
        <v>399</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194</v>
      </c>
      <c r="AU169" s="10">
        <v>0</v>
      </c>
      <c r="AV169" s="10">
        <v>0</v>
      </c>
      <c r="AW169" s="10">
        <v>0</v>
      </c>
      <c r="AX169" s="12" t="s">
        <v>341</v>
      </c>
      <c r="AY169" s="9" t="s">
        <v>400</v>
      </c>
      <c r="AZ169" s="34">
        <v>0</v>
      </c>
      <c r="BA169" s="34">
        <v>0</v>
      </c>
      <c r="BB169" s="36" t="s">
        <v>354</v>
      </c>
      <c r="BC169" s="9">
        <v>0</v>
      </c>
      <c r="BD169" s="9">
        <v>0</v>
      </c>
      <c r="BE169" s="18">
        <v>0</v>
      </c>
      <c r="BF169" s="9">
        <v>0</v>
      </c>
      <c r="BG169" s="9">
        <v>0</v>
      </c>
      <c r="BH169" s="29">
        <v>0</v>
      </c>
      <c r="BI169" s="9">
        <v>0</v>
      </c>
      <c r="BJ169" s="6">
        <v>0</v>
      </c>
      <c r="BK169" s="6">
        <v>0</v>
      </c>
      <c r="BL169" s="6">
        <v>0</v>
      </c>
      <c r="BM169" s="6">
        <v>0</v>
      </c>
      <c r="BN169" s="6">
        <v>0</v>
      </c>
    </row>
    <row r="170" ht="20.1" customHeight="1" spans="3:66">
      <c r="C170" s="8">
        <v>62001207</v>
      </c>
      <c r="D170" s="9" t="s">
        <v>399</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194</v>
      </c>
      <c r="AU170" s="10">
        <v>0</v>
      </c>
      <c r="AV170" s="10">
        <v>0</v>
      </c>
      <c r="AW170" s="10">
        <v>0</v>
      </c>
      <c r="AX170" s="12" t="s">
        <v>341</v>
      </c>
      <c r="AY170" s="9" t="s">
        <v>401</v>
      </c>
      <c r="AZ170" s="34">
        <v>0</v>
      </c>
      <c r="BA170" s="34">
        <v>0</v>
      </c>
      <c r="BB170" s="36" t="s">
        <v>354</v>
      </c>
      <c r="BC170" s="9">
        <v>0</v>
      </c>
      <c r="BD170" s="9">
        <v>0</v>
      </c>
      <c r="BE170" s="18">
        <v>0</v>
      </c>
      <c r="BF170" s="9">
        <v>0</v>
      </c>
      <c r="BG170" s="9">
        <v>0</v>
      </c>
      <c r="BH170" s="29">
        <v>0</v>
      </c>
      <c r="BI170" s="9">
        <v>0</v>
      </c>
      <c r="BJ170" s="6">
        <v>0</v>
      </c>
      <c r="BK170" s="6">
        <v>0</v>
      </c>
      <c r="BL170" s="6">
        <v>0</v>
      </c>
      <c r="BM170" s="6">
        <v>0</v>
      </c>
      <c r="BN170" s="6">
        <v>0</v>
      </c>
    </row>
    <row r="171" ht="20.1" customHeight="1" spans="3:66">
      <c r="C171" s="8">
        <v>62001208</v>
      </c>
      <c r="D171" s="9" t="s">
        <v>402</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403</v>
      </c>
      <c r="AG171" s="28">
        <v>0</v>
      </c>
      <c r="AH171" s="28">
        <v>0</v>
      </c>
      <c r="AI171" s="6">
        <v>0</v>
      </c>
      <c r="AJ171" s="9">
        <v>0</v>
      </c>
      <c r="AK171" s="29">
        <v>0</v>
      </c>
      <c r="AL171" s="9">
        <v>0</v>
      </c>
      <c r="AM171" s="9">
        <v>0</v>
      </c>
      <c r="AN171" s="9">
        <v>0.5</v>
      </c>
      <c r="AO171" s="9">
        <v>6000</v>
      </c>
      <c r="AP171" s="9">
        <v>1.15</v>
      </c>
      <c r="AQ171" s="9">
        <v>5</v>
      </c>
      <c r="AR171" s="6">
        <v>0</v>
      </c>
      <c r="AS171" s="32" t="s">
        <v>404</v>
      </c>
      <c r="AT171" s="9" t="s">
        <v>350</v>
      </c>
      <c r="AU171" s="10">
        <v>0</v>
      </c>
      <c r="AV171" s="10">
        <v>0</v>
      </c>
      <c r="AW171" s="10">
        <v>20000026</v>
      </c>
      <c r="AX171" s="19" t="s">
        <v>153</v>
      </c>
      <c r="AY171" s="1">
        <v>0</v>
      </c>
      <c r="AZ171" s="34">
        <v>0</v>
      </c>
      <c r="BA171" s="34">
        <v>0</v>
      </c>
      <c r="BB171" s="36" t="s">
        <v>231</v>
      </c>
      <c r="BC171" s="9">
        <v>7</v>
      </c>
      <c r="BD171" s="9">
        <v>0</v>
      </c>
      <c r="BE171" s="18">
        <v>0</v>
      </c>
      <c r="BF171" s="9">
        <v>1</v>
      </c>
      <c r="BG171" s="9">
        <v>1.15</v>
      </c>
      <c r="BH171" s="29">
        <v>0</v>
      </c>
      <c r="BI171" s="9">
        <v>0</v>
      </c>
      <c r="BJ171" s="6">
        <v>0</v>
      </c>
      <c r="BK171" s="6">
        <v>0</v>
      </c>
      <c r="BL171" s="6">
        <v>0</v>
      </c>
      <c r="BM171" s="6">
        <v>0</v>
      </c>
      <c r="BN171" s="6">
        <v>0</v>
      </c>
    </row>
    <row r="172" ht="20.1" customHeight="1" spans="3:66">
      <c r="C172" s="8">
        <v>62001301</v>
      </c>
      <c r="D172" s="9" t="s">
        <v>405</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406</v>
      </c>
      <c r="AG172" s="28">
        <v>0</v>
      </c>
      <c r="AH172" s="28">
        <v>0</v>
      </c>
      <c r="AI172" s="6">
        <v>0</v>
      </c>
      <c r="AJ172" s="9">
        <v>0</v>
      </c>
      <c r="AK172" s="29">
        <v>0</v>
      </c>
      <c r="AL172" s="9">
        <v>0</v>
      </c>
      <c r="AM172" s="9">
        <v>0</v>
      </c>
      <c r="AN172" s="9">
        <v>0.5</v>
      </c>
      <c r="AO172" s="9">
        <v>20000</v>
      </c>
      <c r="AP172" s="9">
        <v>0</v>
      </c>
      <c r="AQ172" s="9">
        <v>4</v>
      </c>
      <c r="AR172" s="6">
        <v>0</v>
      </c>
      <c r="AS172" s="32" t="s">
        <v>407</v>
      </c>
      <c r="AT172" s="9" t="s">
        <v>152</v>
      </c>
      <c r="AU172" s="10">
        <v>0</v>
      </c>
      <c r="AV172" s="10">
        <v>0</v>
      </c>
      <c r="AW172" s="10">
        <v>20000027</v>
      </c>
      <c r="AX172" s="19" t="s">
        <v>153</v>
      </c>
      <c r="AY172" s="1">
        <v>0</v>
      </c>
      <c r="AZ172" s="34">
        <v>0</v>
      </c>
      <c r="BA172" s="34">
        <v>0</v>
      </c>
      <c r="BB172" s="36" t="s">
        <v>231</v>
      </c>
      <c r="BC172" s="9">
        <v>2</v>
      </c>
      <c r="BD172" s="9">
        <v>0</v>
      </c>
      <c r="BE172" s="18">
        <v>0</v>
      </c>
      <c r="BF172" s="9">
        <v>1</v>
      </c>
      <c r="BG172" s="9">
        <v>0</v>
      </c>
      <c r="BH172" s="29">
        <v>0</v>
      </c>
      <c r="BI172" s="9">
        <v>0</v>
      </c>
      <c r="BJ172" s="6">
        <v>0</v>
      </c>
      <c r="BK172" s="6">
        <v>0</v>
      </c>
      <c r="BL172" s="6">
        <v>0</v>
      </c>
      <c r="BM172" s="6">
        <v>0</v>
      </c>
      <c r="BN172" s="6">
        <v>0</v>
      </c>
    </row>
    <row r="173" ht="20.1" customHeight="1" spans="3:66">
      <c r="C173" s="8">
        <v>62001302</v>
      </c>
      <c r="D173" s="9" t="s">
        <v>408</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345</v>
      </c>
      <c r="AG173" s="28">
        <v>1</v>
      </c>
      <c r="AH173" s="28">
        <v>1</v>
      </c>
      <c r="AI173" s="6">
        <v>0</v>
      </c>
      <c r="AJ173" s="9">
        <v>2</v>
      </c>
      <c r="AK173" s="29">
        <v>0</v>
      </c>
      <c r="AL173" s="9">
        <v>0</v>
      </c>
      <c r="AM173" s="9">
        <v>0</v>
      </c>
      <c r="AN173" s="9">
        <v>0.5</v>
      </c>
      <c r="AO173" s="9">
        <v>999000</v>
      </c>
      <c r="AP173" s="9">
        <v>0</v>
      </c>
      <c r="AQ173" s="9">
        <v>0</v>
      </c>
      <c r="AR173" s="6">
        <v>0</v>
      </c>
      <c r="AS173" s="32" t="s">
        <v>151</v>
      </c>
      <c r="AT173" s="9" t="s">
        <v>211</v>
      </c>
      <c r="AU173" s="10">
        <v>0</v>
      </c>
      <c r="AV173" s="10">
        <v>0</v>
      </c>
      <c r="AW173" s="10">
        <v>20000015</v>
      </c>
      <c r="AX173" s="19" t="s">
        <v>153</v>
      </c>
      <c r="AY173" s="1">
        <v>0</v>
      </c>
      <c r="AZ173" s="34">
        <v>0</v>
      </c>
      <c r="BA173" s="34">
        <v>0</v>
      </c>
      <c r="BB173" s="36" t="s">
        <v>231</v>
      </c>
      <c r="BC173" s="9">
        <v>0</v>
      </c>
      <c r="BD173" s="9">
        <v>0</v>
      </c>
      <c r="BE173" s="18">
        <v>0</v>
      </c>
      <c r="BF173" s="9">
        <v>0</v>
      </c>
      <c r="BG173" s="9">
        <v>0</v>
      </c>
      <c r="BH173" s="29">
        <v>0</v>
      </c>
      <c r="BI173" s="9">
        <v>0</v>
      </c>
      <c r="BJ173" s="6">
        <v>0</v>
      </c>
      <c r="BK173" s="6">
        <v>0</v>
      </c>
      <c r="BL173" s="6">
        <v>0</v>
      </c>
      <c r="BM173" s="6">
        <v>0</v>
      </c>
      <c r="BN173" s="6">
        <v>0</v>
      </c>
    </row>
    <row r="174" ht="20.1" customHeight="1" spans="3:66">
      <c r="C174" s="8">
        <v>62001303</v>
      </c>
      <c r="D174" s="9" t="s">
        <v>405</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406</v>
      </c>
      <c r="AG174" s="28">
        <v>0</v>
      </c>
      <c r="AH174" s="28">
        <v>0</v>
      </c>
      <c r="AI174" s="6">
        <v>0</v>
      </c>
      <c r="AJ174" s="9">
        <v>0</v>
      </c>
      <c r="AK174" s="29">
        <v>0</v>
      </c>
      <c r="AL174" s="9">
        <v>0</v>
      </c>
      <c r="AM174" s="9">
        <v>0</v>
      </c>
      <c r="AN174" s="9">
        <v>0.5</v>
      </c>
      <c r="AO174" s="9">
        <v>20000</v>
      </c>
      <c r="AP174" s="9">
        <v>0</v>
      </c>
      <c r="AQ174" s="9">
        <v>4</v>
      </c>
      <c r="AR174" s="6">
        <v>0</v>
      </c>
      <c r="AS174" s="32" t="s">
        <v>407</v>
      </c>
      <c r="AT174" s="9" t="s">
        <v>194</v>
      </c>
      <c r="AU174" s="10">
        <v>0</v>
      </c>
      <c r="AV174" s="10">
        <v>0</v>
      </c>
      <c r="AW174" s="10">
        <v>20000027</v>
      </c>
      <c r="AX174" s="19" t="s">
        <v>153</v>
      </c>
      <c r="AY174" s="1">
        <v>0</v>
      </c>
      <c r="AZ174" s="34">
        <v>0</v>
      </c>
      <c r="BA174" s="34">
        <v>0</v>
      </c>
      <c r="BB174" s="36" t="s">
        <v>231</v>
      </c>
      <c r="BC174" s="9">
        <v>0</v>
      </c>
      <c r="BD174" s="9">
        <v>0</v>
      </c>
      <c r="BE174" s="18">
        <v>0</v>
      </c>
      <c r="BF174" s="9">
        <v>1</v>
      </c>
      <c r="BG174" s="9">
        <v>0</v>
      </c>
      <c r="BH174" s="29">
        <v>0</v>
      </c>
      <c r="BI174" s="9">
        <v>0</v>
      </c>
      <c r="BJ174" s="6">
        <v>0</v>
      </c>
      <c r="BK174" s="6">
        <v>0</v>
      </c>
      <c r="BL174" s="6">
        <v>0</v>
      </c>
      <c r="BM174" s="6">
        <v>0</v>
      </c>
      <c r="BN174" s="6">
        <v>0</v>
      </c>
    </row>
    <row r="175" ht="20.1" customHeight="1" spans="3:66">
      <c r="C175" s="8">
        <v>62001304</v>
      </c>
      <c r="D175" s="9" t="s">
        <v>408</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211</v>
      </c>
      <c r="AU175" s="10">
        <v>0</v>
      </c>
      <c r="AV175" s="10">
        <v>0</v>
      </c>
      <c r="AW175" s="10">
        <v>20000001</v>
      </c>
      <c r="AX175" s="19" t="s">
        <v>153</v>
      </c>
      <c r="AY175" s="1">
        <v>0</v>
      </c>
      <c r="AZ175" s="34">
        <v>0</v>
      </c>
      <c r="BA175" s="34">
        <v>0</v>
      </c>
      <c r="BB175" s="36" t="s">
        <v>339</v>
      </c>
      <c r="BC175" s="9">
        <v>0</v>
      </c>
      <c r="BD175" s="9">
        <v>0</v>
      </c>
      <c r="BE175" s="18">
        <v>0</v>
      </c>
      <c r="BF175" s="9">
        <v>0</v>
      </c>
      <c r="BG175" s="9">
        <v>0</v>
      </c>
      <c r="BH175" s="29">
        <v>0</v>
      </c>
      <c r="BI175" s="9">
        <v>0</v>
      </c>
      <c r="BJ175" s="6">
        <v>0</v>
      </c>
      <c r="BK175" s="6">
        <v>0</v>
      </c>
      <c r="BL175" s="6">
        <v>0</v>
      </c>
      <c r="BM175" s="6">
        <v>0</v>
      </c>
      <c r="BN175" s="6">
        <v>0</v>
      </c>
    </row>
    <row r="176" ht="20.1" customHeight="1" spans="3:66">
      <c r="C176" s="8">
        <v>62001305</v>
      </c>
      <c r="D176" s="9" t="s">
        <v>405</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406</v>
      </c>
      <c r="AG176" s="28">
        <v>0</v>
      </c>
      <c r="AH176" s="28">
        <v>0</v>
      </c>
      <c r="AI176" s="6">
        <v>0</v>
      </c>
      <c r="AJ176" s="9">
        <v>0</v>
      </c>
      <c r="AK176" s="29">
        <v>0</v>
      </c>
      <c r="AL176" s="9">
        <v>0</v>
      </c>
      <c r="AM176" s="9">
        <v>0</v>
      </c>
      <c r="AN176" s="9">
        <v>0.5</v>
      </c>
      <c r="AO176" s="9">
        <v>20000</v>
      </c>
      <c r="AP176" s="9">
        <v>0</v>
      </c>
      <c r="AQ176" s="9">
        <v>4</v>
      </c>
      <c r="AR176" s="6">
        <v>0</v>
      </c>
      <c r="AS176" s="32" t="s">
        <v>407</v>
      </c>
      <c r="AT176" s="9" t="s">
        <v>194</v>
      </c>
      <c r="AU176" s="10">
        <v>0</v>
      </c>
      <c r="AV176" s="10">
        <v>0</v>
      </c>
      <c r="AW176" s="10">
        <v>20000027</v>
      </c>
      <c r="AX176" s="19" t="s">
        <v>153</v>
      </c>
      <c r="AY176" s="1">
        <v>0</v>
      </c>
      <c r="AZ176" s="34">
        <v>0</v>
      </c>
      <c r="BA176" s="34">
        <v>0</v>
      </c>
      <c r="BB176" s="36" t="s">
        <v>231</v>
      </c>
      <c r="BC176" s="9">
        <v>2</v>
      </c>
      <c r="BD176" s="9">
        <v>0</v>
      </c>
      <c r="BE176" s="18">
        <v>0</v>
      </c>
      <c r="BF176" s="9">
        <v>1</v>
      </c>
      <c r="BG176" s="9">
        <v>0</v>
      </c>
      <c r="BH176" s="29">
        <v>0</v>
      </c>
      <c r="BI176" s="9">
        <v>0</v>
      </c>
      <c r="BJ176" s="6">
        <v>0</v>
      </c>
      <c r="BK176" s="6">
        <v>0</v>
      </c>
      <c r="BL176" s="6">
        <v>0</v>
      </c>
      <c r="BM176" s="6">
        <v>0</v>
      </c>
      <c r="BN176" s="6">
        <v>0</v>
      </c>
    </row>
    <row r="177" ht="20.1" customHeight="1" spans="3:66">
      <c r="C177" s="52">
        <v>62002001</v>
      </c>
      <c r="D177" s="52" t="s">
        <v>409</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410</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411</v>
      </c>
      <c r="BC177" s="9">
        <v>4</v>
      </c>
      <c r="BD177" s="9">
        <v>0</v>
      </c>
      <c r="BE177" s="18">
        <v>0</v>
      </c>
      <c r="BF177" s="9">
        <v>1</v>
      </c>
      <c r="BG177" s="9">
        <v>1.5</v>
      </c>
      <c r="BH177" s="29">
        <v>0</v>
      </c>
      <c r="BI177" s="9">
        <v>0</v>
      </c>
      <c r="BJ177" s="6">
        <v>0</v>
      </c>
      <c r="BK177" s="6">
        <v>0</v>
      </c>
      <c r="BL177" s="6">
        <v>0</v>
      </c>
      <c r="BM177" s="6">
        <v>0</v>
      </c>
      <c r="BN177" s="6">
        <v>0</v>
      </c>
    </row>
    <row r="178" ht="20.1" customHeight="1" spans="3:66">
      <c r="C178" s="52">
        <v>62002002</v>
      </c>
      <c r="D178" s="9" t="s">
        <v>412</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211</v>
      </c>
      <c r="AU178" s="10">
        <v>0</v>
      </c>
      <c r="AV178" s="10">
        <v>0</v>
      </c>
      <c r="AW178" s="10">
        <v>0</v>
      </c>
      <c r="AX178" s="19" t="s">
        <v>153</v>
      </c>
      <c r="AY178" s="1">
        <v>0</v>
      </c>
      <c r="AZ178" s="34">
        <v>0</v>
      </c>
      <c r="BA178" s="34">
        <v>0</v>
      </c>
      <c r="BB178" s="36" t="s">
        <v>231</v>
      </c>
      <c r="BC178" s="9">
        <v>0</v>
      </c>
      <c r="BD178" s="9">
        <v>0</v>
      </c>
      <c r="BE178" s="18">
        <v>0</v>
      </c>
      <c r="BF178" s="9">
        <v>0</v>
      </c>
      <c r="BG178" s="9">
        <v>0</v>
      </c>
      <c r="BH178" s="29">
        <v>0</v>
      </c>
      <c r="BI178" s="9">
        <v>0</v>
      </c>
      <c r="BJ178" s="6">
        <v>0</v>
      </c>
      <c r="BK178" s="6">
        <v>0</v>
      </c>
      <c r="BL178" s="6">
        <v>0</v>
      </c>
      <c r="BM178" s="6">
        <v>0</v>
      </c>
      <c r="BN178" s="6">
        <v>0</v>
      </c>
    </row>
    <row r="179" ht="20.1" customHeight="1" spans="3:66">
      <c r="C179" s="8">
        <v>62002003</v>
      </c>
      <c r="D179" s="9" t="s">
        <v>413</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194</v>
      </c>
      <c r="AU179" s="10">
        <v>0</v>
      </c>
      <c r="AV179" s="10">
        <v>0</v>
      </c>
      <c r="AW179" s="10">
        <v>0</v>
      </c>
      <c r="AX179" s="12" t="s">
        <v>341</v>
      </c>
      <c r="AY179" s="9" t="s">
        <v>414</v>
      </c>
      <c r="AZ179" s="34">
        <v>0</v>
      </c>
      <c r="BA179" s="34">
        <v>0</v>
      </c>
      <c r="BB179" s="36" t="s">
        <v>354</v>
      </c>
      <c r="BC179" s="9">
        <v>0</v>
      </c>
      <c r="BD179" s="9">
        <v>0</v>
      </c>
      <c r="BE179" s="18">
        <v>0</v>
      </c>
      <c r="BF179" s="9">
        <v>0</v>
      </c>
      <c r="BG179" s="9">
        <v>0</v>
      </c>
      <c r="BH179" s="29">
        <v>0</v>
      </c>
      <c r="BI179" s="9">
        <v>0</v>
      </c>
      <c r="BJ179" s="6">
        <v>0</v>
      </c>
      <c r="BK179" s="6">
        <v>0</v>
      </c>
      <c r="BL179" s="6">
        <v>0</v>
      </c>
      <c r="BM179" s="6">
        <v>0</v>
      </c>
      <c r="BN179" s="6">
        <v>0</v>
      </c>
    </row>
    <row r="180" ht="20.1" customHeight="1" spans="3:66">
      <c r="C180" s="52">
        <v>62002004</v>
      </c>
      <c r="D180" s="19" t="s">
        <v>415</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244</v>
      </c>
      <c r="AV180" s="18">
        <v>0</v>
      </c>
      <c r="AW180" s="18">
        <v>40000003</v>
      </c>
      <c r="AX180" s="19" t="s">
        <v>153</v>
      </c>
      <c r="AY180" s="19" t="s">
        <v>151</v>
      </c>
      <c r="AZ180" s="13">
        <v>0</v>
      </c>
      <c r="BA180" s="13">
        <v>0</v>
      </c>
      <c r="BB180" s="54" t="s">
        <v>416</v>
      </c>
      <c r="BC180" s="18">
        <v>0</v>
      </c>
      <c r="BD180" s="11">
        <v>0</v>
      </c>
      <c r="BE180" s="18">
        <v>0</v>
      </c>
      <c r="BF180" s="18">
        <v>0</v>
      </c>
      <c r="BG180" s="18">
        <v>0</v>
      </c>
      <c r="BH180" s="18">
        <v>0</v>
      </c>
      <c r="BI180" s="9">
        <v>0</v>
      </c>
      <c r="BJ180" s="6">
        <v>0</v>
      </c>
      <c r="BK180" s="6">
        <v>0</v>
      </c>
      <c r="BL180" s="6">
        <v>0</v>
      </c>
      <c r="BM180" s="6">
        <v>0</v>
      </c>
      <c r="BN180" s="6">
        <v>0</v>
      </c>
    </row>
    <row r="181" ht="20.1" customHeight="1" spans="3:66">
      <c r="C181" s="8">
        <v>62002005</v>
      </c>
      <c r="D181" s="12" t="s">
        <v>417</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161</v>
      </c>
      <c r="AG181" s="6">
        <v>0</v>
      </c>
      <c r="AH181" s="6">
        <v>2</v>
      </c>
      <c r="AI181" s="6">
        <v>0</v>
      </c>
      <c r="AJ181" s="6">
        <v>1.5</v>
      </c>
      <c r="AK181" s="11">
        <v>0</v>
      </c>
      <c r="AL181" s="11">
        <v>0</v>
      </c>
      <c r="AM181" s="11">
        <v>0</v>
      </c>
      <c r="AN181" s="11">
        <v>2.5</v>
      </c>
      <c r="AO181" s="11">
        <v>4000</v>
      </c>
      <c r="AP181" s="11">
        <v>2</v>
      </c>
      <c r="AQ181" s="11">
        <v>0</v>
      </c>
      <c r="AR181" s="6">
        <v>0</v>
      </c>
      <c r="AS181" s="11" t="s">
        <v>151</v>
      </c>
      <c r="AT181" s="19" t="s">
        <v>211</v>
      </c>
      <c r="AU181" s="11" t="s">
        <v>382</v>
      </c>
      <c r="AV181" s="18">
        <v>10001007</v>
      </c>
      <c r="AW181" s="18">
        <v>70103001</v>
      </c>
      <c r="AX181" s="12" t="s">
        <v>153</v>
      </c>
      <c r="AY181" s="11">
        <v>0</v>
      </c>
      <c r="AZ181" s="13">
        <v>0</v>
      </c>
      <c r="BA181" s="13">
        <v>0</v>
      </c>
      <c r="BB181" s="37" t="s">
        <v>418</v>
      </c>
      <c r="BC181" s="11">
        <v>0</v>
      </c>
      <c r="BD181" s="11">
        <v>0</v>
      </c>
      <c r="BE181" s="11">
        <v>0</v>
      </c>
      <c r="BF181" s="11">
        <v>0</v>
      </c>
      <c r="BG181" s="11">
        <v>0</v>
      </c>
      <c r="BH181" s="11">
        <v>0</v>
      </c>
      <c r="BI181" s="9">
        <v>0</v>
      </c>
      <c r="BJ181" s="6">
        <v>0</v>
      </c>
      <c r="BK181" s="6">
        <v>0</v>
      </c>
      <c r="BL181" s="6">
        <v>0</v>
      </c>
      <c r="BM181" s="6">
        <v>0</v>
      </c>
      <c r="BN181" s="6">
        <v>0</v>
      </c>
    </row>
    <row r="182" ht="20.1" customHeight="1" spans="3:66">
      <c r="C182" s="8">
        <v>62002101</v>
      </c>
      <c r="D182" s="9" t="s">
        <v>419</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354</v>
      </c>
      <c r="BC182" s="9">
        <v>0</v>
      </c>
      <c r="BD182" s="9">
        <v>0</v>
      </c>
      <c r="BE182" s="18">
        <v>0</v>
      </c>
      <c r="BF182" s="9">
        <v>0</v>
      </c>
      <c r="BG182" s="9">
        <v>0</v>
      </c>
      <c r="BH182" s="29">
        <v>0</v>
      </c>
      <c r="BI182" s="9">
        <v>0</v>
      </c>
      <c r="BJ182" s="6">
        <v>0</v>
      </c>
      <c r="BK182" s="6">
        <v>0</v>
      </c>
      <c r="BL182" s="6">
        <v>0</v>
      </c>
      <c r="BM182" s="6">
        <v>0</v>
      </c>
      <c r="BN182" s="6">
        <v>0</v>
      </c>
    </row>
    <row r="183" ht="20.1" customHeight="1" spans="3:66">
      <c r="C183" s="8">
        <v>62002102</v>
      </c>
      <c r="D183" s="9" t="s">
        <v>420</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374</v>
      </c>
      <c r="AG183" s="28">
        <v>0</v>
      </c>
      <c r="AH183" s="28">
        <v>0</v>
      </c>
      <c r="AI183" s="6">
        <v>0</v>
      </c>
      <c r="AJ183" s="9">
        <v>0</v>
      </c>
      <c r="AK183" s="29">
        <v>0</v>
      </c>
      <c r="AL183" s="9">
        <v>0</v>
      </c>
      <c r="AM183" s="9">
        <v>0</v>
      </c>
      <c r="AN183" s="9">
        <v>0.5</v>
      </c>
      <c r="AO183" s="9">
        <v>10000</v>
      </c>
      <c r="AP183" s="9">
        <v>1.15</v>
      </c>
      <c r="AQ183" s="9">
        <v>5</v>
      </c>
      <c r="AR183" s="6">
        <v>0</v>
      </c>
      <c r="AS183" s="8">
        <v>82002102</v>
      </c>
      <c r="AT183" s="9" t="s">
        <v>211</v>
      </c>
      <c r="AU183" s="10">
        <v>0</v>
      </c>
      <c r="AV183" s="10">
        <v>0</v>
      </c>
      <c r="AW183" s="10">
        <v>20000028</v>
      </c>
      <c r="AX183" s="19" t="s">
        <v>153</v>
      </c>
      <c r="AY183" s="1">
        <v>0</v>
      </c>
      <c r="AZ183" s="34">
        <v>0</v>
      </c>
      <c r="BA183" s="34">
        <v>0</v>
      </c>
      <c r="BB183" s="36" t="s">
        <v>231</v>
      </c>
      <c r="BC183" s="9">
        <v>2</v>
      </c>
      <c r="BD183" s="9">
        <v>0</v>
      </c>
      <c r="BE183" s="18">
        <v>0</v>
      </c>
      <c r="BF183" s="9">
        <v>1</v>
      </c>
      <c r="BG183" s="9">
        <v>1.15</v>
      </c>
      <c r="BH183" s="29">
        <v>0</v>
      </c>
      <c r="BI183" s="9">
        <v>0</v>
      </c>
      <c r="BJ183" s="6">
        <v>0</v>
      </c>
      <c r="BK183" s="6">
        <v>0</v>
      </c>
      <c r="BL183" s="6">
        <v>0</v>
      </c>
      <c r="BM183" s="6">
        <v>0</v>
      </c>
      <c r="BN183" s="6">
        <v>0</v>
      </c>
    </row>
    <row r="184" ht="20.1" customHeight="1" spans="3:66">
      <c r="C184" s="8">
        <v>62002103</v>
      </c>
      <c r="D184" s="9" t="s">
        <v>421</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374</v>
      </c>
      <c r="AG184" s="28">
        <v>1</v>
      </c>
      <c r="AH184" s="28">
        <v>1</v>
      </c>
      <c r="AI184" s="6">
        <v>0</v>
      </c>
      <c r="AJ184" s="9">
        <v>1.5</v>
      </c>
      <c r="AK184" s="29">
        <v>0</v>
      </c>
      <c r="AL184" s="9">
        <v>0</v>
      </c>
      <c r="AM184" s="9">
        <v>0</v>
      </c>
      <c r="AN184" s="9">
        <v>0.5</v>
      </c>
      <c r="AO184" s="9">
        <v>4000</v>
      </c>
      <c r="AP184" s="9">
        <v>3</v>
      </c>
      <c r="AQ184" s="9">
        <v>0</v>
      </c>
      <c r="AR184" s="6">
        <v>0</v>
      </c>
      <c r="AS184" s="8">
        <v>0</v>
      </c>
      <c r="AT184" s="9" t="s">
        <v>194</v>
      </c>
      <c r="AU184" s="10">
        <v>0</v>
      </c>
      <c r="AV184" s="10">
        <v>0</v>
      </c>
      <c r="AW184" s="10">
        <v>20000020</v>
      </c>
      <c r="AX184" s="19" t="s">
        <v>153</v>
      </c>
      <c r="AY184" s="1">
        <v>0</v>
      </c>
      <c r="AZ184" s="34">
        <v>0</v>
      </c>
      <c r="BA184" s="34">
        <v>0</v>
      </c>
      <c r="BB184" s="36" t="s">
        <v>375</v>
      </c>
      <c r="BC184" s="9">
        <v>0</v>
      </c>
      <c r="BD184" s="9">
        <v>0</v>
      </c>
      <c r="BE184" s="18">
        <v>0</v>
      </c>
      <c r="BF184" s="9">
        <v>0</v>
      </c>
      <c r="BG184" s="9">
        <v>3</v>
      </c>
      <c r="BH184" s="29">
        <v>0</v>
      </c>
      <c r="BI184" s="9">
        <v>0</v>
      </c>
      <c r="BJ184" s="6">
        <v>0</v>
      </c>
      <c r="BK184" s="6">
        <v>0</v>
      </c>
      <c r="BL184" s="6">
        <v>0</v>
      </c>
      <c r="BM184" s="6">
        <v>0</v>
      </c>
      <c r="BN184" s="6">
        <v>0</v>
      </c>
    </row>
    <row r="185" ht="20.1" customHeight="1" spans="3:66">
      <c r="C185" s="8">
        <v>62002104</v>
      </c>
      <c r="D185" s="9" t="s">
        <v>422</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374</v>
      </c>
      <c r="AG185" s="28">
        <v>0</v>
      </c>
      <c r="AH185" s="28">
        <v>0</v>
      </c>
      <c r="AI185" s="6">
        <v>0</v>
      </c>
      <c r="AJ185" s="9">
        <v>0</v>
      </c>
      <c r="AK185" s="29">
        <v>0</v>
      </c>
      <c r="AL185" s="9">
        <v>0</v>
      </c>
      <c r="AM185" s="9">
        <v>0</v>
      </c>
      <c r="AN185" s="9">
        <v>0.5</v>
      </c>
      <c r="AO185" s="9">
        <v>3000</v>
      </c>
      <c r="AP185" s="9">
        <v>2</v>
      </c>
      <c r="AQ185" s="9">
        <v>0</v>
      </c>
      <c r="AR185" s="6">
        <v>0</v>
      </c>
      <c r="AS185" s="9">
        <v>82002101</v>
      </c>
      <c r="AT185" s="9" t="s">
        <v>350</v>
      </c>
      <c r="AU185" s="10">
        <v>0</v>
      </c>
      <c r="AV185" s="10">
        <v>0</v>
      </c>
      <c r="AW185" s="10">
        <v>0</v>
      </c>
      <c r="AX185" s="19" t="s">
        <v>153</v>
      </c>
      <c r="AY185" s="1">
        <v>0</v>
      </c>
      <c r="AZ185" s="34">
        <v>0</v>
      </c>
      <c r="BA185" s="34">
        <v>0</v>
      </c>
      <c r="BB185" s="36" t="s">
        <v>231</v>
      </c>
      <c r="BC185" s="9">
        <v>4</v>
      </c>
      <c r="BD185" s="9">
        <v>0</v>
      </c>
      <c r="BE185" s="18">
        <v>0</v>
      </c>
      <c r="BF185" s="9">
        <v>1</v>
      </c>
      <c r="BG185" s="9">
        <v>2</v>
      </c>
      <c r="BH185" s="29">
        <v>0</v>
      </c>
      <c r="BI185" s="9">
        <v>0</v>
      </c>
      <c r="BJ185" s="6">
        <v>0</v>
      </c>
      <c r="BK185" s="6">
        <v>0</v>
      </c>
      <c r="BL185" s="6">
        <v>0</v>
      </c>
      <c r="BM185" s="6">
        <v>0</v>
      </c>
      <c r="BN185" s="6">
        <v>0</v>
      </c>
    </row>
    <row r="186" ht="20.1" customHeight="1" spans="3:66">
      <c r="C186" s="8">
        <v>62002201</v>
      </c>
      <c r="D186" s="9" t="s">
        <v>423</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341</v>
      </c>
      <c r="AY186" s="9" t="s">
        <v>424</v>
      </c>
      <c r="AZ186" s="34">
        <v>0</v>
      </c>
      <c r="BA186" s="34">
        <v>0</v>
      </c>
      <c r="BB186" s="36" t="s">
        <v>354</v>
      </c>
      <c r="BC186" s="9">
        <v>0</v>
      </c>
      <c r="BD186" s="9">
        <v>0</v>
      </c>
      <c r="BE186" s="18">
        <v>0</v>
      </c>
      <c r="BF186" s="9">
        <v>0</v>
      </c>
      <c r="BG186" s="9">
        <v>0</v>
      </c>
      <c r="BH186" s="29">
        <v>0</v>
      </c>
      <c r="BI186" s="9">
        <v>0</v>
      </c>
      <c r="BJ186" s="6">
        <v>0</v>
      </c>
      <c r="BK186" s="6">
        <v>0</v>
      </c>
      <c r="BL186" s="6">
        <v>0</v>
      </c>
      <c r="BM186" s="6">
        <v>0</v>
      </c>
      <c r="BN186" s="6">
        <v>0</v>
      </c>
    </row>
    <row r="187" ht="20.1" customHeight="1" spans="3:66">
      <c r="C187" s="8">
        <v>62002202</v>
      </c>
      <c r="D187" s="9" t="s">
        <v>425</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211</v>
      </c>
      <c r="AU187" s="10">
        <v>0</v>
      </c>
      <c r="AV187" s="10">
        <v>0</v>
      </c>
      <c r="AW187" s="10">
        <v>0</v>
      </c>
      <c r="AX187" s="19" t="s">
        <v>153</v>
      </c>
      <c r="AY187" s="1">
        <v>0</v>
      </c>
      <c r="AZ187" s="34">
        <v>0</v>
      </c>
      <c r="BA187" s="34">
        <v>0</v>
      </c>
      <c r="BB187" s="36" t="s">
        <v>354</v>
      </c>
      <c r="BC187" s="9">
        <v>0</v>
      </c>
      <c r="BD187" s="9">
        <v>0</v>
      </c>
      <c r="BE187" s="18">
        <v>0</v>
      </c>
      <c r="BF187" s="9">
        <v>0</v>
      </c>
      <c r="BG187" s="9">
        <v>0</v>
      </c>
      <c r="BH187" s="29">
        <v>0</v>
      </c>
      <c r="BI187" s="9">
        <v>0</v>
      </c>
      <c r="BJ187" s="6">
        <v>0</v>
      </c>
      <c r="BK187" s="6">
        <v>0</v>
      </c>
      <c r="BL187" s="6">
        <v>0</v>
      </c>
      <c r="BM187" s="6">
        <v>0</v>
      </c>
      <c r="BN187" s="6">
        <v>0</v>
      </c>
    </row>
    <row r="188" ht="20.1" customHeight="1" spans="3:66">
      <c r="C188" s="8">
        <v>62002203</v>
      </c>
      <c r="D188" s="9" t="s">
        <v>426</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427</v>
      </c>
      <c r="AG188" s="28">
        <v>0</v>
      </c>
      <c r="AH188" s="28">
        <v>0</v>
      </c>
      <c r="AI188" s="6">
        <v>0</v>
      </c>
      <c r="AJ188" s="9">
        <v>0</v>
      </c>
      <c r="AK188" s="29">
        <v>0</v>
      </c>
      <c r="AL188" s="9">
        <v>0</v>
      </c>
      <c r="AM188" s="9">
        <v>0</v>
      </c>
      <c r="AN188" s="9">
        <v>0.5</v>
      </c>
      <c r="AO188" s="9">
        <v>1000</v>
      </c>
      <c r="AP188" s="9">
        <v>2</v>
      </c>
      <c r="AQ188" s="9">
        <v>0</v>
      </c>
      <c r="AR188" s="6">
        <v>0</v>
      </c>
      <c r="AS188" s="32" t="s">
        <v>428</v>
      </c>
      <c r="AT188" s="9" t="s">
        <v>194</v>
      </c>
      <c r="AU188" s="10">
        <v>0</v>
      </c>
      <c r="AV188" s="10">
        <v>0</v>
      </c>
      <c r="AW188" s="10">
        <v>20000004</v>
      </c>
      <c r="AX188" s="19" t="s">
        <v>153</v>
      </c>
      <c r="AY188" s="1">
        <v>0</v>
      </c>
      <c r="AZ188" s="34">
        <v>0</v>
      </c>
      <c r="BA188" s="34">
        <v>0</v>
      </c>
      <c r="BB188" s="36" t="s">
        <v>231</v>
      </c>
      <c r="BC188" s="9">
        <v>2</v>
      </c>
      <c r="BD188" s="9">
        <v>0</v>
      </c>
      <c r="BE188" s="18">
        <v>0</v>
      </c>
      <c r="BF188" s="9">
        <v>1</v>
      </c>
      <c r="BG188" s="9">
        <v>2</v>
      </c>
      <c r="BH188" s="29">
        <v>0</v>
      </c>
      <c r="BI188" s="9">
        <v>0</v>
      </c>
      <c r="BJ188" s="6">
        <v>0</v>
      </c>
      <c r="BK188" s="6">
        <v>0</v>
      </c>
      <c r="BL188" s="6">
        <v>0</v>
      </c>
      <c r="BM188" s="6">
        <v>0</v>
      </c>
      <c r="BN188" s="6">
        <v>0</v>
      </c>
    </row>
    <row r="189" ht="20.1" customHeight="1" spans="3:66">
      <c r="C189" s="8">
        <v>62002204</v>
      </c>
      <c r="D189" s="9" t="s">
        <v>429</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211</v>
      </c>
      <c r="AU189" s="10">
        <v>0</v>
      </c>
      <c r="AV189" s="10">
        <v>0</v>
      </c>
      <c r="AW189" s="10">
        <v>0</v>
      </c>
      <c r="AX189" s="12" t="s">
        <v>341</v>
      </c>
      <c r="AY189" s="9" t="s">
        <v>430</v>
      </c>
      <c r="AZ189" s="34">
        <v>0</v>
      </c>
      <c r="BA189" s="34">
        <v>0</v>
      </c>
      <c r="BB189" s="36" t="s">
        <v>354</v>
      </c>
      <c r="BC189" s="9">
        <v>0</v>
      </c>
      <c r="BD189" s="9">
        <v>0</v>
      </c>
      <c r="BE189" s="18">
        <v>0</v>
      </c>
      <c r="BF189" s="9">
        <v>0</v>
      </c>
      <c r="BG189" s="9">
        <v>0</v>
      </c>
      <c r="BH189" s="29">
        <v>0</v>
      </c>
      <c r="BI189" s="9">
        <v>0</v>
      </c>
      <c r="BJ189" s="6">
        <v>0</v>
      </c>
      <c r="BK189" s="6">
        <v>0</v>
      </c>
      <c r="BL189" s="6">
        <v>0</v>
      </c>
      <c r="BM189" s="6">
        <v>0</v>
      </c>
      <c r="BN189" s="6">
        <v>0</v>
      </c>
    </row>
    <row r="190" ht="20.1" customHeight="1" spans="3:66">
      <c r="C190" s="8">
        <v>62002205</v>
      </c>
      <c r="D190" s="9" t="s">
        <v>429</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211</v>
      </c>
      <c r="AU190" s="10">
        <v>0</v>
      </c>
      <c r="AV190" s="10">
        <v>0</v>
      </c>
      <c r="AW190" s="10">
        <v>0</v>
      </c>
      <c r="AX190" s="12" t="s">
        <v>341</v>
      </c>
      <c r="AY190" s="9" t="s">
        <v>430</v>
      </c>
      <c r="AZ190" s="34">
        <v>0</v>
      </c>
      <c r="BA190" s="34">
        <v>0</v>
      </c>
      <c r="BB190" s="36" t="s">
        <v>354</v>
      </c>
      <c r="BC190" s="9">
        <v>0</v>
      </c>
      <c r="BD190" s="9">
        <v>0</v>
      </c>
      <c r="BE190" s="18">
        <v>0</v>
      </c>
      <c r="BF190" s="9">
        <v>0</v>
      </c>
      <c r="BG190" s="9">
        <v>0</v>
      </c>
      <c r="BH190" s="29">
        <v>0</v>
      </c>
      <c r="BI190" s="9">
        <v>0</v>
      </c>
      <c r="BJ190" s="6">
        <v>0</v>
      </c>
      <c r="BK190" s="6">
        <v>0</v>
      </c>
      <c r="BL190" s="6">
        <v>0</v>
      </c>
      <c r="BM190" s="6">
        <v>0</v>
      </c>
      <c r="BN190" s="6">
        <v>0</v>
      </c>
    </row>
    <row r="191" ht="20.1" customHeight="1" spans="3:66">
      <c r="C191" s="8">
        <v>62002206</v>
      </c>
      <c r="D191" s="9" t="s">
        <v>431</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211</v>
      </c>
      <c r="AU191" s="10">
        <v>0</v>
      </c>
      <c r="AV191" s="10">
        <v>0</v>
      </c>
      <c r="AW191" s="10">
        <v>0</v>
      </c>
      <c r="AX191" s="12" t="s">
        <v>341</v>
      </c>
      <c r="AY191" s="9" t="s">
        <v>430</v>
      </c>
      <c r="AZ191" s="34">
        <v>0</v>
      </c>
      <c r="BA191" s="34">
        <v>0</v>
      </c>
      <c r="BB191" s="36" t="s">
        <v>354</v>
      </c>
      <c r="BC191" s="9">
        <v>0</v>
      </c>
      <c r="BD191" s="9">
        <v>0</v>
      </c>
      <c r="BE191" s="18">
        <v>0</v>
      </c>
      <c r="BF191" s="9">
        <v>0</v>
      </c>
      <c r="BG191" s="9">
        <v>0</v>
      </c>
      <c r="BH191" s="29">
        <v>0</v>
      </c>
      <c r="BI191" s="9">
        <v>0</v>
      </c>
      <c r="BJ191" s="6">
        <v>0</v>
      </c>
      <c r="BK191" s="6">
        <v>0</v>
      </c>
      <c r="BL191" s="6">
        <v>0</v>
      </c>
      <c r="BM191" s="6">
        <v>0</v>
      </c>
      <c r="BN191" s="6">
        <v>0</v>
      </c>
    </row>
    <row r="192" ht="20.1" customHeight="1" spans="3:66">
      <c r="C192" s="8">
        <v>62002207</v>
      </c>
      <c r="D192" s="9" t="s">
        <v>431</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211</v>
      </c>
      <c r="AU192" s="10">
        <v>0</v>
      </c>
      <c r="AV192" s="10">
        <v>0</v>
      </c>
      <c r="AW192" s="10">
        <v>0</v>
      </c>
      <c r="AX192" s="12" t="s">
        <v>341</v>
      </c>
      <c r="AY192" s="9" t="s">
        <v>430</v>
      </c>
      <c r="AZ192" s="34">
        <v>0</v>
      </c>
      <c r="BA192" s="34">
        <v>0</v>
      </c>
      <c r="BB192" s="36" t="s">
        <v>354</v>
      </c>
      <c r="BC192" s="9">
        <v>0</v>
      </c>
      <c r="BD192" s="9">
        <v>0</v>
      </c>
      <c r="BE192" s="18">
        <v>0</v>
      </c>
      <c r="BF192" s="9">
        <v>0</v>
      </c>
      <c r="BG192" s="9">
        <v>0</v>
      </c>
      <c r="BH192" s="29">
        <v>0</v>
      </c>
      <c r="BI192" s="9">
        <v>0</v>
      </c>
      <c r="BJ192" s="6">
        <v>0</v>
      </c>
      <c r="BK192" s="6">
        <v>0</v>
      </c>
      <c r="BL192" s="6">
        <v>0</v>
      </c>
      <c r="BM192" s="6">
        <v>0</v>
      </c>
      <c r="BN192" s="6">
        <v>0</v>
      </c>
    </row>
    <row r="193" ht="20.1" customHeight="1" spans="3:66">
      <c r="C193" s="8">
        <v>62002208</v>
      </c>
      <c r="D193" s="9" t="s">
        <v>431</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211</v>
      </c>
      <c r="AU193" s="10">
        <v>0</v>
      </c>
      <c r="AV193" s="10">
        <v>0</v>
      </c>
      <c r="AW193" s="10">
        <v>0</v>
      </c>
      <c r="AX193" s="12" t="s">
        <v>341</v>
      </c>
      <c r="AY193" s="9" t="s">
        <v>430</v>
      </c>
      <c r="AZ193" s="34">
        <v>0</v>
      </c>
      <c r="BA193" s="34">
        <v>0</v>
      </c>
      <c r="BB193" s="36" t="s">
        <v>354</v>
      </c>
      <c r="BC193" s="9">
        <v>0</v>
      </c>
      <c r="BD193" s="9">
        <v>0</v>
      </c>
      <c r="BE193" s="18">
        <v>0</v>
      </c>
      <c r="BF193" s="9">
        <v>0</v>
      </c>
      <c r="BG193" s="9">
        <v>0</v>
      </c>
      <c r="BH193" s="29">
        <v>0</v>
      </c>
      <c r="BI193" s="9">
        <v>0</v>
      </c>
      <c r="BJ193" s="6">
        <v>0</v>
      </c>
      <c r="BK193" s="6">
        <v>0</v>
      </c>
      <c r="BL193" s="6">
        <v>0</v>
      </c>
      <c r="BM193" s="6">
        <v>0</v>
      </c>
      <c r="BN193" s="6">
        <v>0</v>
      </c>
    </row>
    <row r="194" ht="20.1" customHeight="1" spans="3:66">
      <c r="C194" s="8">
        <v>62002209</v>
      </c>
      <c r="D194" s="9" t="s">
        <v>432</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211</v>
      </c>
      <c r="AU194" s="10">
        <v>0</v>
      </c>
      <c r="AV194" s="10">
        <v>0</v>
      </c>
      <c r="AW194" s="10">
        <v>0</v>
      </c>
      <c r="AX194" s="12" t="s">
        <v>341</v>
      </c>
      <c r="AY194" s="9" t="s">
        <v>430</v>
      </c>
      <c r="AZ194" s="34">
        <v>0</v>
      </c>
      <c r="BA194" s="34">
        <v>0</v>
      </c>
      <c r="BB194" s="36" t="s">
        <v>354</v>
      </c>
      <c r="BC194" s="9">
        <v>0</v>
      </c>
      <c r="BD194" s="9">
        <v>0</v>
      </c>
      <c r="BE194" s="18">
        <v>0</v>
      </c>
      <c r="BF194" s="9">
        <v>0</v>
      </c>
      <c r="BG194" s="9">
        <v>0</v>
      </c>
      <c r="BH194" s="29">
        <v>0</v>
      </c>
      <c r="BI194" s="9">
        <v>0</v>
      </c>
      <c r="BJ194" s="6">
        <v>0</v>
      </c>
      <c r="BK194" s="6">
        <v>0</v>
      </c>
      <c r="BL194" s="6">
        <v>0</v>
      </c>
      <c r="BM194" s="6">
        <v>0</v>
      </c>
      <c r="BN194" s="6">
        <v>0</v>
      </c>
    </row>
    <row r="195" ht="20.1" customHeight="1" spans="3:66">
      <c r="C195" s="8">
        <v>62002210</v>
      </c>
      <c r="D195" s="9" t="s">
        <v>432</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211</v>
      </c>
      <c r="AU195" s="10">
        <v>0</v>
      </c>
      <c r="AV195" s="10">
        <v>0</v>
      </c>
      <c r="AW195" s="10">
        <v>0</v>
      </c>
      <c r="AX195" s="12" t="s">
        <v>341</v>
      </c>
      <c r="AY195" s="9" t="s">
        <v>430</v>
      </c>
      <c r="AZ195" s="34">
        <v>0</v>
      </c>
      <c r="BA195" s="34">
        <v>0</v>
      </c>
      <c r="BB195" s="36" t="s">
        <v>354</v>
      </c>
      <c r="BC195" s="9">
        <v>0</v>
      </c>
      <c r="BD195" s="9">
        <v>0</v>
      </c>
      <c r="BE195" s="18">
        <v>0</v>
      </c>
      <c r="BF195" s="9">
        <v>0</v>
      </c>
      <c r="BG195" s="9">
        <v>0</v>
      </c>
      <c r="BH195" s="29">
        <v>0</v>
      </c>
      <c r="BI195" s="9">
        <v>0</v>
      </c>
      <c r="BJ195" s="6">
        <v>0</v>
      </c>
      <c r="BK195" s="6">
        <v>0</v>
      </c>
      <c r="BL195" s="6">
        <v>0</v>
      </c>
      <c r="BM195" s="6">
        <v>0</v>
      </c>
      <c r="BN195" s="6">
        <v>0</v>
      </c>
    </row>
    <row r="196" ht="20.1" customHeight="1" spans="3:66">
      <c r="C196" s="8">
        <v>62002211</v>
      </c>
      <c r="D196" s="9" t="s">
        <v>432</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211</v>
      </c>
      <c r="AU196" s="10">
        <v>0</v>
      </c>
      <c r="AV196" s="10">
        <v>0</v>
      </c>
      <c r="AW196" s="10">
        <v>0</v>
      </c>
      <c r="AX196" s="12" t="s">
        <v>341</v>
      </c>
      <c r="AY196" s="9" t="s">
        <v>430</v>
      </c>
      <c r="AZ196" s="34">
        <v>0</v>
      </c>
      <c r="BA196" s="34">
        <v>0</v>
      </c>
      <c r="BB196" s="36" t="s">
        <v>354</v>
      </c>
      <c r="BC196" s="9">
        <v>0</v>
      </c>
      <c r="BD196" s="9">
        <v>0</v>
      </c>
      <c r="BE196" s="18">
        <v>0</v>
      </c>
      <c r="BF196" s="9">
        <v>0</v>
      </c>
      <c r="BG196" s="9">
        <v>0</v>
      </c>
      <c r="BH196" s="29">
        <v>0</v>
      </c>
      <c r="BI196" s="9">
        <v>0</v>
      </c>
      <c r="BJ196" s="6">
        <v>0</v>
      </c>
      <c r="BK196" s="6">
        <v>0</v>
      </c>
      <c r="BL196" s="6">
        <v>0</v>
      </c>
      <c r="BM196" s="6">
        <v>0</v>
      </c>
      <c r="BN196" s="6">
        <v>0</v>
      </c>
    </row>
    <row r="197" ht="20.1" customHeight="1" spans="3:66">
      <c r="C197" s="8">
        <v>62002212</v>
      </c>
      <c r="D197" s="9" t="s">
        <v>432</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211</v>
      </c>
      <c r="AU197" s="10">
        <v>0</v>
      </c>
      <c r="AV197" s="10">
        <v>0</v>
      </c>
      <c r="AW197" s="10">
        <v>0</v>
      </c>
      <c r="AX197" s="12" t="s">
        <v>341</v>
      </c>
      <c r="AY197" s="9" t="s">
        <v>430</v>
      </c>
      <c r="AZ197" s="34">
        <v>0</v>
      </c>
      <c r="BA197" s="34">
        <v>0</v>
      </c>
      <c r="BB197" s="36" t="s">
        <v>354</v>
      </c>
      <c r="BC197" s="9">
        <v>0</v>
      </c>
      <c r="BD197" s="9">
        <v>0</v>
      </c>
      <c r="BE197" s="18">
        <v>0</v>
      </c>
      <c r="BF197" s="9">
        <v>0</v>
      </c>
      <c r="BG197" s="9">
        <v>0</v>
      </c>
      <c r="BH197" s="29">
        <v>0</v>
      </c>
      <c r="BI197" s="9">
        <v>0</v>
      </c>
      <c r="BJ197" s="6">
        <v>0</v>
      </c>
      <c r="BK197" s="6">
        <v>0</v>
      </c>
      <c r="BL197" s="6">
        <v>0</v>
      </c>
      <c r="BM197" s="6">
        <v>0</v>
      </c>
      <c r="BN197" s="6">
        <v>0</v>
      </c>
    </row>
    <row r="198" ht="20.1" customHeight="1" spans="3:66">
      <c r="C198" s="8">
        <v>62002213</v>
      </c>
      <c r="D198" s="9" t="s">
        <v>432</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211</v>
      </c>
      <c r="AU198" s="10">
        <v>0</v>
      </c>
      <c r="AV198" s="10">
        <v>0</v>
      </c>
      <c r="AW198" s="10">
        <v>0</v>
      </c>
      <c r="AX198" s="12" t="s">
        <v>341</v>
      </c>
      <c r="AY198" s="9" t="s">
        <v>430</v>
      </c>
      <c r="AZ198" s="34">
        <v>0</v>
      </c>
      <c r="BA198" s="34">
        <v>0</v>
      </c>
      <c r="BB198" s="36" t="s">
        <v>354</v>
      </c>
      <c r="BC198" s="9">
        <v>0</v>
      </c>
      <c r="BD198" s="9">
        <v>0</v>
      </c>
      <c r="BE198" s="18">
        <v>0</v>
      </c>
      <c r="BF198" s="9">
        <v>0</v>
      </c>
      <c r="BG198" s="9">
        <v>0</v>
      </c>
      <c r="BH198" s="29">
        <v>0</v>
      </c>
      <c r="BI198" s="9">
        <v>0</v>
      </c>
      <c r="BJ198" s="6">
        <v>0</v>
      </c>
      <c r="BK198" s="6">
        <v>0</v>
      </c>
      <c r="BL198" s="6">
        <v>0</v>
      </c>
      <c r="BM198" s="6">
        <v>0</v>
      </c>
      <c r="BN198" s="6">
        <v>0</v>
      </c>
    </row>
    <row r="199" ht="20.1" customHeight="1" spans="3:66">
      <c r="C199" s="8">
        <v>62002301</v>
      </c>
      <c r="D199" s="9" t="s">
        <v>433</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434</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347</v>
      </c>
      <c r="BC199" s="9">
        <v>4</v>
      </c>
      <c r="BD199" s="9">
        <v>0</v>
      </c>
      <c r="BE199" s="18">
        <v>0</v>
      </c>
      <c r="BF199" s="9">
        <v>1</v>
      </c>
      <c r="BG199" s="9">
        <v>3</v>
      </c>
      <c r="BH199" s="29">
        <v>0</v>
      </c>
      <c r="BI199" s="9">
        <v>0</v>
      </c>
      <c r="BJ199" s="6">
        <v>0</v>
      </c>
      <c r="BK199" s="6">
        <v>0</v>
      </c>
      <c r="BL199" s="6">
        <v>0</v>
      </c>
      <c r="BM199" s="6">
        <v>0</v>
      </c>
      <c r="BN199" s="6">
        <v>0</v>
      </c>
    </row>
    <row r="200" ht="20.1" customHeight="1" spans="3:66">
      <c r="C200" s="8">
        <v>62002302</v>
      </c>
      <c r="D200" s="9" t="s">
        <v>435</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427</v>
      </c>
      <c r="AG200" s="28">
        <v>1</v>
      </c>
      <c r="AH200" s="28">
        <v>1</v>
      </c>
      <c r="AI200" s="6">
        <v>0</v>
      </c>
      <c r="AJ200" s="9">
        <v>2</v>
      </c>
      <c r="AK200" s="29">
        <v>0</v>
      </c>
      <c r="AL200" s="9">
        <v>0</v>
      </c>
      <c r="AM200" s="9">
        <v>0</v>
      </c>
      <c r="AN200" s="9">
        <v>0.5</v>
      </c>
      <c r="AO200" s="9">
        <v>1000</v>
      </c>
      <c r="AP200" s="9">
        <v>2</v>
      </c>
      <c r="AQ200" s="9">
        <v>0</v>
      </c>
      <c r="AR200" s="6">
        <v>0</v>
      </c>
      <c r="AS200" s="8">
        <v>82002301</v>
      </c>
      <c r="AT200" s="9" t="s">
        <v>194</v>
      </c>
      <c r="AU200" s="10">
        <v>0</v>
      </c>
      <c r="AV200" s="10">
        <v>0</v>
      </c>
      <c r="AW200" s="10">
        <v>20000004</v>
      </c>
      <c r="AX200" s="19" t="s">
        <v>153</v>
      </c>
      <c r="AY200" s="1">
        <v>0</v>
      </c>
      <c r="AZ200" s="34">
        <v>0</v>
      </c>
      <c r="BA200" s="34">
        <v>0</v>
      </c>
      <c r="BB200" s="36" t="s">
        <v>231</v>
      </c>
      <c r="BC200" s="9">
        <v>4</v>
      </c>
      <c r="BD200" s="9">
        <v>0</v>
      </c>
      <c r="BE200" s="18">
        <v>0</v>
      </c>
      <c r="BF200" s="9">
        <v>1</v>
      </c>
      <c r="BG200" s="9">
        <v>2</v>
      </c>
      <c r="BH200" s="29">
        <v>0</v>
      </c>
      <c r="BI200" s="9">
        <v>0</v>
      </c>
      <c r="BJ200" s="6">
        <v>0</v>
      </c>
      <c r="BK200" s="6">
        <v>0</v>
      </c>
      <c r="BL200" s="6">
        <v>0</v>
      </c>
      <c r="BM200" s="6">
        <v>0</v>
      </c>
      <c r="BN200" s="6">
        <v>0</v>
      </c>
    </row>
    <row r="201" ht="20.1" customHeight="1" spans="3:66">
      <c r="C201" s="8">
        <v>62002303</v>
      </c>
      <c r="D201" s="9" t="s">
        <v>436</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339</v>
      </c>
      <c r="BC201" s="9">
        <v>0</v>
      </c>
      <c r="BD201" s="9">
        <v>0</v>
      </c>
      <c r="BE201" s="18">
        <v>0</v>
      </c>
      <c r="BF201" s="9">
        <v>0</v>
      </c>
      <c r="BG201" s="9">
        <v>0</v>
      </c>
      <c r="BH201" s="29">
        <v>0</v>
      </c>
      <c r="BI201" s="9">
        <v>0</v>
      </c>
      <c r="BJ201" s="6">
        <v>0</v>
      </c>
      <c r="BK201" s="6">
        <v>0</v>
      </c>
      <c r="BL201" s="6">
        <v>0</v>
      </c>
      <c r="BM201" s="6">
        <v>0</v>
      </c>
      <c r="BN201" s="6">
        <v>0</v>
      </c>
    </row>
    <row r="202" ht="20.1" customHeight="1" spans="3:66">
      <c r="C202" s="8">
        <v>62002304</v>
      </c>
      <c r="D202" s="9" t="s">
        <v>437</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354</v>
      </c>
      <c r="BC202" s="9">
        <v>0</v>
      </c>
      <c r="BD202" s="9">
        <v>0</v>
      </c>
      <c r="BE202" s="18">
        <v>0</v>
      </c>
      <c r="BF202" s="9">
        <v>0</v>
      </c>
      <c r="BG202" s="9">
        <v>0</v>
      </c>
      <c r="BH202" s="29">
        <v>0</v>
      </c>
      <c r="BI202" s="9">
        <v>0</v>
      </c>
      <c r="BJ202" s="6">
        <v>0</v>
      </c>
      <c r="BK202" s="6">
        <v>0</v>
      </c>
      <c r="BL202" s="6">
        <v>0</v>
      </c>
      <c r="BM202" s="6">
        <v>0</v>
      </c>
      <c r="BN202" s="6">
        <v>0</v>
      </c>
    </row>
    <row r="203" ht="20.1" customHeight="1" spans="3:66">
      <c r="C203" s="8">
        <v>62002306</v>
      </c>
      <c r="D203" s="9" t="s">
        <v>438</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439</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347</v>
      </c>
      <c r="BC203" s="9">
        <v>0</v>
      </c>
      <c r="BD203" s="9">
        <v>0</v>
      </c>
      <c r="BE203" s="18">
        <v>0</v>
      </c>
      <c r="BF203" s="9">
        <v>1</v>
      </c>
      <c r="BG203" s="9">
        <v>10</v>
      </c>
      <c r="BH203" s="29">
        <v>0</v>
      </c>
      <c r="BI203" s="9">
        <v>0</v>
      </c>
      <c r="BJ203" s="6">
        <v>0</v>
      </c>
      <c r="BK203" s="6">
        <v>0</v>
      </c>
      <c r="BL203" s="6">
        <v>0</v>
      </c>
      <c r="BM203" s="6">
        <v>0</v>
      </c>
      <c r="BN203" s="6">
        <v>0</v>
      </c>
    </row>
    <row r="204" ht="20.1" customHeight="1" spans="3:66">
      <c r="C204" s="8">
        <v>62002307</v>
      </c>
      <c r="D204" s="9" t="s">
        <v>440</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396</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347</v>
      </c>
      <c r="BC204" s="9">
        <v>0</v>
      </c>
      <c r="BD204" s="9">
        <v>0</v>
      </c>
      <c r="BE204" s="18">
        <v>0</v>
      </c>
      <c r="BF204" s="9">
        <v>1</v>
      </c>
      <c r="BG204" s="9">
        <v>11</v>
      </c>
      <c r="BH204" s="29">
        <v>0</v>
      </c>
      <c r="BI204" s="9">
        <v>0</v>
      </c>
      <c r="BJ204" s="6">
        <v>0</v>
      </c>
      <c r="BK204" s="6">
        <v>0</v>
      </c>
      <c r="BL204" s="6">
        <v>0</v>
      </c>
      <c r="BM204" s="6">
        <v>0</v>
      </c>
      <c r="BN204" s="6">
        <v>0</v>
      </c>
    </row>
    <row r="205" ht="20.1" customHeight="1" spans="3:66">
      <c r="C205" s="8">
        <v>62003001</v>
      </c>
      <c r="D205" s="9" t="s">
        <v>441</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339</v>
      </c>
      <c r="BC205" s="9">
        <v>0</v>
      </c>
      <c r="BD205" s="9">
        <v>0</v>
      </c>
      <c r="BE205" s="18">
        <v>0</v>
      </c>
      <c r="BF205" s="9">
        <v>0</v>
      </c>
      <c r="BG205" s="9">
        <v>0</v>
      </c>
      <c r="BH205" s="29">
        <v>0</v>
      </c>
      <c r="BI205" s="9">
        <v>0</v>
      </c>
      <c r="BJ205" s="6">
        <v>0</v>
      </c>
      <c r="BK205" s="6">
        <v>0</v>
      </c>
      <c r="BL205" s="6">
        <v>0</v>
      </c>
      <c r="BM205" s="6">
        <v>0</v>
      </c>
      <c r="BN205" s="6">
        <v>0</v>
      </c>
    </row>
    <row r="206" ht="20.1" customHeight="1" spans="3:66">
      <c r="C206" s="8">
        <v>62003002</v>
      </c>
      <c r="D206" s="9" t="s">
        <v>442</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443</v>
      </c>
      <c r="AG206" s="28">
        <v>1</v>
      </c>
      <c r="AH206" s="28">
        <v>1</v>
      </c>
      <c r="AI206" s="6">
        <v>0</v>
      </c>
      <c r="AJ206" s="9">
        <v>1.5</v>
      </c>
      <c r="AK206" s="29">
        <v>0</v>
      </c>
      <c r="AL206" s="9">
        <v>0</v>
      </c>
      <c r="AM206" s="9">
        <v>0</v>
      </c>
      <c r="AN206" s="9">
        <v>0.5</v>
      </c>
      <c r="AO206" s="9">
        <v>1000</v>
      </c>
      <c r="AP206" s="9">
        <v>2</v>
      </c>
      <c r="AQ206" s="9">
        <v>0</v>
      </c>
      <c r="AR206" s="6">
        <v>0</v>
      </c>
      <c r="AS206" s="9">
        <v>82003001</v>
      </c>
      <c r="AT206" s="9" t="s">
        <v>211</v>
      </c>
      <c r="AU206" s="10">
        <v>0</v>
      </c>
      <c r="AV206" s="10">
        <v>0</v>
      </c>
      <c r="AW206" s="10">
        <v>20000013</v>
      </c>
      <c r="AX206" s="19" t="s">
        <v>153</v>
      </c>
      <c r="AY206" s="1">
        <v>0</v>
      </c>
      <c r="AZ206" s="34">
        <v>0</v>
      </c>
      <c r="BA206" s="34">
        <v>0</v>
      </c>
      <c r="BB206" s="36" t="s">
        <v>231</v>
      </c>
      <c r="BC206" s="9">
        <v>2</v>
      </c>
      <c r="BD206" s="9">
        <v>0</v>
      </c>
      <c r="BE206" s="18">
        <v>0</v>
      </c>
      <c r="BF206" s="9">
        <v>1</v>
      </c>
      <c r="BG206" s="9">
        <v>2</v>
      </c>
      <c r="BH206" s="29">
        <v>0</v>
      </c>
      <c r="BI206" s="9">
        <v>0</v>
      </c>
      <c r="BJ206" s="6">
        <v>0</v>
      </c>
      <c r="BK206" s="6">
        <v>0</v>
      </c>
      <c r="BL206" s="6">
        <v>0</v>
      </c>
      <c r="BM206" s="6">
        <v>0</v>
      </c>
      <c r="BN206" s="6">
        <v>0</v>
      </c>
    </row>
    <row r="207" ht="20.1" customHeight="1" spans="3:66">
      <c r="C207" s="8">
        <v>62003003</v>
      </c>
      <c r="D207" s="9" t="s">
        <v>444</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194</v>
      </c>
      <c r="AU207" s="10">
        <v>0</v>
      </c>
      <c r="AV207" s="10">
        <v>0</v>
      </c>
      <c r="AW207" s="10">
        <v>0</v>
      </c>
      <c r="AX207" s="19" t="s">
        <v>153</v>
      </c>
      <c r="AY207" s="1">
        <v>0</v>
      </c>
      <c r="AZ207" s="34">
        <v>0</v>
      </c>
      <c r="BA207" s="34">
        <v>0</v>
      </c>
      <c r="BB207" s="36" t="s">
        <v>231</v>
      </c>
      <c r="BC207" s="9">
        <v>0</v>
      </c>
      <c r="BD207" s="9">
        <v>0</v>
      </c>
      <c r="BE207" s="18">
        <v>0</v>
      </c>
      <c r="BF207" s="9">
        <v>0</v>
      </c>
      <c r="BG207" s="9">
        <v>0</v>
      </c>
      <c r="BH207" s="29">
        <v>0</v>
      </c>
      <c r="BI207" s="9">
        <v>0</v>
      </c>
      <c r="BJ207" s="6">
        <v>0</v>
      </c>
      <c r="BK207" s="6">
        <v>0</v>
      </c>
      <c r="BL207" s="6">
        <v>0</v>
      </c>
      <c r="BM207" s="6">
        <v>0</v>
      </c>
      <c r="BN207" s="6">
        <v>0</v>
      </c>
    </row>
    <row r="208" ht="20.1" customHeight="1" spans="3:66">
      <c r="C208" s="8">
        <v>62003004</v>
      </c>
      <c r="D208" s="9" t="s">
        <v>445</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446</v>
      </c>
      <c r="AT208" s="9" t="s">
        <v>152</v>
      </c>
      <c r="AU208" s="10">
        <v>0</v>
      </c>
      <c r="AV208" s="10">
        <v>0</v>
      </c>
      <c r="AW208" s="10">
        <v>0</v>
      </c>
      <c r="AX208" s="19" t="s">
        <v>153</v>
      </c>
      <c r="AY208" s="1">
        <v>0</v>
      </c>
      <c r="AZ208" s="34">
        <v>0</v>
      </c>
      <c r="BA208" s="34">
        <v>0</v>
      </c>
      <c r="BB208" s="36" t="s">
        <v>447</v>
      </c>
      <c r="BC208" s="9">
        <v>0</v>
      </c>
      <c r="BD208" s="9">
        <v>62003005</v>
      </c>
      <c r="BE208" s="18">
        <v>0</v>
      </c>
      <c r="BF208" s="9">
        <v>0</v>
      </c>
      <c r="BG208" s="9">
        <v>45</v>
      </c>
      <c r="BH208" s="29">
        <v>0</v>
      </c>
      <c r="BI208" s="9">
        <v>0</v>
      </c>
      <c r="BJ208" s="6">
        <v>0</v>
      </c>
      <c r="BK208" s="6">
        <v>0</v>
      </c>
      <c r="BL208" s="6">
        <v>0</v>
      </c>
      <c r="BM208" s="6">
        <v>0</v>
      </c>
      <c r="BN208" s="6">
        <v>0</v>
      </c>
    </row>
    <row r="209" ht="20.1" customHeight="1" spans="3:66">
      <c r="C209" s="8">
        <v>62003005</v>
      </c>
      <c r="D209" s="9" t="s">
        <v>448</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339</v>
      </c>
      <c r="BC209" s="9">
        <v>0</v>
      </c>
      <c r="BD209" s="9">
        <v>0</v>
      </c>
      <c r="BE209" s="18">
        <v>0</v>
      </c>
      <c r="BF209" s="9">
        <v>0</v>
      </c>
      <c r="BG209" s="9">
        <v>0</v>
      </c>
      <c r="BH209" s="29">
        <v>0</v>
      </c>
      <c r="BI209" s="9">
        <v>0</v>
      </c>
      <c r="BJ209" s="6">
        <v>0</v>
      </c>
      <c r="BK209" s="6">
        <v>0</v>
      </c>
      <c r="BL209" s="6">
        <v>0</v>
      </c>
      <c r="BM209" s="6">
        <v>0</v>
      </c>
      <c r="BN209" s="6">
        <v>0</v>
      </c>
    </row>
    <row r="210" ht="20.1" customHeight="1" spans="3:66">
      <c r="C210" s="8">
        <v>62003101</v>
      </c>
      <c r="D210" s="9" t="s">
        <v>449</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211</v>
      </c>
      <c r="AU210" s="10">
        <v>0</v>
      </c>
      <c r="AV210" s="10">
        <v>0</v>
      </c>
      <c r="AW210" s="10">
        <v>0</v>
      </c>
      <c r="AX210" s="12" t="s">
        <v>341</v>
      </c>
      <c r="AY210" s="9" t="s">
        <v>450</v>
      </c>
      <c r="AZ210" s="34">
        <v>0</v>
      </c>
      <c r="BA210" s="34">
        <v>0</v>
      </c>
      <c r="BB210" s="36" t="s">
        <v>354</v>
      </c>
      <c r="BC210" s="9">
        <v>0</v>
      </c>
      <c r="BD210" s="9">
        <v>0</v>
      </c>
      <c r="BE210" s="18">
        <v>0</v>
      </c>
      <c r="BF210" s="9">
        <v>0</v>
      </c>
      <c r="BG210" s="9">
        <v>0</v>
      </c>
      <c r="BH210" s="29">
        <v>0</v>
      </c>
      <c r="BI210" s="9">
        <v>0</v>
      </c>
      <c r="BJ210" s="6">
        <v>0</v>
      </c>
      <c r="BK210" s="6">
        <v>0</v>
      </c>
      <c r="BL210" s="6">
        <v>0</v>
      </c>
      <c r="BM210" s="6">
        <v>0</v>
      </c>
      <c r="BN210" s="6">
        <v>0</v>
      </c>
    </row>
    <row r="211" ht="20.1" customHeight="1" spans="3:66">
      <c r="C211" s="8">
        <v>62003102</v>
      </c>
      <c r="D211" s="9" t="s">
        <v>451</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211</v>
      </c>
      <c r="AU211" s="10">
        <v>0</v>
      </c>
      <c r="AV211" s="10">
        <v>0</v>
      </c>
      <c r="AW211" s="10">
        <v>0</v>
      </c>
      <c r="AX211" s="12" t="s">
        <v>341</v>
      </c>
      <c r="AY211" s="9" t="s">
        <v>450</v>
      </c>
      <c r="AZ211" s="34">
        <v>0</v>
      </c>
      <c r="BA211" s="34">
        <v>0</v>
      </c>
      <c r="BB211" s="36" t="s">
        <v>354</v>
      </c>
      <c r="BC211" s="9">
        <v>0</v>
      </c>
      <c r="BD211" s="9">
        <v>0</v>
      </c>
      <c r="BE211" s="18">
        <v>0</v>
      </c>
      <c r="BF211" s="9">
        <v>0</v>
      </c>
      <c r="BG211" s="9">
        <v>0</v>
      </c>
      <c r="BH211" s="29">
        <v>0</v>
      </c>
      <c r="BI211" s="9">
        <v>0</v>
      </c>
      <c r="BJ211" s="6">
        <v>0</v>
      </c>
      <c r="BK211" s="6">
        <v>0</v>
      </c>
      <c r="BL211" s="6">
        <v>0</v>
      </c>
      <c r="BM211" s="6">
        <v>0</v>
      </c>
      <c r="BN211" s="6">
        <v>0</v>
      </c>
    </row>
    <row r="212" ht="20.1" customHeight="1" spans="3:66">
      <c r="C212" s="8">
        <v>62003103</v>
      </c>
      <c r="D212" s="9" t="s">
        <v>452</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211</v>
      </c>
      <c r="AU212" s="10">
        <v>0</v>
      </c>
      <c r="AV212" s="10">
        <v>0</v>
      </c>
      <c r="AW212" s="10">
        <v>0</v>
      </c>
      <c r="AX212" s="12" t="s">
        <v>341</v>
      </c>
      <c r="AY212" s="9" t="s">
        <v>450</v>
      </c>
      <c r="AZ212" s="34">
        <v>0</v>
      </c>
      <c r="BA212" s="34">
        <v>0</v>
      </c>
      <c r="BB212" s="36" t="s">
        <v>354</v>
      </c>
      <c r="BC212" s="9">
        <v>0</v>
      </c>
      <c r="BD212" s="9">
        <v>0</v>
      </c>
      <c r="BE212" s="18">
        <v>0</v>
      </c>
      <c r="BF212" s="9">
        <v>0</v>
      </c>
      <c r="BG212" s="9">
        <v>0</v>
      </c>
      <c r="BH212" s="29">
        <v>0</v>
      </c>
      <c r="BI212" s="9">
        <v>0</v>
      </c>
      <c r="BJ212" s="6">
        <v>0</v>
      </c>
      <c r="BK212" s="6">
        <v>0</v>
      </c>
      <c r="BL212" s="6">
        <v>0</v>
      </c>
      <c r="BM212" s="6">
        <v>0</v>
      </c>
      <c r="BN212" s="6">
        <v>0</v>
      </c>
    </row>
    <row r="213" ht="20.1" customHeight="1" spans="3:66">
      <c r="C213" s="8">
        <v>62003104</v>
      </c>
      <c r="D213" s="9" t="s">
        <v>453</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374</v>
      </c>
      <c r="AG213" s="28">
        <v>1</v>
      </c>
      <c r="AH213" s="28">
        <v>1</v>
      </c>
      <c r="AI213" s="6">
        <v>0</v>
      </c>
      <c r="AJ213" s="9">
        <v>1.5</v>
      </c>
      <c r="AK213" s="29">
        <v>0</v>
      </c>
      <c r="AL213" s="9">
        <v>0</v>
      </c>
      <c r="AM213" s="9">
        <v>0</v>
      </c>
      <c r="AN213" s="9">
        <v>0.5</v>
      </c>
      <c r="AO213" s="9">
        <v>4000</v>
      </c>
      <c r="AP213" s="9">
        <v>3</v>
      </c>
      <c r="AQ213" s="9">
        <v>0</v>
      </c>
      <c r="AR213" s="6">
        <v>0</v>
      </c>
      <c r="AS213" s="32" t="s">
        <v>346</v>
      </c>
      <c r="AT213" s="9">
        <v>0</v>
      </c>
      <c r="AU213" s="10">
        <v>0</v>
      </c>
      <c r="AV213" s="10">
        <v>0</v>
      </c>
      <c r="AW213" s="10">
        <v>20000020</v>
      </c>
      <c r="AX213" s="19" t="s">
        <v>153</v>
      </c>
      <c r="AY213" s="1">
        <v>0</v>
      </c>
      <c r="AZ213" s="34">
        <v>0</v>
      </c>
      <c r="BA213" s="34">
        <v>0</v>
      </c>
      <c r="BB213" s="36" t="s">
        <v>347</v>
      </c>
      <c r="BC213" s="9">
        <v>0</v>
      </c>
      <c r="BD213" s="9">
        <v>0</v>
      </c>
      <c r="BE213" s="18">
        <v>0</v>
      </c>
      <c r="BF213" s="9">
        <v>0</v>
      </c>
      <c r="BG213" s="9">
        <v>3</v>
      </c>
      <c r="BH213" s="29">
        <v>0</v>
      </c>
      <c r="BI213" s="9">
        <v>0</v>
      </c>
      <c r="BJ213" s="6">
        <v>0</v>
      </c>
      <c r="BK213" s="6">
        <v>0</v>
      </c>
      <c r="BL213" s="6">
        <v>0</v>
      </c>
      <c r="BM213" s="6">
        <v>0</v>
      </c>
      <c r="BN213" s="6">
        <v>0</v>
      </c>
    </row>
    <row r="214" ht="20.1" customHeight="1" spans="3:66">
      <c r="C214" s="8">
        <v>62003105</v>
      </c>
      <c r="D214" s="9" t="s">
        <v>451</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211</v>
      </c>
      <c r="AU214" s="10">
        <v>0</v>
      </c>
      <c r="AV214" s="10">
        <v>0</v>
      </c>
      <c r="AW214" s="10">
        <v>0</v>
      </c>
      <c r="AX214" s="12" t="s">
        <v>341</v>
      </c>
      <c r="AY214" s="1" t="s">
        <v>454</v>
      </c>
      <c r="AZ214" s="34">
        <v>0</v>
      </c>
      <c r="BA214" s="34">
        <v>0</v>
      </c>
      <c r="BB214" s="36" t="s">
        <v>354</v>
      </c>
      <c r="BC214" s="9">
        <v>0</v>
      </c>
      <c r="BD214" s="9">
        <v>0</v>
      </c>
      <c r="BE214" s="18">
        <v>0</v>
      </c>
      <c r="BF214" s="9">
        <v>0</v>
      </c>
      <c r="BG214" s="9">
        <v>0</v>
      </c>
      <c r="BH214" s="29">
        <v>0</v>
      </c>
      <c r="BI214" s="9">
        <v>0</v>
      </c>
      <c r="BJ214" s="6">
        <v>0</v>
      </c>
      <c r="BK214" s="6">
        <v>0</v>
      </c>
      <c r="BL214" s="6">
        <v>0</v>
      </c>
      <c r="BM214" s="6">
        <v>0</v>
      </c>
      <c r="BN214" s="6">
        <v>0</v>
      </c>
    </row>
    <row r="215" ht="20.1" customHeight="1" spans="3:66">
      <c r="C215" s="8">
        <v>62003201</v>
      </c>
      <c r="D215" s="9" t="s">
        <v>455</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354</v>
      </c>
      <c r="BC215" s="9">
        <v>0</v>
      </c>
      <c r="BD215" s="9">
        <v>0</v>
      </c>
      <c r="BE215" s="18">
        <v>0</v>
      </c>
      <c r="BF215" s="9">
        <v>0</v>
      </c>
      <c r="BG215" s="9">
        <v>0</v>
      </c>
      <c r="BH215" s="29">
        <v>0</v>
      </c>
      <c r="BI215" s="9">
        <v>0</v>
      </c>
      <c r="BJ215" s="6">
        <v>0</v>
      </c>
      <c r="BK215" s="6">
        <v>0</v>
      </c>
      <c r="BL215" s="6">
        <v>0</v>
      </c>
      <c r="BM215" s="6">
        <v>0</v>
      </c>
      <c r="BN215" s="6">
        <v>0</v>
      </c>
    </row>
    <row r="216" ht="20.1" customHeight="1" spans="3:66">
      <c r="C216" s="8">
        <v>62003202</v>
      </c>
      <c r="D216" s="9" t="s">
        <v>456</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410</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231</v>
      </c>
      <c r="BC216" s="9">
        <v>2</v>
      </c>
      <c r="BD216" s="9">
        <v>0</v>
      </c>
      <c r="BE216" s="18">
        <v>0</v>
      </c>
      <c r="BF216" s="9">
        <v>1</v>
      </c>
      <c r="BG216" s="9">
        <v>0</v>
      </c>
      <c r="BH216" s="29">
        <v>0</v>
      </c>
      <c r="BI216" s="9">
        <v>0</v>
      </c>
      <c r="BJ216" s="6">
        <v>0</v>
      </c>
      <c r="BK216" s="6">
        <v>0</v>
      </c>
      <c r="BL216" s="6">
        <v>0</v>
      </c>
      <c r="BM216" s="6">
        <v>0</v>
      </c>
      <c r="BN216" s="6">
        <v>0</v>
      </c>
    </row>
    <row r="217" ht="20.1" customHeight="1" spans="3:66">
      <c r="C217" s="8">
        <v>62003203</v>
      </c>
      <c r="D217" s="9" t="s">
        <v>457</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410</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231</v>
      </c>
      <c r="BC217" s="9">
        <v>2</v>
      </c>
      <c r="BD217" s="9">
        <v>0</v>
      </c>
      <c r="BE217" s="18">
        <v>0</v>
      </c>
      <c r="BF217" s="9">
        <v>1</v>
      </c>
      <c r="BG217" s="9">
        <v>0</v>
      </c>
      <c r="BH217" s="29">
        <v>0</v>
      </c>
      <c r="BI217" s="9">
        <v>0</v>
      </c>
      <c r="BJ217" s="6">
        <v>0</v>
      </c>
      <c r="BK217" s="6">
        <v>0</v>
      </c>
      <c r="BL217" s="6">
        <v>0</v>
      </c>
      <c r="BM217" s="6">
        <v>0</v>
      </c>
      <c r="BN217" s="6">
        <v>0</v>
      </c>
    </row>
    <row r="218" ht="20.1" customHeight="1" spans="3:66">
      <c r="C218" s="8">
        <v>62003204</v>
      </c>
      <c r="D218" s="9" t="s">
        <v>458</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349</v>
      </c>
      <c r="AG218" s="28">
        <v>1</v>
      </c>
      <c r="AH218" s="28">
        <v>1</v>
      </c>
      <c r="AI218" s="6">
        <v>0</v>
      </c>
      <c r="AJ218" s="9">
        <v>2</v>
      </c>
      <c r="AK218" s="29">
        <v>0</v>
      </c>
      <c r="AL218" s="9">
        <v>0</v>
      </c>
      <c r="AM218" s="9">
        <v>0</v>
      </c>
      <c r="AN218" s="9">
        <v>0.5</v>
      </c>
      <c r="AO218" s="9">
        <v>3200</v>
      </c>
      <c r="AP218" s="9">
        <v>0</v>
      </c>
      <c r="AQ218" s="9">
        <v>0</v>
      </c>
      <c r="AR218" s="6">
        <v>0</v>
      </c>
      <c r="AS218" s="32" t="s">
        <v>356</v>
      </c>
      <c r="AT218" s="9" t="s">
        <v>152</v>
      </c>
      <c r="AU218" s="10">
        <v>0</v>
      </c>
      <c r="AV218" s="10">
        <v>0</v>
      </c>
      <c r="AW218" s="10">
        <v>20000019</v>
      </c>
      <c r="AX218" s="19" t="s">
        <v>153</v>
      </c>
      <c r="AY218" s="1">
        <v>0</v>
      </c>
      <c r="AZ218" s="34">
        <v>0</v>
      </c>
      <c r="BA218" s="34">
        <v>0</v>
      </c>
      <c r="BB218" s="36" t="s">
        <v>347</v>
      </c>
      <c r="BC218" s="9">
        <v>0</v>
      </c>
      <c r="BD218" s="9">
        <v>0</v>
      </c>
      <c r="BE218" s="18">
        <v>0</v>
      </c>
      <c r="BF218" s="9">
        <v>0</v>
      </c>
      <c r="BG218" s="9">
        <v>0</v>
      </c>
      <c r="BH218" s="29">
        <v>0</v>
      </c>
      <c r="BI218" s="9">
        <v>0</v>
      </c>
      <c r="BJ218" s="6">
        <v>0</v>
      </c>
      <c r="BK218" s="6">
        <v>0</v>
      </c>
      <c r="BL218" s="6">
        <v>0</v>
      </c>
      <c r="BM218" s="6">
        <v>0</v>
      </c>
      <c r="BN218" s="6">
        <v>0</v>
      </c>
    </row>
    <row r="219" ht="20.1" customHeight="1" spans="3:66">
      <c r="C219" s="8">
        <v>62003301</v>
      </c>
      <c r="D219" s="9" t="s">
        <v>459</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341</v>
      </c>
      <c r="AY219" s="1" t="s">
        <v>460</v>
      </c>
      <c r="AZ219" s="34">
        <v>0</v>
      </c>
      <c r="BA219" s="34">
        <v>0</v>
      </c>
      <c r="BB219" s="36" t="s">
        <v>354</v>
      </c>
      <c r="BC219" s="9">
        <v>0</v>
      </c>
      <c r="BD219" s="9">
        <v>0</v>
      </c>
      <c r="BE219" s="18">
        <v>0</v>
      </c>
      <c r="BF219" s="9">
        <v>0</v>
      </c>
      <c r="BG219" s="9">
        <v>0</v>
      </c>
      <c r="BH219" s="29">
        <v>0</v>
      </c>
      <c r="BI219" s="9">
        <v>0</v>
      </c>
      <c r="BJ219" s="6">
        <v>0</v>
      </c>
      <c r="BK219" s="6">
        <v>0</v>
      </c>
      <c r="BL219" s="6">
        <v>0</v>
      </c>
      <c r="BM219" s="6">
        <v>0</v>
      </c>
      <c r="BN219" s="6">
        <v>0</v>
      </c>
    </row>
    <row r="220" ht="20.1" customHeight="1" spans="3:66">
      <c r="C220" s="8">
        <v>62003302</v>
      </c>
      <c r="D220" s="9" t="s">
        <v>461</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434</v>
      </c>
      <c r="AG220" s="28">
        <v>0</v>
      </c>
      <c r="AH220" s="28">
        <v>1</v>
      </c>
      <c r="AI220" s="6">
        <v>0</v>
      </c>
      <c r="AJ220" s="9">
        <v>0</v>
      </c>
      <c r="AK220" s="29">
        <v>0</v>
      </c>
      <c r="AL220" s="9">
        <v>0</v>
      </c>
      <c r="AM220" s="9">
        <v>0</v>
      </c>
      <c r="AN220" s="9">
        <v>0.5</v>
      </c>
      <c r="AO220" s="9">
        <v>1000</v>
      </c>
      <c r="AP220" s="9">
        <v>2</v>
      </c>
      <c r="AQ220" s="9">
        <v>0</v>
      </c>
      <c r="AR220" s="6">
        <v>0</v>
      </c>
      <c r="AS220" s="32" t="s">
        <v>151</v>
      </c>
      <c r="AT220" s="9" t="s">
        <v>211</v>
      </c>
      <c r="AU220" s="10">
        <v>0</v>
      </c>
      <c r="AV220" s="10">
        <v>0</v>
      </c>
      <c r="AW220" s="10">
        <v>20000030</v>
      </c>
      <c r="AX220" s="19" t="s">
        <v>153</v>
      </c>
      <c r="AY220" s="1">
        <v>0</v>
      </c>
      <c r="AZ220" s="34">
        <v>0</v>
      </c>
      <c r="BA220" s="34">
        <v>0</v>
      </c>
      <c r="BB220" s="36" t="s">
        <v>231</v>
      </c>
      <c r="BC220" s="9">
        <v>3</v>
      </c>
      <c r="BD220" s="9">
        <v>0</v>
      </c>
      <c r="BE220" s="18">
        <v>0</v>
      </c>
      <c r="BF220" s="9">
        <v>1</v>
      </c>
      <c r="BG220" s="9">
        <v>2</v>
      </c>
      <c r="BH220" s="29">
        <v>0</v>
      </c>
      <c r="BI220" s="9">
        <v>0</v>
      </c>
      <c r="BJ220" s="6">
        <v>0</v>
      </c>
      <c r="BK220" s="6">
        <v>0</v>
      </c>
      <c r="BL220" s="6">
        <v>0</v>
      </c>
      <c r="BM220" s="6">
        <v>0</v>
      </c>
      <c r="BN220" s="6">
        <v>0</v>
      </c>
    </row>
    <row r="221" ht="20.1" customHeight="1" spans="3:66">
      <c r="C221" s="8">
        <v>62003303</v>
      </c>
      <c r="D221" s="9" t="s">
        <v>462</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463</v>
      </c>
      <c r="AG221" s="28">
        <v>1</v>
      </c>
      <c r="AH221" s="28">
        <v>1</v>
      </c>
      <c r="AI221" s="6">
        <v>0</v>
      </c>
      <c r="AJ221" s="9">
        <v>3</v>
      </c>
      <c r="AK221" s="29">
        <v>0</v>
      </c>
      <c r="AL221" s="9">
        <v>0</v>
      </c>
      <c r="AM221" s="9">
        <v>0</v>
      </c>
      <c r="AN221" s="9">
        <v>0.5</v>
      </c>
      <c r="AO221" s="9">
        <v>2500</v>
      </c>
      <c r="AP221" s="9">
        <v>3</v>
      </c>
      <c r="AQ221" s="9">
        <v>0</v>
      </c>
      <c r="AR221" s="6">
        <v>0</v>
      </c>
      <c r="AS221" s="32" t="s">
        <v>464</v>
      </c>
      <c r="AT221" s="9" t="s">
        <v>194</v>
      </c>
      <c r="AU221" s="10">
        <v>0</v>
      </c>
      <c r="AV221" s="10">
        <v>0</v>
      </c>
      <c r="AW221" s="10">
        <v>20000031</v>
      </c>
      <c r="AX221" s="19" t="s">
        <v>153</v>
      </c>
      <c r="AY221" s="1">
        <v>0</v>
      </c>
      <c r="AZ221" s="34">
        <v>0</v>
      </c>
      <c r="BA221" s="34">
        <v>0</v>
      </c>
      <c r="BB221" s="36" t="s">
        <v>347</v>
      </c>
      <c r="BC221" s="9">
        <v>0</v>
      </c>
      <c r="BD221" s="9">
        <v>0</v>
      </c>
      <c r="BE221" s="18">
        <v>0</v>
      </c>
      <c r="BF221" s="9">
        <v>0</v>
      </c>
      <c r="BG221" s="9">
        <v>3</v>
      </c>
      <c r="BH221" s="29">
        <v>0</v>
      </c>
      <c r="BI221" s="9">
        <v>0</v>
      </c>
      <c r="BJ221" s="6">
        <v>0</v>
      </c>
      <c r="BK221" s="6">
        <v>0</v>
      </c>
      <c r="BL221" s="6">
        <v>0</v>
      </c>
      <c r="BM221" s="6">
        <v>0</v>
      </c>
      <c r="BN221" s="6">
        <v>0</v>
      </c>
    </row>
    <row r="222" ht="20.1" customHeight="1" spans="3:66">
      <c r="C222" s="8">
        <v>62003304</v>
      </c>
      <c r="D222" s="9" t="s">
        <v>465</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374</v>
      </c>
      <c r="AG222" s="28">
        <v>0</v>
      </c>
      <c r="AH222" s="28">
        <v>0</v>
      </c>
      <c r="AI222" s="6">
        <v>0</v>
      </c>
      <c r="AJ222" s="9">
        <v>0</v>
      </c>
      <c r="AK222" s="29">
        <v>0</v>
      </c>
      <c r="AL222" s="9">
        <v>0</v>
      </c>
      <c r="AM222" s="9">
        <v>0</v>
      </c>
      <c r="AN222" s="9">
        <v>0.5</v>
      </c>
      <c r="AO222" s="9">
        <v>3000</v>
      </c>
      <c r="AP222" s="9">
        <v>1</v>
      </c>
      <c r="AQ222" s="9">
        <v>0</v>
      </c>
      <c r="AR222" s="6">
        <v>0</v>
      </c>
      <c r="AS222" s="9">
        <v>0</v>
      </c>
      <c r="AT222" s="9" t="s">
        <v>350</v>
      </c>
      <c r="AU222" s="10">
        <v>0</v>
      </c>
      <c r="AV222" s="10">
        <v>0</v>
      </c>
      <c r="AW222" s="10">
        <v>0</v>
      </c>
      <c r="AX222" s="19" t="s">
        <v>153</v>
      </c>
      <c r="AY222" s="1">
        <v>0</v>
      </c>
      <c r="AZ222" s="34">
        <v>0</v>
      </c>
      <c r="BA222" s="34">
        <v>0</v>
      </c>
      <c r="BB222" s="36" t="s">
        <v>231</v>
      </c>
      <c r="BC222" s="9">
        <v>0</v>
      </c>
      <c r="BD222" s="9">
        <v>0</v>
      </c>
      <c r="BE222" s="18">
        <v>0</v>
      </c>
      <c r="BF222" s="9">
        <v>0</v>
      </c>
      <c r="BG222" s="9">
        <v>1</v>
      </c>
      <c r="BH222" s="29">
        <v>0</v>
      </c>
      <c r="BI222" s="9">
        <v>0</v>
      </c>
      <c r="BJ222" s="6">
        <v>0</v>
      </c>
      <c r="BK222" s="6">
        <v>0</v>
      </c>
      <c r="BL222" s="6">
        <v>0</v>
      </c>
      <c r="BM222" s="6">
        <v>0</v>
      </c>
      <c r="BN222" s="6">
        <v>0</v>
      </c>
    </row>
    <row r="223" ht="20.1" customHeight="1" spans="3:66">
      <c r="C223" s="8">
        <v>62003305</v>
      </c>
      <c r="D223" s="9" t="s">
        <v>459</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341</v>
      </c>
      <c r="AY223" s="1" t="s">
        <v>460</v>
      </c>
      <c r="AZ223" s="34">
        <v>0</v>
      </c>
      <c r="BA223" s="34">
        <v>0</v>
      </c>
      <c r="BB223" s="36" t="s">
        <v>354</v>
      </c>
      <c r="BC223" s="9">
        <v>0</v>
      </c>
      <c r="BD223" s="9">
        <v>0</v>
      </c>
      <c r="BE223" s="18">
        <v>0</v>
      </c>
      <c r="BF223" s="9">
        <v>0</v>
      </c>
      <c r="BG223" s="9">
        <v>0</v>
      </c>
      <c r="BH223" s="29">
        <v>0</v>
      </c>
      <c r="BI223" s="9">
        <v>0</v>
      </c>
      <c r="BJ223" s="6">
        <v>0</v>
      </c>
      <c r="BK223" s="6">
        <v>0</v>
      </c>
      <c r="BL223" s="6">
        <v>0</v>
      </c>
      <c r="BM223" s="6">
        <v>0</v>
      </c>
      <c r="BN223" s="6">
        <v>0</v>
      </c>
    </row>
    <row r="224" ht="20.1" customHeight="1" spans="3:66">
      <c r="C224" s="8">
        <v>62003306</v>
      </c>
      <c r="D224" s="9" t="s">
        <v>459</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341</v>
      </c>
      <c r="AY224" s="1" t="s">
        <v>460</v>
      </c>
      <c r="AZ224" s="34">
        <v>0</v>
      </c>
      <c r="BA224" s="34">
        <v>0</v>
      </c>
      <c r="BB224" s="36" t="s">
        <v>354</v>
      </c>
      <c r="BC224" s="9">
        <v>0</v>
      </c>
      <c r="BD224" s="9">
        <v>0</v>
      </c>
      <c r="BE224" s="18">
        <v>0</v>
      </c>
      <c r="BF224" s="9">
        <v>0</v>
      </c>
      <c r="BG224" s="9">
        <v>0</v>
      </c>
      <c r="BH224" s="29">
        <v>0</v>
      </c>
      <c r="BI224" s="9">
        <v>0</v>
      </c>
      <c r="BJ224" s="6">
        <v>0</v>
      </c>
      <c r="BK224" s="6">
        <v>0</v>
      </c>
      <c r="BL224" s="6">
        <v>0</v>
      </c>
      <c r="BM224" s="6">
        <v>0</v>
      </c>
      <c r="BN224" s="6">
        <v>0</v>
      </c>
    </row>
    <row r="225" ht="20.1" customHeight="1" spans="3:66">
      <c r="C225" s="8">
        <v>62003307</v>
      </c>
      <c r="D225" s="9" t="s">
        <v>466</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410</v>
      </c>
      <c r="AG225" s="28">
        <v>1</v>
      </c>
      <c r="AH225" s="28">
        <v>1</v>
      </c>
      <c r="AI225" s="6">
        <v>0</v>
      </c>
      <c r="AJ225" s="9">
        <v>1.5</v>
      </c>
      <c r="AK225" s="29">
        <v>0</v>
      </c>
      <c r="AL225" s="9">
        <v>0</v>
      </c>
      <c r="AM225" s="9">
        <v>0</v>
      </c>
      <c r="AN225" s="9">
        <v>0.5</v>
      </c>
      <c r="AO225" s="9">
        <v>999000</v>
      </c>
      <c r="AP225" s="9">
        <v>1</v>
      </c>
      <c r="AQ225" s="9">
        <v>0</v>
      </c>
      <c r="AR225" s="6">
        <v>0</v>
      </c>
      <c r="AS225" s="32" t="s">
        <v>467</v>
      </c>
      <c r="AT225" s="9" t="s">
        <v>152</v>
      </c>
      <c r="AU225" s="10">
        <v>0</v>
      </c>
      <c r="AV225" s="10">
        <v>0</v>
      </c>
      <c r="AW225" s="10">
        <v>20000032</v>
      </c>
      <c r="AX225" s="19" t="s">
        <v>153</v>
      </c>
      <c r="AY225" s="1">
        <v>0</v>
      </c>
      <c r="AZ225" s="34">
        <v>0</v>
      </c>
      <c r="BA225" s="34">
        <v>0</v>
      </c>
      <c r="BB225" s="36" t="s">
        <v>347</v>
      </c>
      <c r="BC225" s="9">
        <v>0</v>
      </c>
      <c r="BD225" s="9">
        <v>0</v>
      </c>
      <c r="BE225" s="18">
        <v>0</v>
      </c>
      <c r="BF225" s="9">
        <v>0</v>
      </c>
      <c r="BG225" s="9">
        <v>1</v>
      </c>
      <c r="BH225" s="29">
        <v>0</v>
      </c>
      <c r="BI225" s="9">
        <v>0</v>
      </c>
      <c r="BJ225" s="6">
        <v>0</v>
      </c>
      <c r="BK225" s="6">
        <v>0</v>
      </c>
      <c r="BL225" s="6">
        <v>0</v>
      </c>
      <c r="BM225" s="6">
        <v>0</v>
      </c>
      <c r="BN225" s="6">
        <v>0</v>
      </c>
    </row>
    <row r="226" ht="20.1" customHeight="1" spans="3:66">
      <c r="C226" s="8">
        <v>62004001</v>
      </c>
      <c r="D226" s="9" t="s">
        <v>468</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443</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231</v>
      </c>
      <c r="BC226" s="9">
        <v>2</v>
      </c>
      <c r="BD226" s="9">
        <v>0</v>
      </c>
      <c r="BE226" s="18">
        <v>0</v>
      </c>
      <c r="BF226" s="9">
        <v>1</v>
      </c>
      <c r="BG226" s="9">
        <v>0</v>
      </c>
      <c r="BH226" s="29">
        <v>0</v>
      </c>
      <c r="BI226" s="9">
        <v>0</v>
      </c>
      <c r="BJ226" s="6">
        <v>0</v>
      </c>
      <c r="BK226" s="6">
        <v>0</v>
      </c>
      <c r="BL226" s="6">
        <v>0</v>
      </c>
      <c r="BM226" s="6">
        <v>0</v>
      </c>
      <c r="BN226" s="6">
        <v>0</v>
      </c>
    </row>
    <row r="227" ht="20.1" customHeight="1" spans="3:66">
      <c r="C227" s="8">
        <v>62004002</v>
      </c>
      <c r="D227" s="9" t="s">
        <v>469</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211</v>
      </c>
      <c r="AU227" s="10">
        <v>0</v>
      </c>
      <c r="AV227" s="10">
        <v>0</v>
      </c>
      <c r="AW227" s="10">
        <v>0</v>
      </c>
      <c r="AX227" s="12" t="s">
        <v>341</v>
      </c>
      <c r="AY227" s="1" t="s">
        <v>470</v>
      </c>
      <c r="AZ227" s="34">
        <v>0</v>
      </c>
      <c r="BA227" s="34">
        <v>0</v>
      </c>
      <c r="BB227" s="36" t="s">
        <v>354</v>
      </c>
      <c r="BC227" s="9">
        <v>0</v>
      </c>
      <c r="BD227" s="9">
        <v>0</v>
      </c>
      <c r="BE227" s="18">
        <v>0</v>
      </c>
      <c r="BF227" s="9">
        <v>0</v>
      </c>
      <c r="BG227" s="9">
        <v>0</v>
      </c>
      <c r="BH227" s="29">
        <v>0</v>
      </c>
      <c r="BI227" s="9">
        <v>0</v>
      </c>
      <c r="BJ227" s="6">
        <v>0</v>
      </c>
      <c r="BK227" s="6">
        <v>0</v>
      </c>
      <c r="BL227" s="6">
        <v>0</v>
      </c>
      <c r="BM227" s="6">
        <v>0</v>
      </c>
      <c r="BN227" s="6">
        <v>0</v>
      </c>
    </row>
    <row r="228" ht="20.1" customHeight="1" spans="3:66">
      <c r="C228" s="8">
        <v>62004003</v>
      </c>
      <c r="D228" s="9" t="s">
        <v>471</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365</v>
      </c>
      <c r="AG228" s="28">
        <v>0</v>
      </c>
      <c r="AH228" s="28">
        <v>0</v>
      </c>
      <c r="AI228" s="6">
        <v>0</v>
      </c>
      <c r="AJ228" s="9">
        <v>0</v>
      </c>
      <c r="AK228" s="29">
        <v>0</v>
      </c>
      <c r="AL228" s="9">
        <v>0</v>
      </c>
      <c r="AM228" s="9">
        <v>0</v>
      </c>
      <c r="AN228" s="9">
        <v>0.5</v>
      </c>
      <c r="AO228" s="9">
        <v>999000</v>
      </c>
      <c r="AP228" s="9">
        <v>0</v>
      </c>
      <c r="AQ228" s="9">
        <v>20</v>
      </c>
      <c r="AR228" s="6">
        <v>0</v>
      </c>
      <c r="AS228" s="32" t="s">
        <v>366</v>
      </c>
      <c r="AT228" s="9" t="s">
        <v>211</v>
      </c>
      <c r="AU228" s="10">
        <v>0</v>
      </c>
      <c r="AV228" s="10">
        <v>0</v>
      </c>
      <c r="AW228" s="10">
        <v>20000021</v>
      </c>
      <c r="AX228" s="19" t="s">
        <v>153</v>
      </c>
      <c r="AY228" s="1">
        <v>0</v>
      </c>
      <c r="AZ228" s="34">
        <v>0</v>
      </c>
      <c r="BA228" s="34">
        <v>0</v>
      </c>
      <c r="BB228" s="36" t="s">
        <v>231</v>
      </c>
      <c r="BC228" s="9">
        <v>0</v>
      </c>
      <c r="BD228" s="9">
        <v>0</v>
      </c>
      <c r="BE228" s="18">
        <v>0</v>
      </c>
      <c r="BF228" s="9">
        <v>0</v>
      </c>
      <c r="BG228" s="9">
        <v>0</v>
      </c>
      <c r="BH228" s="29">
        <v>0</v>
      </c>
      <c r="BI228" s="9">
        <v>0</v>
      </c>
      <c r="BJ228" s="6">
        <v>0</v>
      </c>
      <c r="BK228" s="6">
        <v>0</v>
      </c>
      <c r="BL228" s="6">
        <v>0</v>
      </c>
      <c r="BM228" s="6">
        <v>0</v>
      </c>
      <c r="BN228" s="6">
        <v>0</v>
      </c>
    </row>
    <row r="229" ht="20.1" customHeight="1" spans="3:66">
      <c r="C229" s="8">
        <v>62004004</v>
      </c>
      <c r="D229" s="9" t="s">
        <v>472</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443</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231</v>
      </c>
      <c r="BC229" s="9">
        <v>2</v>
      </c>
      <c r="BD229" s="9">
        <v>0</v>
      </c>
      <c r="BE229" s="18">
        <v>0</v>
      </c>
      <c r="BF229" s="9">
        <v>1</v>
      </c>
      <c r="BG229" s="9">
        <v>0</v>
      </c>
      <c r="BH229" s="29">
        <v>0</v>
      </c>
      <c r="BI229" s="9">
        <v>0</v>
      </c>
      <c r="BJ229" s="6">
        <v>0</v>
      </c>
      <c r="BK229" s="6">
        <v>0</v>
      </c>
      <c r="BL229" s="6">
        <v>0</v>
      </c>
      <c r="BM229" s="6">
        <v>0</v>
      </c>
      <c r="BN229" s="6">
        <v>0</v>
      </c>
    </row>
    <row r="230" ht="20.1" customHeight="1" spans="3:66">
      <c r="C230" s="8">
        <v>62004005</v>
      </c>
      <c r="D230" s="9" t="s">
        <v>473</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443</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231</v>
      </c>
      <c r="BC230" s="9">
        <v>2</v>
      </c>
      <c r="BD230" s="9">
        <v>0</v>
      </c>
      <c r="BE230" s="18">
        <v>0</v>
      </c>
      <c r="BF230" s="9">
        <v>1</v>
      </c>
      <c r="BG230" s="9">
        <v>0</v>
      </c>
      <c r="BH230" s="29">
        <v>0</v>
      </c>
      <c r="BI230" s="9">
        <v>0</v>
      </c>
      <c r="BJ230" s="6">
        <v>0</v>
      </c>
      <c r="BK230" s="6">
        <v>0</v>
      </c>
      <c r="BL230" s="6">
        <v>0</v>
      </c>
      <c r="BM230" s="6">
        <v>0</v>
      </c>
      <c r="BN230" s="6">
        <v>0</v>
      </c>
    </row>
    <row r="231" ht="20.1" customHeight="1" spans="3:66">
      <c r="C231" s="8">
        <v>62004101</v>
      </c>
      <c r="D231" s="9" t="s">
        <v>474</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403</v>
      </c>
      <c r="AG231" s="28">
        <v>0</v>
      </c>
      <c r="AH231" s="28">
        <v>0</v>
      </c>
      <c r="AI231" s="6">
        <v>0</v>
      </c>
      <c r="AJ231" s="9">
        <v>0</v>
      </c>
      <c r="AK231" s="29">
        <v>0</v>
      </c>
      <c r="AL231" s="9">
        <v>0</v>
      </c>
      <c r="AM231" s="9">
        <v>0</v>
      </c>
      <c r="AN231" s="9">
        <v>0.5</v>
      </c>
      <c r="AO231" s="9">
        <v>6000</v>
      </c>
      <c r="AP231" s="9">
        <v>1.15</v>
      </c>
      <c r="AQ231" s="9">
        <v>5</v>
      </c>
      <c r="AR231" s="6">
        <v>0</v>
      </c>
      <c r="AS231" s="32" t="s">
        <v>404</v>
      </c>
      <c r="AT231" s="9" t="s">
        <v>211</v>
      </c>
      <c r="AU231" s="10">
        <v>0</v>
      </c>
      <c r="AV231" s="10">
        <v>0</v>
      </c>
      <c r="AW231" s="10">
        <v>20000026</v>
      </c>
      <c r="AX231" s="19" t="s">
        <v>153</v>
      </c>
      <c r="AY231" s="1">
        <v>0</v>
      </c>
      <c r="AZ231" s="34">
        <v>0</v>
      </c>
      <c r="BA231" s="34">
        <v>0</v>
      </c>
      <c r="BB231" s="36" t="s">
        <v>231</v>
      </c>
      <c r="BC231" s="9">
        <v>7</v>
      </c>
      <c r="BD231" s="9">
        <v>0</v>
      </c>
      <c r="BE231" s="18">
        <v>0</v>
      </c>
      <c r="BF231" s="9">
        <v>1</v>
      </c>
      <c r="BG231" s="9">
        <v>1.15</v>
      </c>
      <c r="BH231" s="29">
        <v>0</v>
      </c>
      <c r="BI231" s="9">
        <v>0</v>
      </c>
      <c r="BJ231" s="6">
        <v>0</v>
      </c>
      <c r="BK231" s="6">
        <v>0</v>
      </c>
      <c r="BL231" s="6">
        <v>0</v>
      </c>
      <c r="BM231" s="6">
        <v>0</v>
      </c>
      <c r="BN231" s="6">
        <v>0</v>
      </c>
    </row>
    <row r="232" ht="20.1" customHeight="1" spans="3:66">
      <c r="C232" s="8">
        <v>62004102</v>
      </c>
      <c r="D232" s="9" t="s">
        <v>475</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341</v>
      </c>
      <c r="AY232" s="9" t="s">
        <v>476</v>
      </c>
      <c r="AZ232" s="34">
        <v>0</v>
      </c>
      <c r="BA232" s="34">
        <v>0</v>
      </c>
      <c r="BB232" s="36" t="s">
        <v>354</v>
      </c>
      <c r="BC232" s="9">
        <v>0</v>
      </c>
      <c r="BD232" s="9">
        <v>0</v>
      </c>
      <c r="BE232" s="18">
        <v>0</v>
      </c>
      <c r="BF232" s="9">
        <v>0</v>
      </c>
      <c r="BG232" s="9">
        <v>0</v>
      </c>
      <c r="BH232" s="29">
        <v>0</v>
      </c>
      <c r="BI232" s="9">
        <v>0</v>
      </c>
      <c r="BJ232" s="6">
        <v>0</v>
      </c>
      <c r="BK232" s="6">
        <v>0</v>
      </c>
      <c r="BL232" s="6">
        <v>0</v>
      </c>
      <c r="BM232" s="6">
        <v>0</v>
      </c>
      <c r="BN232" s="6">
        <v>0</v>
      </c>
    </row>
    <row r="233" ht="20.1" customHeight="1" spans="3:66">
      <c r="C233" s="8">
        <v>62004103</v>
      </c>
      <c r="D233" s="9" t="s">
        <v>477</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365</v>
      </c>
      <c r="AG233" s="28">
        <v>0</v>
      </c>
      <c r="AH233" s="28">
        <v>0</v>
      </c>
      <c r="AI233" s="6">
        <v>0</v>
      </c>
      <c r="AJ233" s="9">
        <v>0</v>
      </c>
      <c r="AK233" s="29">
        <v>0</v>
      </c>
      <c r="AL233" s="9">
        <v>0</v>
      </c>
      <c r="AM233" s="9">
        <v>0</v>
      </c>
      <c r="AN233" s="9">
        <v>0.5</v>
      </c>
      <c r="AO233" s="9">
        <v>999000</v>
      </c>
      <c r="AP233" s="9">
        <v>0</v>
      </c>
      <c r="AQ233" s="9">
        <v>20</v>
      </c>
      <c r="AR233" s="6">
        <v>0</v>
      </c>
      <c r="AS233" s="32" t="s">
        <v>478</v>
      </c>
      <c r="AT233" s="9" t="s">
        <v>194</v>
      </c>
      <c r="AU233" s="10">
        <v>0</v>
      </c>
      <c r="AV233" s="10">
        <v>0</v>
      </c>
      <c r="AW233" s="10">
        <v>20000021</v>
      </c>
      <c r="AX233" s="19" t="s">
        <v>153</v>
      </c>
      <c r="AY233" s="1">
        <v>0</v>
      </c>
      <c r="AZ233" s="34">
        <v>0</v>
      </c>
      <c r="BA233" s="34">
        <v>0</v>
      </c>
      <c r="BB233" s="36" t="s">
        <v>231</v>
      </c>
      <c r="BC233" s="9">
        <v>0</v>
      </c>
      <c r="BD233" s="9">
        <v>0</v>
      </c>
      <c r="BE233" s="18">
        <v>0</v>
      </c>
      <c r="BF233" s="9">
        <v>0</v>
      </c>
      <c r="BG233" s="9">
        <v>0</v>
      </c>
      <c r="BH233" s="29">
        <v>0</v>
      </c>
      <c r="BI233" s="9">
        <v>0</v>
      </c>
      <c r="BJ233" s="6">
        <v>0</v>
      </c>
      <c r="BK233" s="6">
        <v>0</v>
      </c>
      <c r="BL233" s="6">
        <v>0</v>
      </c>
      <c r="BM233" s="6">
        <v>0</v>
      </c>
      <c r="BN233" s="6">
        <v>0</v>
      </c>
    </row>
    <row r="234" ht="20.1" customHeight="1" spans="3:66">
      <c r="C234" s="8">
        <v>62004104</v>
      </c>
      <c r="D234" s="9" t="s">
        <v>479</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374</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347</v>
      </c>
      <c r="BC234" s="9">
        <v>0</v>
      </c>
      <c r="BD234" s="9">
        <v>0</v>
      </c>
      <c r="BE234" s="18">
        <v>0</v>
      </c>
      <c r="BF234" s="9">
        <v>0</v>
      </c>
      <c r="BG234" s="9">
        <v>3</v>
      </c>
      <c r="BH234" s="29">
        <v>0</v>
      </c>
      <c r="BI234" s="9">
        <v>0</v>
      </c>
      <c r="BJ234" s="6">
        <v>0</v>
      </c>
      <c r="BK234" s="6">
        <v>0</v>
      </c>
      <c r="BL234" s="6">
        <v>0</v>
      </c>
      <c r="BM234" s="6">
        <v>0</v>
      </c>
      <c r="BN234" s="6">
        <v>0</v>
      </c>
    </row>
    <row r="235" ht="20.1" customHeight="1" spans="3:66">
      <c r="C235" s="8">
        <v>62004201</v>
      </c>
      <c r="D235" s="9" t="s">
        <v>480</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210</v>
      </c>
      <c r="AG235" s="28">
        <v>0</v>
      </c>
      <c r="AH235" s="28">
        <v>0</v>
      </c>
      <c r="AI235" s="6">
        <v>0</v>
      </c>
      <c r="AJ235" s="9">
        <v>0</v>
      </c>
      <c r="AK235" s="29">
        <v>0</v>
      </c>
      <c r="AL235" s="9">
        <v>0</v>
      </c>
      <c r="AM235" s="9">
        <v>0</v>
      </c>
      <c r="AN235" s="9">
        <v>0.5</v>
      </c>
      <c r="AO235" s="9">
        <v>10000</v>
      </c>
      <c r="AP235" s="9">
        <v>2</v>
      </c>
      <c r="AQ235" s="9">
        <v>0</v>
      </c>
      <c r="AR235" s="6">
        <v>0</v>
      </c>
      <c r="AS235" s="32" t="s">
        <v>151</v>
      </c>
      <c r="AT235" s="9" t="s">
        <v>194</v>
      </c>
      <c r="AU235" s="10">
        <v>0</v>
      </c>
      <c r="AV235" s="10">
        <v>0</v>
      </c>
      <c r="AW235" s="10">
        <v>20000004</v>
      </c>
      <c r="AX235" s="19" t="s">
        <v>153</v>
      </c>
      <c r="AY235" s="1">
        <v>0</v>
      </c>
      <c r="AZ235" s="34">
        <v>0</v>
      </c>
      <c r="BA235" s="34">
        <v>0</v>
      </c>
      <c r="BB235" s="36" t="s">
        <v>231</v>
      </c>
      <c r="BC235" s="9">
        <v>0</v>
      </c>
      <c r="BD235" s="9">
        <v>0</v>
      </c>
      <c r="BE235" s="18">
        <v>0</v>
      </c>
      <c r="BF235" s="9">
        <v>1</v>
      </c>
      <c r="BG235" s="9">
        <v>2</v>
      </c>
      <c r="BH235" s="29">
        <v>0</v>
      </c>
      <c r="BI235" s="9">
        <v>0</v>
      </c>
      <c r="BJ235" s="6">
        <v>0</v>
      </c>
      <c r="BK235" s="6">
        <v>0</v>
      </c>
      <c r="BL235" s="6">
        <v>0</v>
      </c>
      <c r="BM235" s="6">
        <v>0</v>
      </c>
      <c r="BN235" s="6">
        <v>0</v>
      </c>
    </row>
    <row r="236" ht="20.1" customHeight="1" spans="3:66">
      <c r="C236" s="8">
        <v>62004202</v>
      </c>
      <c r="D236" s="9" t="s">
        <v>481</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374</v>
      </c>
      <c r="AG236" s="28">
        <v>1</v>
      </c>
      <c r="AH236" s="28">
        <v>1</v>
      </c>
      <c r="AI236" s="6">
        <v>0</v>
      </c>
      <c r="AJ236" s="9">
        <v>1.5</v>
      </c>
      <c r="AK236" s="29">
        <v>0</v>
      </c>
      <c r="AL236" s="9">
        <v>0</v>
      </c>
      <c r="AM236" s="9">
        <v>0</v>
      </c>
      <c r="AN236" s="9">
        <v>0.5</v>
      </c>
      <c r="AO236" s="9">
        <v>4000</v>
      </c>
      <c r="AP236" s="9">
        <v>3</v>
      </c>
      <c r="AQ236" s="9">
        <v>0</v>
      </c>
      <c r="AR236" s="6">
        <v>0</v>
      </c>
      <c r="AS236" s="32" t="s">
        <v>151</v>
      </c>
      <c r="AT236" s="9" t="s">
        <v>194</v>
      </c>
      <c r="AU236" s="10">
        <v>0</v>
      </c>
      <c r="AV236" s="10">
        <v>0</v>
      </c>
      <c r="AW236" s="10">
        <v>20000020</v>
      </c>
      <c r="AX236" s="19" t="s">
        <v>153</v>
      </c>
      <c r="AY236" s="1">
        <v>0</v>
      </c>
      <c r="AZ236" s="34">
        <v>0</v>
      </c>
      <c r="BA236" s="34">
        <v>0</v>
      </c>
      <c r="BB236" s="36" t="s">
        <v>375</v>
      </c>
      <c r="BC236" s="9">
        <v>0</v>
      </c>
      <c r="BD236" s="9">
        <v>0</v>
      </c>
      <c r="BE236" s="18">
        <v>0</v>
      </c>
      <c r="BF236" s="9">
        <v>0</v>
      </c>
      <c r="BG236" s="9">
        <v>3</v>
      </c>
      <c r="BH236" s="29">
        <v>0</v>
      </c>
      <c r="BI236" s="9">
        <v>0</v>
      </c>
      <c r="BJ236" s="6">
        <v>0</v>
      </c>
      <c r="BK236" s="6">
        <v>0</v>
      </c>
      <c r="BL236" s="6">
        <v>0</v>
      </c>
      <c r="BM236" s="6">
        <v>0</v>
      </c>
      <c r="BN236" s="6">
        <v>0</v>
      </c>
    </row>
    <row r="237" ht="20.1" customHeight="1" spans="3:66">
      <c r="C237" s="8">
        <v>62004203</v>
      </c>
      <c r="D237" s="9" t="s">
        <v>482</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374</v>
      </c>
      <c r="AG237" s="28">
        <v>1</v>
      </c>
      <c r="AH237" s="28">
        <v>1</v>
      </c>
      <c r="AI237" s="6">
        <v>0</v>
      </c>
      <c r="AJ237" s="9">
        <v>1.5</v>
      </c>
      <c r="AK237" s="29">
        <v>0</v>
      </c>
      <c r="AL237" s="9">
        <v>0</v>
      </c>
      <c r="AM237" s="9">
        <v>0</v>
      </c>
      <c r="AN237" s="9">
        <v>0.5</v>
      </c>
      <c r="AO237" s="9">
        <v>4000</v>
      </c>
      <c r="AP237" s="9">
        <v>3</v>
      </c>
      <c r="AQ237" s="9">
        <v>0</v>
      </c>
      <c r="AR237" s="6">
        <v>0</v>
      </c>
      <c r="AS237" s="32" t="s">
        <v>151</v>
      </c>
      <c r="AT237" s="9" t="s">
        <v>194</v>
      </c>
      <c r="AU237" s="10">
        <v>0</v>
      </c>
      <c r="AV237" s="10">
        <v>0</v>
      </c>
      <c r="AW237" s="10">
        <v>20000020</v>
      </c>
      <c r="AX237" s="19" t="s">
        <v>153</v>
      </c>
      <c r="AY237" s="1">
        <v>0</v>
      </c>
      <c r="AZ237" s="34">
        <v>0</v>
      </c>
      <c r="BA237" s="34">
        <v>0</v>
      </c>
      <c r="BB237" s="36" t="s">
        <v>375</v>
      </c>
      <c r="BC237" s="9">
        <v>0</v>
      </c>
      <c r="BD237" s="9">
        <v>0</v>
      </c>
      <c r="BE237" s="18">
        <v>0</v>
      </c>
      <c r="BF237" s="9">
        <v>0</v>
      </c>
      <c r="BG237" s="9">
        <v>3</v>
      </c>
      <c r="BH237" s="29">
        <v>0</v>
      </c>
      <c r="BI237" s="9">
        <v>0</v>
      </c>
      <c r="BJ237" s="6">
        <v>0</v>
      </c>
      <c r="BK237" s="6">
        <v>0</v>
      </c>
      <c r="BL237" s="6">
        <v>0</v>
      </c>
      <c r="BM237" s="6">
        <v>0</v>
      </c>
      <c r="BN237" s="6">
        <v>0</v>
      </c>
    </row>
    <row r="238" ht="20.1" customHeight="1" spans="3:66">
      <c r="C238" s="8">
        <v>62004301</v>
      </c>
      <c r="D238" s="9" t="s">
        <v>483</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194</v>
      </c>
      <c r="AU238" s="10">
        <v>0</v>
      </c>
      <c r="AV238" s="10">
        <v>0</v>
      </c>
      <c r="AW238" s="10">
        <v>0</v>
      </c>
      <c r="AX238" s="19" t="s">
        <v>153</v>
      </c>
      <c r="AY238" s="1">
        <v>0</v>
      </c>
      <c r="AZ238" s="34">
        <v>0</v>
      </c>
      <c r="BA238" s="34">
        <v>0</v>
      </c>
      <c r="BB238" s="36" t="s">
        <v>324</v>
      </c>
      <c r="BC238" s="9">
        <v>0</v>
      </c>
      <c r="BD238" s="9">
        <v>0</v>
      </c>
      <c r="BE238" s="18">
        <v>0</v>
      </c>
      <c r="BF238" s="9">
        <v>0</v>
      </c>
      <c r="BG238" s="9">
        <v>0</v>
      </c>
      <c r="BH238" s="29">
        <v>0</v>
      </c>
      <c r="BI238" s="9">
        <v>0</v>
      </c>
      <c r="BJ238" s="6">
        <v>0</v>
      </c>
      <c r="BK238" s="6">
        <v>0</v>
      </c>
      <c r="BL238" s="6">
        <v>0</v>
      </c>
      <c r="BM238" s="6">
        <v>0</v>
      </c>
      <c r="BN238" s="6">
        <v>0</v>
      </c>
    </row>
    <row r="239" ht="20.1" customHeight="1" spans="3:66">
      <c r="C239" s="8">
        <v>62004302</v>
      </c>
      <c r="D239" s="9" t="s">
        <v>484</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410</v>
      </c>
      <c r="AG239" s="28">
        <v>0</v>
      </c>
      <c r="AH239" s="28">
        <v>0</v>
      </c>
      <c r="AI239" s="6">
        <v>0</v>
      </c>
      <c r="AJ239" s="9">
        <v>0</v>
      </c>
      <c r="AK239" s="29">
        <v>0</v>
      </c>
      <c r="AL239" s="9">
        <v>0</v>
      </c>
      <c r="AM239" s="9">
        <v>0</v>
      </c>
      <c r="AN239" s="9">
        <v>0.5</v>
      </c>
      <c r="AO239" s="9">
        <v>20000</v>
      </c>
      <c r="AP239" s="9">
        <v>0</v>
      </c>
      <c r="AQ239" s="9">
        <v>4</v>
      </c>
      <c r="AR239" s="6">
        <v>0</v>
      </c>
      <c r="AS239" s="32" t="s">
        <v>407</v>
      </c>
      <c r="AT239" s="9" t="s">
        <v>211</v>
      </c>
      <c r="AU239" s="10">
        <v>0</v>
      </c>
      <c r="AV239" s="10">
        <v>0</v>
      </c>
      <c r="AW239" s="10">
        <v>20000027</v>
      </c>
      <c r="AX239" s="19" t="s">
        <v>153</v>
      </c>
      <c r="AY239" s="1">
        <v>0</v>
      </c>
      <c r="AZ239" s="34">
        <v>0</v>
      </c>
      <c r="BA239" s="34">
        <v>0</v>
      </c>
      <c r="BB239" s="36" t="s">
        <v>231</v>
      </c>
      <c r="BC239" s="9">
        <v>2</v>
      </c>
      <c r="BD239" s="9">
        <v>0</v>
      </c>
      <c r="BE239" s="18">
        <v>0</v>
      </c>
      <c r="BF239" s="9">
        <v>1</v>
      </c>
      <c r="BG239" s="9">
        <v>0</v>
      </c>
      <c r="BH239" s="29">
        <v>0</v>
      </c>
      <c r="BI239" s="9">
        <v>0</v>
      </c>
      <c r="BJ239" s="6">
        <v>0</v>
      </c>
      <c r="BK239" s="6">
        <v>0</v>
      </c>
      <c r="BL239" s="6">
        <v>0</v>
      </c>
      <c r="BM239" s="6">
        <v>0</v>
      </c>
      <c r="BN239" s="6">
        <v>0</v>
      </c>
    </row>
    <row r="240" ht="20.1" customHeight="1" spans="3:66">
      <c r="C240" s="8">
        <v>62004303</v>
      </c>
      <c r="D240" s="9" t="s">
        <v>485</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365</v>
      </c>
      <c r="AG240" s="28">
        <v>0</v>
      </c>
      <c r="AH240" s="28">
        <v>0</v>
      </c>
      <c r="AI240" s="6">
        <v>0</v>
      </c>
      <c r="AJ240" s="9">
        <v>0</v>
      </c>
      <c r="AK240" s="29">
        <v>0</v>
      </c>
      <c r="AL240" s="9">
        <v>0</v>
      </c>
      <c r="AM240" s="9">
        <v>0</v>
      </c>
      <c r="AN240" s="9">
        <v>0.5</v>
      </c>
      <c r="AO240" s="9">
        <v>999000</v>
      </c>
      <c r="AP240" s="9">
        <v>0</v>
      </c>
      <c r="AQ240" s="9">
        <v>20</v>
      </c>
      <c r="AR240" s="6">
        <v>0</v>
      </c>
      <c r="AS240" s="32" t="s">
        <v>366</v>
      </c>
      <c r="AT240" s="9" t="s">
        <v>152</v>
      </c>
      <c r="AU240" s="10">
        <v>0</v>
      </c>
      <c r="AV240" s="10">
        <v>0</v>
      </c>
      <c r="AW240" s="10">
        <v>20000021</v>
      </c>
      <c r="AX240" s="19" t="s">
        <v>153</v>
      </c>
      <c r="AY240" s="1">
        <v>0</v>
      </c>
      <c r="AZ240" s="34">
        <v>0</v>
      </c>
      <c r="BA240" s="34">
        <v>0</v>
      </c>
      <c r="BB240" s="36" t="s">
        <v>231</v>
      </c>
      <c r="BC240" s="9">
        <v>0</v>
      </c>
      <c r="BD240" s="9">
        <v>0</v>
      </c>
      <c r="BE240" s="18">
        <v>0</v>
      </c>
      <c r="BF240" s="9">
        <v>0</v>
      </c>
      <c r="BG240" s="9">
        <v>0</v>
      </c>
      <c r="BH240" s="29">
        <v>0</v>
      </c>
      <c r="BI240" s="9">
        <v>0</v>
      </c>
      <c r="BJ240" s="6">
        <v>0</v>
      </c>
      <c r="BK240" s="6">
        <v>0</v>
      </c>
      <c r="BL240" s="6">
        <v>0</v>
      </c>
      <c r="BM240" s="6">
        <v>0</v>
      </c>
      <c r="BN240" s="6">
        <v>0</v>
      </c>
    </row>
    <row r="241" ht="20.1" customHeight="1" spans="3:66">
      <c r="C241" s="8">
        <v>62004304</v>
      </c>
      <c r="D241" s="9" t="s">
        <v>486</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406</v>
      </c>
      <c r="AG241" s="28">
        <v>0</v>
      </c>
      <c r="AH241" s="28">
        <v>0</v>
      </c>
      <c r="AI241" s="6">
        <v>0</v>
      </c>
      <c r="AJ241" s="9">
        <v>0</v>
      </c>
      <c r="AK241" s="29">
        <v>0</v>
      </c>
      <c r="AL241" s="9">
        <v>0</v>
      </c>
      <c r="AM241" s="9">
        <v>0</v>
      </c>
      <c r="AN241" s="9">
        <v>0.5</v>
      </c>
      <c r="AO241" s="9">
        <v>20000</v>
      </c>
      <c r="AP241" s="9">
        <v>0</v>
      </c>
      <c r="AQ241" s="9">
        <v>4</v>
      </c>
      <c r="AR241" s="6">
        <v>0</v>
      </c>
      <c r="AS241" s="32" t="s">
        <v>407</v>
      </c>
      <c r="AT241" s="9" t="s">
        <v>194</v>
      </c>
      <c r="AU241" s="10">
        <v>0</v>
      </c>
      <c r="AV241" s="10">
        <v>0</v>
      </c>
      <c r="AW241" s="10">
        <v>20000027</v>
      </c>
      <c r="AX241" s="19" t="s">
        <v>153</v>
      </c>
      <c r="AY241" s="1">
        <v>0</v>
      </c>
      <c r="AZ241" s="34">
        <v>0</v>
      </c>
      <c r="BA241" s="34">
        <v>0</v>
      </c>
      <c r="BB241" s="36" t="s">
        <v>231</v>
      </c>
      <c r="BC241" s="9">
        <v>0</v>
      </c>
      <c r="BD241" s="9">
        <v>0</v>
      </c>
      <c r="BE241" s="18">
        <v>0</v>
      </c>
      <c r="BF241" s="9">
        <v>1</v>
      </c>
      <c r="BG241" s="9">
        <v>0</v>
      </c>
      <c r="BH241" s="29">
        <v>0</v>
      </c>
      <c r="BI241" s="9">
        <v>0</v>
      </c>
      <c r="BJ241" s="6">
        <v>0</v>
      </c>
      <c r="BK241" s="6">
        <v>0</v>
      </c>
      <c r="BL241" s="6">
        <v>0</v>
      </c>
      <c r="BM241" s="6">
        <v>0</v>
      </c>
      <c r="BN241" s="6">
        <v>0</v>
      </c>
    </row>
    <row r="242" ht="20.1" customHeight="1" spans="3:66">
      <c r="C242" s="8">
        <v>62004305</v>
      </c>
      <c r="D242" s="9" t="s">
        <v>487</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406</v>
      </c>
      <c r="AG242" s="28">
        <v>0</v>
      </c>
      <c r="AH242" s="28">
        <v>0</v>
      </c>
      <c r="AI242" s="6">
        <v>0</v>
      </c>
      <c r="AJ242" s="9">
        <v>0</v>
      </c>
      <c r="AK242" s="29">
        <v>0</v>
      </c>
      <c r="AL242" s="9">
        <v>0</v>
      </c>
      <c r="AM242" s="9">
        <v>0</v>
      </c>
      <c r="AN242" s="9">
        <v>0.5</v>
      </c>
      <c r="AO242" s="9">
        <v>20000</v>
      </c>
      <c r="AP242" s="9">
        <v>0</v>
      </c>
      <c r="AQ242" s="9">
        <v>4</v>
      </c>
      <c r="AR242" s="6">
        <v>0</v>
      </c>
      <c r="AS242" s="32" t="s">
        <v>407</v>
      </c>
      <c r="AT242" s="9" t="s">
        <v>194</v>
      </c>
      <c r="AU242" s="10">
        <v>0</v>
      </c>
      <c r="AV242" s="10">
        <v>0</v>
      </c>
      <c r="AW242" s="10">
        <v>20000027</v>
      </c>
      <c r="AX242" s="19" t="s">
        <v>153</v>
      </c>
      <c r="AY242" s="1">
        <v>0</v>
      </c>
      <c r="AZ242" s="34">
        <v>0</v>
      </c>
      <c r="BA242" s="34">
        <v>0</v>
      </c>
      <c r="BB242" s="36" t="s">
        <v>231</v>
      </c>
      <c r="BC242" s="9">
        <v>2</v>
      </c>
      <c r="BD242" s="9">
        <v>0</v>
      </c>
      <c r="BE242" s="18">
        <v>0</v>
      </c>
      <c r="BF242" s="9">
        <v>1</v>
      </c>
      <c r="BG242" s="9">
        <v>0</v>
      </c>
      <c r="BH242" s="29">
        <v>0</v>
      </c>
      <c r="BI242" s="9">
        <v>0</v>
      </c>
      <c r="BJ242" s="6">
        <v>0</v>
      </c>
      <c r="BK242" s="6">
        <v>0</v>
      </c>
      <c r="BL242" s="6">
        <v>0</v>
      </c>
      <c r="BM242" s="6">
        <v>0</v>
      </c>
      <c r="BN242" s="6">
        <v>0</v>
      </c>
    </row>
    <row r="243" ht="20.1" customHeight="1" spans="3:66">
      <c r="C243" s="8">
        <v>62004306</v>
      </c>
      <c r="D243" s="9" t="s">
        <v>488</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211</v>
      </c>
      <c r="AU243" s="10">
        <v>0</v>
      </c>
      <c r="AV243" s="10">
        <v>0</v>
      </c>
      <c r="AW243" s="10">
        <v>0</v>
      </c>
      <c r="AX243" s="12" t="s">
        <v>341</v>
      </c>
      <c r="AY243" s="9" t="s">
        <v>489</v>
      </c>
      <c r="AZ243" s="34">
        <v>0</v>
      </c>
      <c r="BA243" s="34">
        <v>0</v>
      </c>
      <c r="BB243" s="36" t="s">
        <v>354</v>
      </c>
      <c r="BC243" s="9">
        <v>0</v>
      </c>
      <c r="BD243" s="9">
        <v>0</v>
      </c>
      <c r="BE243" s="18">
        <v>0</v>
      </c>
      <c r="BF243" s="9">
        <v>0</v>
      </c>
      <c r="BG243" s="9">
        <v>0</v>
      </c>
      <c r="BH243" s="29">
        <v>0</v>
      </c>
      <c r="BI243" s="9">
        <v>0</v>
      </c>
      <c r="BJ243" s="6">
        <v>0</v>
      </c>
      <c r="BK243" s="6">
        <v>0</v>
      </c>
      <c r="BL243" s="6">
        <v>0</v>
      </c>
      <c r="BM243" s="6">
        <v>0</v>
      </c>
      <c r="BN243" s="6">
        <v>0</v>
      </c>
    </row>
    <row r="244" ht="20.1" customHeight="1" spans="3:66">
      <c r="C244" s="8">
        <v>62004307</v>
      </c>
      <c r="D244" s="9" t="s">
        <v>378</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374</v>
      </c>
      <c r="AG244" s="28">
        <v>0</v>
      </c>
      <c r="AH244" s="28">
        <v>0</v>
      </c>
      <c r="AI244" s="6">
        <v>0</v>
      </c>
      <c r="AJ244" s="9">
        <v>0</v>
      </c>
      <c r="AK244" s="29">
        <v>0</v>
      </c>
      <c r="AL244" s="9">
        <v>0</v>
      </c>
      <c r="AM244" s="9">
        <v>0</v>
      </c>
      <c r="AN244" s="9">
        <v>0.5</v>
      </c>
      <c r="AO244" s="9">
        <v>3000</v>
      </c>
      <c r="AP244" s="9">
        <v>1</v>
      </c>
      <c r="AQ244" s="9">
        <v>0</v>
      </c>
      <c r="AR244" s="6">
        <v>0</v>
      </c>
      <c r="AS244" s="9">
        <v>0</v>
      </c>
      <c r="AT244" s="9" t="s">
        <v>211</v>
      </c>
      <c r="AU244" s="10">
        <v>0</v>
      </c>
      <c r="AV244" s="10">
        <v>0</v>
      </c>
      <c r="AW244" s="10">
        <v>0</v>
      </c>
      <c r="AX244" s="19" t="s">
        <v>153</v>
      </c>
      <c r="AY244" s="1">
        <v>0</v>
      </c>
      <c r="AZ244" s="34">
        <v>0</v>
      </c>
      <c r="BA244" s="34">
        <v>0</v>
      </c>
      <c r="BB244" s="36" t="s">
        <v>231</v>
      </c>
      <c r="BC244" s="9">
        <v>0</v>
      </c>
      <c r="BD244" s="9">
        <v>0</v>
      </c>
      <c r="BE244" s="18">
        <v>0</v>
      </c>
      <c r="BF244" s="9">
        <v>0</v>
      </c>
      <c r="BG244" s="9">
        <v>1</v>
      </c>
      <c r="BH244" s="29">
        <v>0</v>
      </c>
      <c r="BI244" s="9">
        <v>0</v>
      </c>
      <c r="BJ244" s="6">
        <v>0</v>
      </c>
      <c r="BK244" s="6">
        <v>0</v>
      </c>
      <c r="BL244" s="6">
        <v>0</v>
      </c>
      <c r="BM244" s="6">
        <v>0</v>
      </c>
      <c r="BN244" s="6">
        <v>0</v>
      </c>
    </row>
    <row r="245" ht="20.1" customHeight="1" spans="3:66">
      <c r="C245" s="8">
        <v>62004308</v>
      </c>
      <c r="D245" s="9" t="s">
        <v>373</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374</v>
      </c>
      <c r="AG245" s="28">
        <v>1</v>
      </c>
      <c r="AH245" s="28">
        <v>1</v>
      </c>
      <c r="AI245" s="6">
        <v>0</v>
      </c>
      <c r="AJ245" s="9">
        <v>1.5</v>
      </c>
      <c r="AK245" s="29">
        <v>0</v>
      </c>
      <c r="AL245" s="9">
        <v>0</v>
      </c>
      <c r="AM245" s="9">
        <v>0</v>
      </c>
      <c r="AN245" s="9">
        <v>0.5</v>
      </c>
      <c r="AO245" s="9">
        <v>4000</v>
      </c>
      <c r="AP245" s="9">
        <v>3</v>
      </c>
      <c r="AQ245" s="9">
        <v>0</v>
      </c>
      <c r="AR245" s="6">
        <v>0</v>
      </c>
      <c r="AS245" s="32" t="s">
        <v>346</v>
      </c>
      <c r="AT245" s="9" t="s">
        <v>211</v>
      </c>
      <c r="AU245" s="10">
        <v>0</v>
      </c>
      <c r="AV245" s="10">
        <v>0</v>
      </c>
      <c r="AW245" s="10">
        <v>20000020</v>
      </c>
      <c r="AX245" s="19" t="s">
        <v>153</v>
      </c>
      <c r="AY245" s="1">
        <v>0</v>
      </c>
      <c r="AZ245" s="34">
        <v>0</v>
      </c>
      <c r="BA245" s="34">
        <v>0</v>
      </c>
      <c r="BB245" s="36" t="s">
        <v>375</v>
      </c>
      <c r="BC245" s="9">
        <v>0</v>
      </c>
      <c r="BD245" s="9">
        <v>0</v>
      </c>
      <c r="BE245" s="18">
        <v>0</v>
      </c>
      <c r="BF245" s="9">
        <v>0</v>
      </c>
      <c r="BG245" s="9">
        <v>3</v>
      </c>
      <c r="BH245" s="29">
        <v>0</v>
      </c>
      <c r="BI245" s="9">
        <v>0</v>
      </c>
      <c r="BJ245" s="6">
        <v>0</v>
      </c>
      <c r="BK245" s="6">
        <v>0</v>
      </c>
      <c r="BL245" s="6">
        <v>0</v>
      </c>
      <c r="BM245" s="6">
        <v>0</v>
      </c>
      <c r="BN245" s="6">
        <v>0</v>
      </c>
    </row>
    <row r="246" ht="20.1" customHeight="1" spans="3:66">
      <c r="C246" s="8">
        <v>62004309</v>
      </c>
      <c r="D246" s="9" t="s">
        <v>490</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406</v>
      </c>
      <c r="AG246" s="28">
        <v>0</v>
      </c>
      <c r="AH246" s="28">
        <v>0</v>
      </c>
      <c r="AI246" s="6">
        <v>0</v>
      </c>
      <c r="AJ246" s="9">
        <v>0</v>
      </c>
      <c r="AK246" s="29">
        <v>0</v>
      </c>
      <c r="AL246" s="9">
        <v>0</v>
      </c>
      <c r="AM246" s="9">
        <v>0</v>
      </c>
      <c r="AN246" s="9">
        <v>0.5</v>
      </c>
      <c r="AO246" s="9">
        <v>20000</v>
      </c>
      <c r="AP246" s="9">
        <v>0</v>
      </c>
      <c r="AQ246" s="9">
        <v>4</v>
      </c>
      <c r="AR246" s="6">
        <v>0</v>
      </c>
      <c r="AS246" s="32" t="s">
        <v>407</v>
      </c>
      <c r="AT246" s="9" t="s">
        <v>194</v>
      </c>
      <c r="AU246" s="10">
        <v>0</v>
      </c>
      <c r="AV246" s="10">
        <v>0</v>
      </c>
      <c r="AW246" s="10">
        <v>20000027</v>
      </c>
      <c r="AX246" s="19" t="s">
        <v>153</v>
      </c>
      <c r="AY246" s="1">
        <v>0</v>
      </c>
      <c r="AZ246" s="34">
        <v>0</v>
      </c>
      <c r="BA246" s="34">
        <v>0</v>
      </c>
      <c r="BB246" s="36" t="s">
        <v>231</v>
      </c>
      <c r="BC246" s="9">
        <v>0</v>
      </c>
      <c r="BD246" s="9">
        <v>0</v>
      </c>
      <c r="BE246" s="18">
        <v>0</v>
      </c>
      <c r="BF246" s="9">
        <v>1</v>
      </c>
      <c r="BG246" s="9">
        <v>0</v>
      </c>
      <c r="BH246" s="29">
        <v>0</v>
      </c>
      <c r="BI246" s="9">
        <v>0</v>
      </c>
      <c r="BJ246" s="6">
        <v>0</v>
      </c>
      <c r="BK246" s="6">
        <v>0</v>
      </c>
      <c r="BL246" s="6">
        <v>0</v>
      </c>
      <c r="BM246" s="6">
        <v>0</v>
      </c>
      <c r="BN246" s="6">
        <v>0</v>
      </c>
    </row>
    <row r="247" ht="20.1" customHeight="1" spans="3:66">
      <c r="C247" s="8">
        <v>62004310</v>
      </c>
      <c r="D247" s="9" t="s">
        <v>491</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406</v>
      </c>
      <c r="AG247" s="28">
        <v>0</v>
      </c>
      <c r="AH247" s="28">
        <v>0</v>
      </c>
      <c r="AI247" s="6">
        <v>0</v>
      </c>
      <c r="AJ247" s="9">
        <v>0</v>
      </c>
      <c r="AK247" s="29">
        <v>0</v>
      </c>
      <c r="AL247" s="9">
        <v>0</v>
      </c>
      <c r="AM247" s="9">
        <v>0</v>
      </c>
      <c r="AN247" s="9">
        <v>0.5</v>
      </c>
      <c r="AO247" s="9">
        <v>20000</v>
      </c>
      <c r="AP247" s="9">
        <v>0</v>
      </c>
      <c r="AQ247" s="9">
        <v>4</v>
      </c>
      <c r="AR247" s="6">
        <v>0</v>
      </c>
      <c r="AS247" s="32" t="s">
        <v>407</v>
      </c>
      <c r="AT247" s="9" t="s">
        <v>194</v>
      </c>
      <c r="AU247" s="10">
        <v>0</v>
      </c>
      <c r="AV247" s="10">
        <v>0</v>
      </c>
      <c r="AW247" s="10">
        <v>20000027</v>
      </c>
      <c r="AX247" s="19" t="s">
        <v>153</v>
      </c>
      <c r="AY247" s="1">
        <v>0</v>
      </c>
      <c r="AZ247" s="34">
        <v>0</v>
      </c>
      <c r="BA247" s="34">
        <v>0</v>
      </c>
      <c r="BB247" s="36" t="s">
        <v>231</v>
      </c>
      <c r="BC247" s="9">
        <v>2</v>
      </c>
      <c r="BD247" s="9">
        <v>0</v>
      </c>
      <c r="BE247" s="18">
        <v>0</v>
      </c>
      <c r="BF247" s="9">
        <v>1</v>
      </c>
      <c r="BG247" s="9">
        <v>0</v>
      </c>
      <c r="BH247" s="29">
        <v>0</v>
      </c>
      <c r="BI247" s="9">
        <v>0</v>
      </c>
      <c r="BJ247" s="6">
        <v>0</v>
      </c>
      <c r="BK247" s="6">
        <v>0</v>
      </c>
      <c r="BL247" s="6">
        <v>0</v>
      </c>
      <c r="BM247" s="6">
        <v>0</v>
      </c>
      <c r="BN247" s="6">
        <v>0</v>
      </c>
    </row>
    <row r="248" ht="20.1" customHeight="1" spans="3:66">
      <c r="C248" s="8">
        <v>62004401</v>
      </c>
      <c r="D248" s="9" t="s">
        <v>492</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345</v>
      </c>
      <c r="AG248" s="28">
        <v>1</v>
      </c>
      <c r="AH248" s="28">
        <v>1</v>
      </c>
      <c r="AI248" s="6">
        <v>0</v>
      </c>
      <c r="AJ248" s="9">
        <v>2</v>
      </c>
      <c r="AK248" s="29">
        <v>0</v>
      </c>
      <c r="AL248" s="9">
        <v>0</v>
      </c>
      <c r="AM248" s="9">
        <v>0</v>
      </c>
      <c r="AN248" s="9">
        <v>0.5</v>
      </c>
      <c r="AO248" s="9">
        <v>999000</v>
      </c>
      <c r="AP248" s="9">
        <v>0</v>
      </c>
      <c r="AQ248" s="9">
        <v>0</v>
      </c>
      <c r="AR248" s="6">
        <v>0</v>
      </c>
      <c r="AS248" s="32" t="s">
        <v>151</v>
      </c>
      <c r="AT248" s="9" t="s">
        <v>211</v>
      </c>
      <c r="AU248" s="10">
        <v>0</v>
      </c>
      <c r="AV248" s="10">
        <v>0</v>
      </c>
      <c r="AW248" s="10">
        <v>20000015</v>
      </c>
      <c r="AX248" s="19" t="s">
        <v>153</v>
      </c>
      <c r="AY248" s="1">
        <v>0</v>
      </c>
      <c r="AZ248" s="34">
        <v>0</v>
      </c>
      <c r="BA248" s="34">
        <v>0</v>
      </c>
      <c r="BB248" s="36" t="s">
        <v>231</v>
      </c>
      <c r="BC248" s="9">
        <v>0</v>
      </c>
      <c r="BD248" s="9">
        <v>0</v>
      </c>
      <c r="BE248" s="18">
        <v>0</v>
      </c>
      <c r="BF248" s="9">
        <v>0</v>
      </c>
      <c r="BG248" s="9">
        <v>0</v>
      </c>
      <c r="BH248" s="29">
        <v>0</v>
      </c>
      <c r="BI248" s="9">
        <v>0</v>
      </c>
      <c r="BJ248" s="6">
        <v>0</v>
      </c>
      <c r="BK248" s="6">
        <v>0</v>
      </c>
      <c r="BL248" s="6">
        <v>0</v>
      </c>
      <c r="BM248" s="6">
        <v>0</v>
      </c>
      <c r="BN248" s="6">
        <v>0</v>
      </c>
    </row>
    <row r="249" ht="20.1" customHeight="1" spans="3:66">
      <c r="C249" s="8">
        <v>62004402</v>
      </c>
      <c r="D249" s="9" t="s">
        <v>484</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493</v>
      </c>
      <c r="AG249" s="28">
        <v>0</v>
      </c>
      <c r="AH249" s="28">
        <v>0</v>
      </c>
      <c r="AI249" s="6">
        <v>0</v>
      </c>
      <c r="AJ249" s="9">
        <v>0</v>
      </c>
      <c r="AK249" s="29">
        <v>0</v>
      </c>
      <c r="AL249" s="9">
        <v>0</v>
      </c>
      <c r="AM249" s="9">
        <v>0</v>
      </c>
      <c r="AN249" s="9">
        <v>0.5</v>
      </c>
      <c r="AO249" s="9">
        <v>20000</v>
      </c>
      <c r="AP249" s="9">
        <v>0</v>
      </c>
      <c r="AQ249" s="9">
        <v>4</v>
      </c>
      <c r="AR249" s="6">
        <v>0</v>
      </c>
      <c r="AS249" s="32" t="s">
        <v>407</v>
      </c>
      <c r="AT249" s="9" t="s">
        <v>211</v>
      </c>
      <c r="AU249" s="10">
        <v>0</v>
      </c>
      <c r="AV249" s="10">
        <v>0</v>
      </c>
      <c r="AW249" s="10">
        <v>20000034</v>
      </c>
      <c r="AX249" s="19" t="s">
        <v>153</v>
      </c>
      <c r="AY249" s="1">
        <v>0</v>
      </c>
      <c r="AZ249" s="34">
        <v>0</v>
      </c>
      <c r="BA249" s="34">
        <v>0</v>
      </c>
      <c r="BB249" s="36" t="s">
        <v>231</v>
      </c>
      <c r="BC249" s="9">
        <v>0</v>
      </c>
      <c r="BD249" s="9">
        <v>0</v>
      </c>
      <c r="BE249" s="18">
        <v>0</v>
      </c>
      <c r="BF249" s="9">
        <v>1</v>
      </c>
      <c r="BG249" s="9">
        <v>0</v>
      </c>
      <c r="BH249" s="29">
        <v>0</v>
      </c>
      <c r="BI249" s="9">
        <v>0</v>
      </c>
      <c r="BJ249" s="6">
        <v>0</v>
      </c>
      <c r="BK249" s="6">
        <v>0</v>
      </c>
      <c r="BL249" s="6">
        <v>0</v>
      </c>
      <c r="BM249" s="6">
        <v>0</v>
      </c>
      <c r="BN249" s="6">
        <v>0</v>
      </c>
    </row>
    <row r="250" ht="20.1" customHeight="1" spans="3:66">
      <c r="C250" s="8">
        <v>62004403</v>
      </c>
      <c r="D250" s="9" t="s">
        <v>484</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493</v>
      </c>
      <c r="AG250" s="28">
        <v>0</v>
      </c>
      <c r="AH250" s="28">
        <v>0</v>
      </c>
      <c r="AI250" s="6">
        <v>0</v>
      </c>
      <c r="AJ250" s="9">
        <v>0</v>
      </c>
      <c r="AK250" s="29">
        <v>0</v>
      </c>
      <c r="AL250" s="9">
        <v>0</v>
      </c>
      <c r="AM250" s="9">
        <v>0</v>
      </c>
      <c r="AN250" s="9">
        <v>0.5</v>
      </c>
      <c r="AO250" s="9">
        <v>20000</v>
      </c>
      <c r="AP250" s="9">
        <v>0</v>
      </c>
      <c r="AQ250" s="9">
        <v>4</v>
      </c>
      <c r="AR250" s="6">
        <v>0</v>
      </c>
      <c r="AS250" s="32" t="s">
        <v>407</v>
      </c>
      <c r="AT250" s="9" t="s">
        <v>211</v>
      </c>
      <c r="AU250" s="10">
        <v>0</v>
      </c>
      <c r="AV250" s="10">
        <v>0</v>
      </c>
      <c r="AW250" s="10">
        <v>20000034</v>
      </c>
      <c r="AX250" s="19" t="s">
        <v>153</v>
      </c>
      <c r="AY250" s="1">
        <v>0</v>
      </c>
      <c r="AZ250" s="34">
        <v>0</v>
      </c>
      <c r="BA250" s="34">
        <v>0</v>
      </c>
      <c r="BB250" s="36" t="s">
        <v>231</v>
      </c>
      <c r="BC250" s="9">
        <v>2</v>
      </c>
      <c r="BD250" s="9">
        <v>0</v>
      </c>
      <c r="BE250" s="18">
        <v>0</v>
      </c>
      <c r="BF250" s="9">
        <v>1</v>
      </c>
      <c r="BG250" s="9">
        <v>0</v>
      </c>
      <c r="BH250" s="29">
        <v>0</v>
      </c>
      <c r="BI250" s="9">
        <v>0</v>
      </c>
      <c r="BJ250" s="6">
        <v>0</v>
      </c>
      <c r="BK250" s="6">
        <v>0</v>
      </c>
      <c r="BL250" s="6">
        <v>0</v>
      </c>
      <c r="BM250" s="6">
        <v>0</v>
      </c>
      <c r="BN250" s="6">
        <v>0</v>
      </c>
    </row>
    <row r="251" ht="20.1" customHeight="1" spans="3:66">
      <c r="C251" s="8">
        <v>62004404</v>
      </c>
      <c r="D251" s="9" t="s">
        <v>461</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434</v>
      </c>
      <c r="AG251" s="28">
        <v>0</v>
      </c>
      <c r="AH251" s="28">
        <v>0</v>
      </c>
      <c r="AI251" s="6">
        <v>0</v>
      </c>
      <c r="AJ251" s="9">
        <v>0</v>
      </c>
      <c r="AK251" s="29">
        <v>0</v>
      </c>
      <c r="AL251" s="9">
        <v>0</v>
      </c>
      <c r="AM251" s="9">
        <v>0</v>
      </c>
      <c r="AN251" s="9">
        <v>0.5</v>
      </c>
      <c r="AO251" s="9">
        <v>1000</v>
      </c>
      <c r="AP251" s="9">
        <v>3.5</v>
      </c>
      <c r="AQ251" s="9">
        <v>0</v>
      </c>
      <c r="AR251" s="6">
        <v>0</v>
      </c>
      <c r="AS251" s="32" t="s">
        <v>151</v>
      </c>
      <c r="AT251" s="9" t="s">
        <v>194</v>
      </c>
      <c r="AU251" s="10">
        <v>0</v>
      </c>
      <c r="AV251" s="10">
        <v>0</v>
      </c>
      <c r="AW251" s="10">
        <v>20000030</v>
      </c>
      <c r="AX251" s="19" t="s">
        <v>153</v>
      </c>
      <c r="AY251" s="1">
        <v>0</v>
      </c>
      <c r="AZ251" s="34">
        <v>0</v>
      </c>
      <c r="BA251" s="34">
        <v>0</v>
      </c>
      <c r="BB251" s="36" t="s">
        <v>231</v>
      </c>
      <c r="BC251" s="9">
        <v>3</v>
      </c>
      <c r="BD251" s="9">
        <v>0</v>
      </c>
      <c r="BE251" s="18">
        <v>0</v>
      </c>
      <c r="BF251" s="9">
        <v>1</v>
      </c>
      <c r="BG251" s="9">
        <v>3.5</v>
      </c>
      <c r="BH251" s="29">
        <v>0</v>
      </c>
      <c r="BI251" s="9">
        <v>0</v>
      </c>
      <c r="BJ251" s="6">
        <v>0</v>
      </c>
      <c r="BK251" s="6">
        <v>0</v>
      </c>
      <c r="BL251" s="6">
        <v>0</v>
      </c>
      <c r="BM251" s="6">
        <v>0</v>
      </c>
      <c r="BN251" s="6">
        <v>0</v>
      </c>
    </row>
    <row r="252" ht="20.1" customHeight="1" spans="3:66">
      <c r="C252" s="8">
        <v>62004405</v>
      </c>
      <c r="D252" s="9" t="s">
        <v>419</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354</v>
      </c>
      <c r="BC252" s="9">
        <v>0</v>
      </c>
      <c r="BD252" s="9">
        <v>0</v>
      </c>
      <c r="BE252" s="18">
        <v>0</v>
      </c>
      <c r="BF252" s="9">
        <v>0</v>
      </c>
      <c r="BG252" s="9">
        <v>0</v>
      </c>
      <c r="BH252" s="29">
        <v>0</v>
      </c>
      <c r="BI252" s="9">
        <v>0</v>
      </c>
      <c r="BJ252" s="6">
        <v>0</v>
      </c>
      <c r="BK252" s="6">
        <v>0</v>
      </c>
      <c r="BL252" s="6">
        <v>0</v>
      </c>
      <c r="BM252" s="6">
        <v>0</v>
      </c>
      <c r="BN252" s="6">
        <v>0</v>
      </c>
    </row>
    <row r="253" ht="20.1" customHeight="1" spans="3:66">
      <c r="C253" s="8">
        <v>62004406</v>
      </c>
      <c r="D253" s="9" t="s">
        <v>465</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374</v>
      </c>
      <c r="AG253" s="28">
        <v>0</v>
      </c>
      <c r="AH253" s="28">
        <v>0</v>
      </c>
      <c r="AI253" s="6">
        <v>0</v>
      </c>
      <c r="AJ253" s="9">
        <v>0</v>
      </c>
      <c r="AK253" s="29">
        <v>0</v>
      </c>
      <c r="AL253" s="9">
        <v>0</v>
      </c>
      <c r="AM253" s="9">
        <v>0</v>
      </c>
      <c r="AN253" s="9">
        <v>0.5</v>
      </c>
      <c r="AO253" s="9">
        <v>3000</v>
      </c>
      <c r="AP253" s="9">
        <v>1</v>
      </c>
      <c r="AQ253" s="9">
        <v>0</v>
      </c>
      <c r="AR253" s="6">
        <v>0</v>
      </c>
      <c r="AS253" s="9">
        <v>0</v>
      </c>
      <c r="AT253" s="9" t="s">
        <v>211</v>
      </c>
      <c r="AU253" s="10">
        <v>0</v>
      </c>
      <c r="AV253" s="10">
        <v>0</v>
      </c>
      <c r="AW253" s="10">
        <v>0</v>
      </c>
      <c r="AX253" s="19" t="s">
        <v>153</v>
      </c>
      <c r="AY253" s="1">
        <v>0</v>
      </c>
      <c r="AZ253" s="34">
        <v>0</v>
      </c>
      <c r="BA253" s="34">
        <v>0</v>
      </c>
      <c r="BB253" s="36" t="s">
        <v>231</v>
      </c>
      <c r="BC253" s="9">
        <v>0</v>
      </c>
      <c r="BD253" s="9">
        <v>0</v>
      </c>
      <c r="BE253" s="18">
        <v>0</v>
      </c>
      <c r="BF253" s="9">
        <v>0</v>
      </c>
      <c r="BG253" s="9">
        <v>1</v>
      </c>
      <c r="BH253" s="29">
        <v>0</v>
      </c>
      <c r="BI253" s="9">
        <v>0</v>
      </c>
      <c r="BJ253" s="6">
        <v>0</v>
      </c>
      <c r="BK253" s="6">
        <v>0</v>
      </c>
      <c r="BL253" s="6">
        <v>0</v>
      </c>
      <c r="BM253" s="6">
        <v>0</v>
      </c>
      <c r="BN253" s="6">
        <v>0</v>
      </c>
    </row>
    <row r="254" ht="20.1" customHeight="1" spans="3:66">
      <c r="C254" s="8">
        <v>62004407</v>
      </c>
      <c r="D254" s="9" t="s">
        <v>466</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410</v>
      </c>
      <c r="AG254" s="28">
        <v>1</v>
      </c>
      <c r="AH254" s="28">
        <v>1</v>
      </c>
      <c r="AI254" s="6">
        <v>0</v>
      </c>
      <c r="AJ254" s="9">
        <v>1.5</v>
      </c>
      <c r="AK254" s="29">
        <v>0</v>
      </c>
      <c r="AL254" s="9">
        <v>0</v>
      </c>
      <c r="AM254" s="9">
        <v>0</v>
      </c>
      <c r="AN254" s="9">
        <v>0.5</v>
      </c>
      <c r="AO254" s="9">
        <v>999000</v>
      </c>
      <c r="AP254" s="9">
        <v>1</v>
      </c>
      <c r="AQ254" s="9">
        <v>0</v>
      </c>
      <c r="AR254" s="6">
        <v>0</v>
      </c>
      <c r="AS254" s="32" t="s">
        <v>467</v>
      </c>
      <c r="AT254" s="9" t="s">
        <v>211</v>
      </c>
      <c r="AU254" s="10">
        <v>0</v>
      </c>
      <c r="AV254" s="10">
        <v>0</v>
      </c>
      <c r="AW254" s="10">
        <v>20000032</v>
      </c>
      <c r="AX254" s="19" t="s">
        <v>153</v>
      </c>
      <c r="AY254" s="1">
        <v>0</v>
      </c>
      <c r="AZ254" s="34">
        <v>0</v>
      </c>
      <c r="BA254" s="34">
        <v>0</v>
      </c>
      <c r="BB254" s="36" t="s">
        <v>347</v>
      </c>
      <c r="BC254" s="9">
        <v>0</v>
      </c>
      <c r="BD254" s="9">
        <v>0</v>
      </c>
      <c r="BE254" s="18">
        <v>0</v>
      </c>
      <c r="BF254" s="9">
        <v>0</v>
      </c>
      <c r="BG254" s="9">
        <v>1</v>
      </c>
      <c r="BH254" s="29">
        <v>0</v>
      </c>
      <c r="BI254" s="9">
        <v>0</v>
      </c>
      <c r="BJ254" s="6">
        <v>0</v>
      </c>
      <c r="BK254" s="6">
        <v>0</v>
      </c>
      <c r="BL254" s="6">
        <v>0</v>
      </c>
      <c r="BM254" s="6">
        <v>0</v>
      </c>
      <c r="BN254" s="6">
        <v>0</v>
      </c>
    </row>
    <row r="255" ht="20.1" customHeight="1" spans="3:66">
      <c r="C255" s="8">
        <v>62004408</v>
      </c>
      <c r="D255" s="9" t="s">
        <v>373</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374</v>
      </c>
      <c r="AG255" s="28">
        <v>1</v>
      </c>
      <c r="AH255" s="28">
        <v>1</v>
      </c>
      <c r="AI255" s="6">
        <v>0</v>
      </c>
      <c r="AJ255" s="9">
        <v>1.5</v>
      </c>
      <c r="AK255" s="29">
        <v>0</v>
      </c>
      <c r="AL255" s="9">
        <v>0</v>
      </c>
      <c r="AM255" s="9">
        <v>0</v>
      </c>
      <c r="AN255" s="9">
        <v>0.5</v>
      </c>
      <c r="AO255" s="9">
        <v>4000</v>
      </c>
      <c r="AP255" s="9">
        <v>3</v>
      </c>
      <c r="AQ255" s="9">
        <v>0</v>
      </c>
      <c r="AR255" s="6">
        <v>0</v>
      </c>
      <c r="AS255" s="32" t="s">
        <v>356</v>
      </c>
      <c r="AT255" s="9" t="s">
        <v>211</v>
      </c>
      <c r="AU255" s="10">
        <v>0</v>
      </c>
      <c r="AV255" s="10">
        <v>0</v>
      </c>
      <c r="AW255" s="10">
        <v>20000020</v>
      </c>
      <c r="AX255" s="19" t="s">
        <v>153</v>
      </c>
      <c r="AY255" s="1">
        <v>0</v>
      </c>
      <c r="AZ255" s="34">
        <v>0</v>
      </c>
      <c r="BA255" s="34">
        <v>0</v>
      </c>
      <c r="BB255" s="36" t="s">
        <v>375</v>
      </c>
      <c r="BC255" s="9">
        <v>0</v>
      </c>
      <c r="BD255" s="9">
        <v>0</v>
      </c>
      <c r="BE255" s="18">
        <v>0</v>
      </c>
      <c r="BF255" s="9">
        <v>0</v>
      </c>
      <c r="BG255" s="9">
        <v>3</v>
      </c>
      <c r="BH255" s="29">
        <v>0</v>
      </c>
      <c r="BI255" s="9">
        <v>0</v>
      </c>
      <c r="BJ255" s="6">
        <v>0</v>
      </c>
      <c r="BK255" s="6">
        <v>0</v>
      </c>
      <c r="BL255" s="6">
        <v>0</v>
      </c>
      <c r="BM255" s="6">
        <v>0</v>
      </c>
      <c r="BN255" s="6">
        <v>0</v>
      </c>
    </row>
    <row r="256" ht="20.1" customHeight="1" spans="3:66">
      <c r="C256" s="8">
        <v>62004409</v>
      </c>
      <c r="D256" s="9" t="s">
        <v>488</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211</v>
      </c>
      <c r="AU256" s="10">
        <v>0</v>
      </c>
      <c r="AV256" s="10">
        <v>0</v>
      </c>
      <c r="AW256" s="10">
        <v>0</v>
      </c>
      <c r="AX256" s="12" t="s">
        <v>341</v>
      </c>
      <c r="AY256" s="1" t="s">
        <v>494</v>
      </c>
      <c r="AZ256" s="34">
        <v>0</v>
      </c>
      <c r="BA256" s="34">
        <v>0</v>
      </c>
      <c r="BB256" s="36" t="s">
        <v>354</v>
      </c>
      <c r="BC256" s="9">
        <v>0</v>
      </c>
      <c r="BD256" s="9">
        <v>0</v>
      </c>
      <c r="BE256" s="18">
        <v>0</v>
      </c>
      <c r="BF256" s="9">
        <v>0</v>
      </c>
      <c r="BG256" s="9">
        <v>0</v>
      </c>
      <c r="BH256" s="29">
        <v>0</v>
      </c>
      <c r="BI256" s="9">
        <v>0</v>
      </c>
      <c r="BJ256" s="6">
        <v>0</v>
      </c>
      <c r="BK256" s="6">
        <v>0</v>
      </c>
      <c r="BL256" s="6">
        <v>0</v>
      </c>
      <c r="BM256" s="6">
        <v>0</v>
      </c>
      <c r="BN256" s="6">
        <v>0</v>
      </c>
    </row>
    <row r="257" ht="20.1" customHeight="1" spans="3:66">
      <c r="C257" s="8">
        <v>62004410</v>
      </c>
      <c r="D257" s="9" t="s">
        <v>488</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211</v>
      </c>
      <c r="AU257" s="10">
        <v>0</v>
      </c>
      <c r="AV257" s="10">
        <v>0</v>
      </c>
      <c r="AW257" s="10">
        <v>0</v>
      </c>
      <c r="AX257" s="12" t="s">
        <v>341</v>
      </c>
      <c r="AY257" s="1" t="s">
        <v>494</v>
      </c>
      <c r="AZ257" s="34">
        <v>0</v>
      </c>
      <c r="BA257" s="34">
        <v>0</v>
      </c>
      <c r="BB257" s="36" t="s">
        <v>354</v>
      </c>
      <c r="BC257" s="9">
        <v>0</v>
      </c>
      <c r="BD257" s="9">
        <v>0</v>
      </c>
      <c r="BE257" s="18">
        <v>0</v>
      </c>
      <c r="BF257" s="9">
        <v>0</v>
      </c>
      <c r="BG257" s="9">
        <v>0</v>
      </c>
      <c r="BH257" s="29">
        <v>0</v>
      </c>
      <c r="BI257" s="9">
        <v>0</v>
      </c>
      <c r="BJ257" s="6">
        <v>0</v>
      </c>
      <c r="BK257" s="6">
        <v>0</v>
      </c>
      <c r="BL257" s="6">
        <v>0</v>
      </c>
      <c r="BM257" s="6">
        <v>0</v>
      </c>
      <c r="BN257" s="6">
        <v>0</v>
      </c>
    </row>
    <row r="258" ht="20.1" customHeight="1" spans="3:66">
      <c r="C258" s="8">
        <v>62004411</v>
      </c>
      <c r="D258" s="9" t="s">
        <v>474</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403</v>
      </c>
      <c r="AG258" s="28">
        <v>0</v>
      </c>
      <c r="AH258" s="28">
        <v>0</v>
      </c>
      <c r="AI258" s="6">
        <v>0</v>
      </c>
      <c r="AJ258" s="9">
        <v>0</v>
      </c>
      <c r="AK258" s="29">
        <v>0</v>
      </c>
      <c r="AL258" s="9">
        <v>0</v>
      </c>
      <c r="AM258" s="9">
        <v>0</v>
      </c>
      <c r="AN258" s="9">
        <v>0.5</v>
      </c>
      <c r="AO258" s="9">
        <v>6000</v>
      </c>
      <c r="AP258" s="9">
        <v>1.15</v>
      </c>
      <c r="AQ258" s="9">
        <v>5</v>
      </c>
      <c r="AR258" s="6">
        <v>0</v>
      </c>
      <c r="AS258" s="32" t="s">
        <v>151</v>
      </c>
      <c r="AT258" s="9" t="s">
        <v>211</v>
      </c>
      <c r="AU258" s="10">
        <v>0</v>
      </c>
      <c r="AV258" s="10">
        <v>0</v>
      </c>
      <c r="AW258" s="10">
        <v>20000026</v>
      </c>
      <c r="AX258" s="19" t="s">
        <v>153</v>
      </c>
      <c r="AY258" s="1">
        <v>0</v>
      </c>
      <c r="AZ258" s="34">
        <v>0</v>
      </c>
      <c r="BA258" s="34">
        <v>0</v>
      </c>
      <c r="BB258" s="36" t="s">
        <v>231</v>
      </c>
      <c r="BC258" s="9">
        <v>7</v>
      </c>
      <c r="BD258" s="9">
        <v>0</v>
      </c>
      <c r="BE258" s="18">
        <v>0</v>
      </c>
      <c r="BF258" s="9">
        <v>1</v>
      </c>
      <c r="BG258" s="9">
        <v>1.15</v>
      </c>
      <c r="BH258" s="29">
        <v>0</v>
      </c>
      <c r="BI258" s="9">
        <v>0</v>
      </c>
      <c r="BJ258" s="6">
        <v>0</v>
      </c>
      <c r="BK258" s="6">
        <v>0</v>
      </c>
      <c r="BL258" s="6">
        <v>0</v>
      </c>
      <c r="BM258" s="6">
        <v>0</v>
      </c>
      <c r="BN258" s="6">
        <v>0</v>
      </c>
    </row>
    <row r="259" ht="20.1" customHeight="1" spans="3:66">
      <c r="C259" s="11">
        <v>50000101</v>
      </c>
      <c r="D259" s="12" t="s">
        <v>495</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177</v>
      </c>
      <c r="AG259" s="6">
        <v>2</v>
      </c>
      <c r="AH259" s="6">
        <v>0</v>
      </c>
      <c r="AI259" s="6">
        <v>0</v>
      </c>
      <c r="AJ259" s="6">
        <v>0</v>
      </c>
      <c r="AK259" s="11">
        <v>0</v>
      </c>
      <c r="AL259" s="11">
        <v>0</v>
      </c>
      <c r="AM259" s="11">
        <v>0</v>
      </c>
      <c r="AN259" s="11">
        <v>1</v>
      </c>
      <c r="AO259" s="11">
        <v>3000</v>
      </c>
      <c r="AP259" s="11">
        <v>0.5</v>
      </c>
      <c r="AQ259" s="11">
        <v>0</v>
      </c>
      <c r="AR259" s="6">
        <v>0</v>
      </c>
      <c r="AS259" s="11" t="s">
        <v>151</v>
      </c>
      <c r="AT259" s="12" t="s">
        <v>178</v>
      </c>
      <c r="AU259" s="11" t="s">
        <v>179</v>
      </c>
      <c r="AV259" s="18">
        <v>10000001</v>
      </c>
      <c r="AW259" s="18">
        <v>20000010</v>
      </c>
      <c r="AX259" s="12" t="s">
        <v>153</v>
      </c>
      <c r="AY259" s="11">
        <v>0</v>
      </c>
      <c r="AZ259" s="13">
        <v>0</v>
      </c>
      <c r="BA259" s="13">
        <v>0</v>
      </c>
      <c r="BB259" s="37" t="s">
        <v>383</v>
      </c>
      <c r="BC259" s="11">
        <v>0</v>
      </c>
      <c r="BD259" s="11">
        <v>0</v>
      </c>
      <c r="BE259" s="11">
        <v>0</v>
      </c>
      <c r="BF259" s="11">
        <v>0</v>
      </c>
      <c r="BG259" s="11">
        <v>0</v>
      </c>
      <c r="BH259" s="11">
        <v>0</v>
      </c>
      <c r="BI259" s="9">
        <v>0</v>
      </c>
      <c r="BJ259" s="6">
        <v>0</v>
      </c>
      <c r="BK259" s="6">
        <v>0</v>
      </c>
      <c r="BL259" s="6">
        <v>0</v>
      </c>
      <c r="BM259" s="6">
        <v>0</v>
      </c>
      <c r="BN259" s="6">
        <v>0</v>
      </c>
    </row>
    <row r="260" ht="20.1" customHeight="1" spans="3:66">
      <c r="C260" s="11">
        <v>50000102</v>
      </c>
      <c r="D260" s="12" t="s">
        <v>496</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177</v>
      </c>
      <c r="AG260" s="6">
        <v>2</v>
      </c>
      <c r="AH260" s="6">
        <v>0</v>
      </c>
      <c r="AI260" s="6">
        <v>0</v>
      </c>
      <c r="AJ260" s="6">
        <v>0</v>
      </c>
      <c r="AK260" s="11">
        <v>0</v>
      </c>
      <c r="AL260" s="11">
        <v>0</v>
      </c>
      <c r="AM260" s="11">
        <v>0</v>
      </c>
      <c r="AN260" s="11">
        <v>1</v>
      </c>
      <c r="AO260" s="11">
        <v>3000</v>
      </c>
      <c r="AP260" s="11">
        <v>1</v>
      </c>
      <c r="AQ260" s="11">
        <v>0</v>
      </c>
      <c r="AR260" s="6">
        <v>0</v>
      </c>
      <c r="AS260" s="11" t="s">
        <v>151</v>
      </c>
      <c r="AT260" s="12" t="s">
        <v>181</v>
      </c>
      <c r="AU260" s="11" t="s">
        <v>179</v>
      </c>
      <c r="AV260" s="18">
        <v>10000001</v>
      </c>
      <c r="AW260" s="18">
        <v>20000020</v>
      </c>
      <c r="AX260" s="12" t="s">
        <v>153</v>
      </c>
      <c r="AY260" s="11">
        <v>0</v>
      </c>
      <c r="AZ260" s="13">
        <v>0</v>
      </c>
      <c r="BA260" s="13">
        <v>0</v>
      </c>
      <c r="BB260" s="37" t="s">
        <v>383</v>
      </c>
      <c r="BC260" s="11">
        <v>0</v>
      </c>
      <c r="BD260" s="11">
        <v>0</v>
      </c>
      <c r="BE260" s="11">
        <v>0</v>
      </c>
      <c r="BF260" s="11">
        <v>0</v>
      </c>
      <c r="BG260" s="11">
        <v>0</v>
      </c>
      <c r="BH260" s="11">
        <v>0</v>
      </c>
      <c r="BI260" s="9">
        <v>0</v>
      </c>
      <c r="BJ260" s="6">
        <v>0</v>
      </c>
      <c r="BK260" s="6">
        <v>0</v>
      </c>
      <c r="BL260" s="6">
        <v>0</v>
      </c>
      <c r="BM260" s="6">
        <v>0</v>
      </c>
      <c r="BN260" s="6">
        <v>0</v>
      </c>
    </row>
    <row r="261" ht="20.1" customHeight="1" spans="3:66">
      <c r="C261" s="11">
        <v>50000103</v>
      </c>
      <c r="D261" s="12" t="s">
        <v>497</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177</v>
      </c>
      <c r="AG261" s="6">
        <v>2</v>
      </c>
      <c r="AH261" s="6">
        <v>0</v>
      </c>
      <c r="AI261" s="6">
        <v>0</v>
      </c>
      <c r="AJ261" s="6">
        <v>0</v>
      </c>
      <c r="AK261" s="11">
        <v>0</v>
      </c>
      <c r="AL261" s="11">
        <v>0</v>
      </c>
      <c r="AM261" s="11">
        <v>0</v>
      </c>
      <c r="AN261" s="11">
        <v>1</v>
      </c>
      <c r="AO261" s="11">
        <v>3000</v>
      </c>
      <c r="AP261" s="11">
        <v>1.2</v>
      </c>
      <c r="AQ261" s="11">
        <v>0</v>
      </c>
      <c r="AR261" s="6">
        <v>0</v>
      </c>
      <c r="AS261" s="11" t="s">
        <v>151</v>
      </c>
      <c r="AT261" s="12" t="s">
        <v>183</v>
      </c>
      <c r="AU261" s="11" t="s">
        <v>179</v>
      </c>
      <c r="AV261" s="18">
        <v>10000001</v>
      </c>
      <c r="AW261" s="18">
        <v>20000030</v>
      </c>
      <c r="AX261" s="12" t="s">
        <v>153</v>
      </c>
      <c r="AY261" s="11">
        <v>0</v>
      </c>
      <c r="AZ261" s="13">
        <v>0</v>
      </c>
      <c r="BA261" s="13">
        <v>0</v>
      </c>
      <c r="BB261" s="37" t="s">
        <v>383</v>
      </c>
      <c r="BC261" s="11">
        <v>0</v>
      </c>
      <c r="BD261" s="11">
        <v>0</v>
      </c>
      <c r="BE261" s="11">
        <v>0</v>
      </c>
      <c r="BF261" s="11">
        <v>0</v>
      </c>
      <c r="BG261" s="11">
        <v>0</v>
      </c>
      <c r="BH261" s="11">
        <v>0</v>
      </c>
      <c r="BI261" s="9">
        <v>0</v>
      </c>
      <c r="BJ261" s="6">
        <v>0</v>
      </c>
      <c r="BK261" s="6">
        <v>0</v>
      </c>
      <c r="BL261" s="6">
        <v>0</v>
      </c>
      <c r="BM261" s="6">
        <v>0</v>
      </c>
      <c r="BN261" s="6">
        <v>0</v>
      </c>
    </row>
    <row r="262" ht="20.1" customHeight="1" spans="3:66">
      <c r="C262" s="18">
        <v>50000201</v>
      </c>
      <c r="D262" s="19" t="s">
        <v>190</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498</v>
      </c>
      <c r="AU262" s="18">
        <v>0</v>
      </c>
      <c r="AV262" s="18">
        <v>10000011</v>
      </c>
      <c r="AW262" s="18">
        <v>20000210</v>
      </c>
      <c r="AX262" s="19" t="s">
        <v>192</v>
      </c>
      <c r="AY262" s="19" t="s">
        <v>151</v>
      </c>
      <c r="AZ262" s="13">
        <v>0</v>
      </c>
      <c r="BA262" s="13">
        <v>0</v>
      </c>
      <c r="BB262" s="54" t="s">
        <v>499</v>
      </c>
      <c r="BC262" s="18">
        <v>0</v>
      </c>
      <c r="BD262" s="11">
        <v>0</v>
      </c>
      <c r="BE262" s="18">
        <v>0</v>
      </c>
      <c r="BF262" s="18">
        <v>0</v>
      </c>
      <c r="BG262" s="18">
        <v>0</v>
      </c>
      <c r="BH262" s="18">
        <v>0</v>
      </c>
      <c r="BI262" s="9">
        <v>0</v>
      </c>
      <c r="BJ262" s="6">
        <v>0</v>
      </c>
      <c r="BK262" s="6">
        <v>0</v>
      </c>
      <c r="BL262" s="6">
        <v>0</v>
      </c>
      <c r="BM262" s="6">
        <v>0</v>
      </c>
      <c r="BN262" s="6">
        <v>0</v>
      </c>
    </row>
    <row r="263" ht="20.1" customHeight="1" spans="3:66">
      <c r="C263" s="18">
        <v>50000202</v>
      </c>
      <c r="D263" s="19" t="s">
        <v>190</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498</v>
      </c>
      <c r="AU263" s="18">
        <v>0</v>
      </c>
      <c r="AV263" s="18">
        <v>10000011</v>
      </c>
      <c r="AW263" s="18">
        <v>20000210</v>
      </c>
      <c r="AX263" s="19" t="s">
        <v>192</v>
      </c>
      <c r="AY263" s="19" t="s">
        <v>151</v>
      </c>
      <c r="AZ263" s="13">
        <v>0</v>
      </c>
      <c r="BA263" s="13">
        <v>0</v>
      </c>
      <c r="BB263" s="54" t="s">
        <v>499</v>
      </c>
      <c r="BC263" s="18">
        <v>0</v>
      </c>
      <c r="BD263" s="11">
        <v>0</v>
      </c>
      <c r="BE263" s="18">
        <v>0</v>
      </c>
      <c r="BF263" s="18">
        <v>0</v>
      </c>
      <c r="BG263" s="18">
        <v>0</v>
      </c>
      <c r="BH263" s="18">
        <v>0</v>
      </c>
      <c r="BI263" s="9">
        <v>0</v>
      </c>
      <c r="BJ263" s="6">
        <v>0</v>
      </c>
      <c r="BK263" s="6">
        <v>0</v>
      </c>
      <c r="BL263" s="6">
        <v>0</v>
      </c>
      <c r="BM263" s="6">
        <v>0</v>
      </c>
      <c r="BN263" s="6">
        <v>0</v>
      </c>
    </row>
    <row r="264" ht="20.1" customHeight="1" spans="3:66">
      <c r="C264" s="11">
        <v>51011101</v>
      </c>
      <c r="D264" s="12" t="s">
        <v>381</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161</v>
      </c>
      <c r="AG264" s="6">
        <v>2</v>
      </c>
      <c r="AH264" s="6">
        <v>2</v>
      </c>
      <c r="AI264" s="6">
        <v>0</v>
      </c>
      <c r="AJ264" s="6">
        <v>1.5</v>
      </c>
      <c r="AK264" s="11">
        <v>0</v>
      </c>
      <c r="AL264" s="11">
        <v>0</v>
      </c>
      <c r="AM264" s="11">
        <v>0</v>
      </c>
      <c r="AN264" s="11">
        <v>1</v>
      </c>
      <c r="AO264" s="11">
        <v>3000</v>
      </c>
      <c r="AP264" s="11">
        <v>0.5</v>
      </c>
      <c r="AQ264" s="11">
        <v>0</v>
      </c>
      <c r="AR264" s="6">
        <v>0</v>
      </c>
      <c r="AS264" s="11" t="s">
        <v>151</v>
      </c>
      <c r="AT264" s="12" t="s">
        <v>211</v>
      </c>
      <c r="AU264" s="11" t="s">
        <v>382</v>
      </c>
      <c r="AV264" s="18">
        <v>10000007</v>
      </c>
      <c r="AW264" s="18">
        <v>21000110</v>
      </c>
      <c r="AX264" s="12" t="s">
        <v>153</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ht="20.1" customHeight="1" spans="3:66">
      <c r="C265" s="11">
        <v>51011102</v>
      </c>
      <c r="D265" s="12" t="s">
        <v>381</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161</v>
      </c>
      <c r="AG265" s="6">
        <v>2</v>
      </c>
      <c r="AH265" s="6">
        <v>2</v>
      </c>
      <c r="AI265" s="6">
        <v>0</v>
      </c>
      <c r="AJ265" s="6">
        <v>1.5</v>
      </c>
      <c r="AK265" s="11">
        <v>0</v>
      </c>
      <c r="AL265" s="11">
        <v>0</v>
      </c>
      <c r="AM265" s="11">
        <v>0</v>
      </c>
      <c r="AN265" s="11">
        <v>1</v>
      </c>
      <c r="AO265" s="11">
        <v>3000</v>
      </c>
      <c r="AP265" s="11">
        <v>0.5</v>
      </c>
      <c r="AQ265" s="11">
        <v>0</v>
      </c>
      <c r="AR265" s="6">
        <v>0</v>
      </c>
      <c r="AS265" s="11" t="s">
        <v>151</v>
      </c>
      <c r="AT265" s="12" t="s">
        <v>211</v>
      </c>
      <c r="AU265" s="11" t="s">
        <v>382</v>
      </c>
      <c r="AV265" s="18">
        <v>10000007</v>
      </c>
      <c r="AW265" s="18">
        <v>21000110</v>
      </c>
      <c r="AX265" s="12" t="s">
        <v>153</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ht="20.1" customHeight="1" spans="3:66">
      <c r="C266" s="11">
        <v>51011103</v>
      </c>
      <c r="D266" s="12" t="s">
        <v>381</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161</v>
      </c>
      <c r="AG266" s="6">
        <v>2</v>
      </c>
      <c r="AH266" s="6">
        <v>2</v>
      </c>
      <c r="AI266" s="6">
        <v>0</v>
      </c>
      <c r="AJ266" s="6">
        <v>1.5</v>
      </c>
      <c r="AK266" s="11">
        <v>0</v>
      </c>
      <c r="AL266" s="11">
        <v>0</v>
      </c>
      <c r="AM266" s="11">
        <v>0</v>
      </c>
      <c r="AN266" s="11">
        <v>1</v>
      </c>
      <c r="AO266" s="11">
        <v>3000</v>
      </c>
      <c r="AP266" s="11">
        <v>0.5</v>
      </c>
      <c r="AQ266" s="11">
        <v>0</v>
      </c>
      <c r="AR266" s="6">
        <v>0</v>
      </c>
      <c r="AS266" s="11" t="s">
        <v>151</v>
      </c>
      <c r="AT266" s="12" t="s">
        <v>211</v>
      </c>
      <c r="AU266" s="11" t="s">
        <v>382</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ht="20.1" customHeight="1" spans="3:66">
      <c r="C267" s="11">
        <v>51011104</v>
      </c>
      <c r="D267" s="12" t="s">
        <v>381</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161</v>
      </c>
      <c r="AG267" s="6">
        <v>2</v>
      </c>
      <c r="AH267" s="6">
        <v>2</v>
      </c>
      <c r="AI267" s="6">
        <v>0</v>
      </c>
      <c r="AJ267" s="6">
        <v>1.5</v>
      </c>
      <c r="AK267" s="11">
        <v>0</v>
      </c>
      <c r="AL267" s="11">
        <v>0</v>
      </c>
      <c r="AM267" s="11">
        <v>0</v>
      </c>
      <c r="AN267" s="11">
        <v>1</v>
      </c>
      <c r="AO267" s="11">
        <v>3000</v>
      </c>
      <c r="AP267" s="11">
        <v>0.5</v>
      </c>
      <c r="AQ267" s="11">
        <v>0</v>
      </c>
      <c r="AR267" s="6">
        <v>0</v>
      </c>
      <c r="AS267" s="11" t="s">
        <v>151</v>
      </c>
      <c r="AT267" s="12" t="s">
        <v>211</v>
      </c>
      <c r="AU267" s="11" t="s">
        <v>382</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ht="20.1" customHeight="1" spans="3:66">
      <c r="C268" s="11">
        <v>51011105</v>
      </c>
      <c r="D268" s="12" t="s">
        <v>381</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161</v>
      </c>
      <c r="AG268" s="6">
        <v>2</v>
      </c>
      <c r="AH268" s="6">
        <v>2</v>
      </c>
      <c r="AI268" s="6">
        <v>0</v>
      </c>
      <c r="AJ268" s="6">
        <v>1.5</v>
      </c>
      <c r="AK268" s="11">
        <v>0</v>
      </c>
      <c r="AL268" s="11">
        <v>0</v>
      </c>
      <c r="AM268" s="11">
        <v>0</v>
      </c>
      <c r="AN268" s="11">
        <v>1</v>
      </c>
      <c r="AO268" s="11">
        <v>3000</v>
      </c>
      <c r="AP268" s="11">
        <v>0.5</v>
      </c>
      <c r="AQ268" s="11">
        <v>0</v>
      </c>
      <c r="AR268" s="6">
        <v>0</v>
      </c>
      <c r="AS268" s="11" t="s">
        <v>151</v>
      </c>
      <c r="AT268" s="12" t="s">
        <v>211</v>
      </c>
      <c r="AU268" s="11" t="s">
        <v>382</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ht="20.1" customHeight="1" spans="3:66">
      <c r="C269" s="11">
        <v>51011106</v>
      </c>
      <c r="D269" s="12" t="s">
        <v>381</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161</v>
      </c>
      <c r="AG269" s="6">
        <v>2</v>
      </c>
      <c r="AH269" s="6">
        <v>2</v>
      </c>
      <c r="AI269" s="6">
        <v>0</v>
      </c>
      <c r="AJ269" s="6">
        <v>1.5</v>
      </c>
      <c r="AK269" s="11">
        <v>0</v>
      </c>
      <c r="AL269" s="11">
        <v>0</v>
      </c>
      <c r="AM269" s="11">
        <v>0</v>
      </c>
      <c r="AN269" s="11">
        <v>1</v>
      </c>
      <c r="AO269" s="11">
        <v>3000</v>
      </c>
      <c r="AP269" s="11">
        <v>0.5</v>
      </c>
      <c r="AQ269" s="11">
        <v>0</v>
      </c>
      <c r="AR269" s="6">
        <v>0</v>
      </c>
      <c r="AS269" s="11" t="s">
        <v>151</v>
      </c>
      <c r="AT269" s="12" t="s">
        <v>211</v>
      </c>
      <c r="AU269" s="11" t="s">
        <v>382</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ht="20.1" customHeight="1" spans="3:66">
      <c r="C270" s="11">
        <v>51011201</v>
      </c>
      <c r="D270" s="12" t="s">
        <v>500</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350</v>
      </c>
      <c r="AU270" s="11" t="s">
        <v>389</v>
      </c>
      <c r="AV270" s="18">
        <v>10000007</v>
      </c>
      <c r="AW270" s="18">
        <v>21000020</v>
      </c>
      <c r="AX270" s="12" t="s">
        <v>153</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ht="20.1" customHeight="1" spans="3:66">
      <c r="C271" s="11">
        <v>51011202</v>
      </c>
      <c r="D271" s="12" t="s">
        <v>500</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350</v>
      </c>
      <c r="AU271" s="11" t="s">
        <v>389</v>
      </c>
      <c r="AV271" s="18">
        <v>10000007</v>
      </c>
      <c r="AW271" s="18">
        <v>21000020</v>
      </c>
      <c r="AX271" s="12" t="s">
        <v>153</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ht="20.1" customHeight="1" spans="3:66">
      <c r="C272" s="11">
        <v>51011203</v>
      </c>
      <c r="D272" s="12" t="s">
        <v>500</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350</v>
      </c>
      <c r="AU272" s="11" t="s">
        <v>389</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ht="20.1" customHeight="1" spans="3:66">
      <c r="C273" s="11">
        <v>51011204</v>
      </c>
      <c r="D273" s="12" t="s">
        <v>500</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350</v>
      </c>
      <c r="AU273" s="11" t="s">
        <v>389</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ht="20.1" customHeight="1" spans="3:66">
      <c r="C274" s="11">
        <v>51011205</v>
      </c>
      <c r="D274" s="12" t="s">
        <v>500</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350</v>
      </c>
      <c r="AU274" s="11" t="s">
        <v>389</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ht="20.1" customHeight="1" spans="3:66">
      <c r="C275" s="11">
        <v>51011206</v>
      </c>
      <c r="D275" s="12" t="s">
        <v>500</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350</v>
      </c>
      <c r="AU275" s="11" t="s">
        <v>389</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ht="20.1" customHeight="1" spans="3:66">
      <c r="C276" s="11">
        <v>51011301</v>
      </c>
      <c r="D276" s="12" t="s">
        <v>501</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502</v>
      </c>
      <c r="AU276" s="11" t="s">
        <v>163</v>
      </c>
      <c r="AV276" s="18">
        <v>10000015</v>
      </c>
      <c r="AW276" s="18">
        <v>21000030</v>
      </c>
      <c r="AX276" s="12" t="s">
        <v>503</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ht="20.1" customHeight="1" spans="3:66">
      <c r="C277" s="11">
        <v>51011302</v>
      </c>
      <c r="D277" s="12" t="s">
        <v>501</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502</v>
      </c>
      <c r="AU277" s="11" t="s">
        <v>163</v>
      </c>
      <c r="AV277" s="18">
        <v>10000015</v>
      </c>
      <c r="AW277" s="18">
        <v>21000030</v>
      </c>
      <c r="AX277" s="12" t="s">
        <v>503</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ht="20.1" customHeight="1" spans="3:66">
      <c r="C278" s="11">
        <v>51011303</v>
      </c>
      <c r="D278" s="12" t="s">
        <v>501</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502</v>
      </c>
      <c r="AU278" s="11" t="s">
        <v>163</v>
      </c>
      <c r="AV278" s="18">
        <v>10000015</v>
      </c>
      <c r="AW278" s="18">
        <v>21000030</v>
      </c>
      <c r="AX278" s="12" t="s">
        <v>503</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ht="20.1" customHeight="1" spans="3:66">
      <c r="C279" s="11">
        <v>51011304</v>
      </c>
      <c r="D279" s="12" t="s">
        <v>501</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502</v>
      </c>
      <c r="AU279" s="11" t="s">
        <v>163</v>
      </c>
      <c r="AV279" s="18">
        <v>10000015</v>
      </c>
      <c r="AW279" s="18">
        <v>21000030</v>
      </c>
      <c r="AX279" s="12" t="s">
        <v>503</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ht="20.1" customHeight="1" spans="3:66">
      <c r="C280" s="11">
        <v>51011305</v>
      </c>
      <c r="D280" s="12" t="s">
        <v>501</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502</v>
      </c>
      <c r="AU280" s="11" t="s">
        <v>163</v>
      </c>
      <c r="AV280" s="18">
        <v>10000015</v>
      </c>
      <c r="AW280" s="18">
        <v>21000030</v>
      </c>
      <c r="AX280" s="12" t="s">
        <v>503</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ht="20.1" customHeight="1" spans="3:66">
      <c r="C281" s="11">
        <v>51011306</v>
      </c>
      <c r="D281" s="12" t="s">
        <v>501</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502</v>
      </c>
      <c r="AU281" s="11" t="s">
        <v>163</v>
      </c>
      <c r="AV281" s="18">
        <v>10000015</v>
      </c>
      <c r="AW281" s="18">
        <v>21000030</v>
      </c>
      <c r="AX281" s="12" t="s">
        <v>503</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ht="20.1" customHeight="1" spans="3:66">
      <c r="C282" s="11">
        <v>52011101</v>
      </c>
      <c r="D282" s="12" t="s">
        <v>504</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161</v>
      </c>
      <c r="AG282" s="6">
        <v>2</v>
      </c>
      <c r="AH282" s="6">
        <v>2</v>
      </c>
      <c r="AI282" s="6">
        <v>0</v>
      </c>
      <c r="AJ282" s="6">
        <v>1.5</v>
      </c>
      <c r="AK282" s="11">
        <v>0</v>
      </c>
      <c r="AL282" s="11">
        <v>0</v>
      </c>
      <c r="AM282" s="11">
        <v>0</v>
      </c>
      <c r="AN282" s="11">
        <v>1</v>
      </c>
      <c r="AO282" s="11">
        <v>3000</v>
      </c>
      <c r="AP282" s="11">
        <v>0.5</v>
      </c>
      <c r="AQ282" s="11">
        <v>0</v>
      </c>
      <c r="AR282" s="6">
        <v>0</v>
      </c>
      <c r="AS282" s="11" t="s">
        <v>151</v>
      </c>
      <c r="AT282" s="12" t="s">
        <v>211</v>
      </c>
      <c r="AU282" s="11" t="s">
        <v>382</v>
      </c>
      <c r="AV282" s="18">
        <v>10000007</v>
      </c>
      <c r="AW282" s="18">
        <v>21000110</v>
      </c>
      <c r="AX282" s="12" t="s">
        <v>153</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ht="20.1" customHeight="1" spans="3:66">
      <c r="C283" s="11">
        <v>52011102</v>
      </c>
      <c r="D283" s="12" t="s">
        <v>504</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161</v>
      </c>
      <c r="AG283" s="6">
        <v>2</v>
      </c>
      <c r="AH283" s="6">
        <v>2</v>
      </c>
      <c r="AI283" s="6">
        <v>0</v>
      </c>
      <c r="AJ283" s="6">
        <v>1.5</v>
      </c>
      <c r="AK283" s="11">
        <v>0</v>
      </c>
      <c r="AL283" s="11">
        <v>0</v>
      </c>
      <c r="AM283" s="11">
        <v>0</v>
      </c>
      <c r="AN283" s="11">
        <v>1</v>
      </c>
      <c r="AO283" s="11">
        <v>3000</v>
      </c>
      <c r="AP283" s="11">
        <v>0.5</v>
      </c>
      <c r="AQ283" s="11">
        <v>0</v>
      </c>
      <c r="AR283" s="6">
        <v>0</v>
      </c>
      <c r="AS283" s="11" t="s">
        <v>151</v>
      </c>
      <c r="AT283" s="12" t="s">
        <v>211</v>
      </c>
      <c r="AU283" s="11" t="s">
        <v>382</v>
      </c>
      <c r="AV283" s="18">
        <v>10000007</v>
      </c>
      <c r="AW283" s="18">
        <v>21000110</v>
      </c>
      <c r="AX283" s="12" t="s">
        <v>153</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ht="20.1" customHeight="1" spans="3:66">
      <c r="C284" s="11">
        <v>52011103</v>
      </c>
      <c r="D284" s="12" t="s">
        <v>504</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161</v>
      </c>
      <c r="AG284" s="6">
        <v>2</v>
      </c>
      <c r="AH284" s="6">
        <v>2</v>
      </c>
      <c r="AI284" s="6">
        <v>0</v>
      </c>
      <c r="AJ284" s="6">
        <v>1.5</v>
      </c>
      <c r="AK284" s="11">
        <v>0</v>
      </c>
      <c r="AL284" s="11">
        <v>0</v>
      </c>
      <c r="AM284" s="11">
        <v>0</v>
      </c>
      <c r="AN284" s="11">
        <v>1</v>
      </c>
      <c r="AO284" s="11">
        <v>3000</v>
      </c>
      <c r="AP284" s="11">
        <v>0.5</v>
      </c>
      <c r="AQ284" s="11">
        <v>0</v>
      </c>
      <c r="AR284" s="6">
        <v>0</v>
      </c>
      <c r="AS284" s="11" t="s">
        <v>151</v>
      </c>
      <c r="AT284" s="12" t="s">
        <v>211</v>
      </c>
      <c r="AU284" s="11" t="s">
        <v>382</v>
      </c>
      <c r="AV284" s="18">
        <v>10000007</v>
      </c>
      <c r="AW284" s="18">
        <v>21000110</v>
      </c>
      <c r="AX284" s="12" t="s">
        <v>153</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ht="20.1" customHeight="1" spans="3:66">
      <c r="C285" s="11">
        <v>52011104</v>
      </c>
      <c r="D285" s="12" t="s">
        <v>504</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161</v>
      </c>
      <c r="AG285" s="6">
        <v>2</v>
      </c>
      <c r="AH285" s="6">
        <v>2</v>
      </c>
      <c r="AI285" s="6">
        <v>0</v>
      </c>
      <c r="AJ285" s="6">
        <v>1.5</v>
      </c>
      <c r="AK285" s="11">
        <v>0</v>
      </c>
      <c r="AL285" s="11">
        <v>0</v>
      </c>
      <c r="AM285" s="11">
        <v>0</v>
      </c>
      <c r="AN285" s="11">
        <v>1</v>
      </c>
      <c r="AO285" s="11">
        <v>3000</v>
      </c>
      <c r="AP285" s="11">
        <v>0.5</v>
      </c>
      <c r="AQ285" s="11">
        <v>0</v>
      </c>
      <c r="AR285" s="6">
        <v>0</v>
      </c>
      <c r="AS285" s="11" t="s">
        <v>151</v>
      </c>
      <c r="AT285" s="12" t="s">
        <v>211</v>
      </c>
      <c r="AU285" s="11" t="s">
        <v>382</v>
      </c>
      <c r="AV285" s="18">
        <v>10000007</v>
      </c>
      <c r="AW285" s="18">
        <v>21000110</v>
      </c>
      <c r="AX285" s="12" t="s">
        <v>153</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ht="20.1" customHeight="1" spans="3:66">
      <c r="C286" s="11">
        <v>52011105</v>
      </c>
      <c r="D286" s="12" t="s">
        <v>504</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161</v>
      </c>
      <c r="AG286" s="6">
        <v>2</v>
      </c>
      <c r="AH286" s="6">
        <v>2</v>
      </c>
      <c r="AI286" s="6">
        <v>0</v>
      </c>
      <c r="AJ286" s="6">
        <v>1.5</v>
      </c>
      <c r="AK286" s="11">
        <v>0</v>
      </c>
      <c r="AL286" s="11">
        <v>0</v>
      </c>
      <c r="AM286" s="11">
        <v>0</v>
      </c>
      <c r="AN286" s="11">
        <v>1</v>
      </c>
      <c r="AO286" s="11">
        <v>3000</v>
      </c>
      <c r="AP286" s="11">
        <v>0.5</v>
      </c>
      <c r="AQ286" s="11">
        <v>0</v>
      </c>
      <c r="AR286" s="6">
        <v>0</v>
      </c>
      <c r="AS286" s="11" t="s">
        <v>151</v>
      </c>
      <c r="AT286" s="12" t="s">
        <v>211</v>
      </c>
      <c r="AU286" s="11" t="s">
        <v>382</v>
      </c>
      <c r="AV286" s="18">
        <v>10000007</v>
      </c>
      <c r="AW286" s="18">
        <v>21000110</v>
      </c>
      <c r="AX286" s="12" t="s">
        <v>153</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ht="20.1" customHeight="1" spans="3:66">
      <c r="C287" s="11">
        <v>52011106</v>
      </c>
      <c r="D287" s="12" t="s">
        <v>504</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161</v>
      </c>
      <c r="AG287" s="6">
        <v>2</v>
      </c>
      <c r="AH287" s="6">
        <v>2</v>
      </c>
      <c r="AI287" s="6">
        <v>0</v>
      </c>
      <c r="AJ287" s="6">
        <v>1.5</v>
      </c>
      <c r="AK287" s="11">
        <v>0</v>
      </c>
      <c r="AL287" s="11">
        <v>0</v>
      </c>
      <c r="AM287" s="11">
        <v>0</v>
      </c>
      <c r="AN287" s="11">
        <v>1</v>
      </c>
      <c r="AO287" s="11">
        <v>3000</v>
      </c>
      <c r="AP287" s="11">
        <v>0.5</v>
      </c>
      <c r="AQ287" s="11">
        <v>0</v>
      </c>
      <c r="AR287" s="6">
        <v>0</v>
      </c>
      <c r="AS287" s="11" t="s">
        <v>151</v>
      </c>
      <c r="AT287" s="12" t="s">
        <v>211</v>
      </c>
      <c r="AU287" s="11" t="s">
        <v>382</v>
      </c>
      <c r="AV287" s="18">
        <v>10000007</v>
      </c>
      <c r="AW287" s="18">
        <v>21000110</v>
      </c>
      <c r="AX287" s="12" t="s">
        <v>153</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ht="20.1" customHeight="1" spans="3:66">
      <c r="C288" s="11">
        <v>52011201</v>
      </c>
      <c r="D288" s="12" t="s">
        <v>505</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350</v>
      </c>
      <c r="AU288" s="11" t="s">
        <v>389</v>
      </c>
      <c r="AV288" s="18">
        <v>10000007</v>
      </c>
      <c r="AW288" s="18">
        <v>21000020</v>
      </c>
      <c r="AX288" s="12" t="s">
        <v>153</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ht="20.1" customHeight="1" spans="3:66">
      <c r="C289" s="11">
        <v>52011202</v>
      </c>
      <c r="D289" s="12" t="s">
        <v>505</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350</v>
      </c>
      <c r="AU289" s="11" t="s">
        <v>389</v>
      </c>
      <c r="AV289" s="18">
        <v>10000007</v>
      </c>
      <c r="AW289" s="18">
        <v>21000020</v>
      </c>
      <c r="AX289" s="12" t="s">
        <v>153</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ht="20.1" customHeight="1" spans="3:66">
      <c r="C290" s="11">
        <v>52011203</v>
      </c>
      <c r="D290" s="12" t="s">
        <v>505</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350</v>
      </c>
      <c r="AU290" s="11" t="s">
        <v>389</v>
      </c>
      <c r="AV290" s="18">
        <v>10000007</v>
      </c>
      <c r="AW290" s="18">
        <v>21000020</v>
      </c>
      <c r="AX290" s="12" t="s">
        <v>153</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ht="20.1" customHeight="1" spans="3:66">
      <c r="C291" s="11">
        <v>52011204</v>
      </c>
      <c r="D291" s="12" t="s">
        <v>505</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350</v>
      </c>
      <c r="AU291" s="11" t="s">
        <v>389</v>
      </c>
      <c r="AV291" s="18">
        <v>10000007</v>
      </c>
      <c r="AW291" s="18">
        <v>21000020</v>
      </c>
      <c r="AX291" s="12" t="s">
        <v>153</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ht="20.1" customHeight="1" spans="3:66">
      <c r="C292" s="11">
        <v>52011205</v>
      </c>
      <c r="D292" s="12" t="s">
        <v>505</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350</v>
      </c>
      <c r="AU292" s="11" t="s">
        <v>389</v>
      </c>
      <c r="AV292" s="18">
        <v>10000007</v>
      </c>
      <c r="AW292" s="18">
        <v>21000020</v>
      </c>
      <c r="AX292" s="12" t="s">
        <v>153</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ht="20.1" customHeight="1" spans="3:66">
      <c r="C293" s="11">
        <v>52011206</v>
      </c>
      <c r="D293" s="12" t="s">
        <v>505</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350</v>
      </c>
      <c r="AU293" s="11" t="s">
        <v>389</v>
      </c>
      <c r="AV293" s="18">
        <v>10000007</v>
      </c>
      <c r="AW293" s="18">
        <v>21000020</v>
      </c>
      <c r="AX293" s="12" t="s">
        <v>153</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ht="20.1" customHeight="1" spans="3:66">
      <c r="C294" s="11">
        <v>52011301</v>
      </c>
      <c r="D294" s="12" t="s">
        <v>506</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502</v>
      </c>
      <c r="AU294" s="11" t="s">
        <v>163</v>
      </c>
      <c r="AV294" s="18">
        <v>10000015</v>
      </c>
      <c r="AW294" s="18">
        <v>21000030</v>
      </c>
      <c r="AX294" s="12" t="s">
        <v>503</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ht="20.1" customHeight="1" spans="3:66">
      <c r="C295" s="11">
        <v>52011302</v>
      </c>
      <c r="D295" s="12" t="s">
        <v>506</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502</v>
      </c>
      <c r="AU295" s="11" t="s">
        <v>163</v>
      </c>
      <c r="AV295" s="18">
        <v>10000015</v>
      </c>
      <c r="AW295" s="18">
        <v>21000030</v>
      </c>
      <c r="AX295" s="12" t="s">
        <v>503</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ht="20.1" customHeight="1" spans="3:66">
      <c r="C296" s="11">
        <v>52011303</v>
      </c>
      <c r="D296" s="12" t="s">
        <v>506</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502</v>
      </c>
      <c r="AU296" s="11" t="s">
        <v>163</v>
      </c>
      <c r="AV296" s="18">
        <v>10000015</v>
      </c>
      <c r="AW296" s="18">
        <v>21000030</v>
      </c>
      <c r="AX296" s="12" t="s">
        <v>503</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ht="20.1" customHeight="1" spans="3:66">
      <c r="C297" s="11">
        <v>52011304</v>
      </c>
      <c r="D297" s="12" t="s">
        <v>506</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502</v>
      </c>
      <c r="AU297" s="11" t="s">
        <v>163</v>
      </c>
      <c r="AV297" s="18">
        <v>10000015</v>
      </c>
      <c r="AW297" s="18">
        <v>21000030</v>
      </c>
      <c r="AX297" s="12" t="s">
        <v>503</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ht="20.1" customHeight="1" spans="3:66">
      <c r="C298" s="11">
        <v>52011305</v>
      </c>
      <c r="D298" s="12" t="s">
        <v>506</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502</v>
      </c>
      <c r="AU298" s="11" t="s">
        <v>163</v>
      </c>
      <c r="AV298" s="18">
        <v>10000015</v>
      </c>
      <c r="AW298" s="18">
        <v>21000030</v>
      </c>
      <c r="AX298" s="12" t="s">
        <v>503</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ht="20.1" customHeight="1" spans="3:66">
      <c r="C299" s="11">
        <v>52011306</v>
      </c>
      <c r="D299" s="12" t="s">
        <v>506</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502</v>
      </c>
      <c r="AU299" s="11" t="s">
        <v>163</v>
      </c>
      <c r="AV299" s="18">
        <v>10000015</v>
      </c>
      <c r="AW299" s="18">
        <v>21000030</v>
      </c>
      <c r="AX299" s="12" t="s">
        <v>503</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ht="19.5" customHeight="1" spans="3:66">
      <c r="C300" s="18">
        <v>600000011</v>
      </c>
      <c r="D300" s="19" t="s">
        <v>507</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244</v>
      </c>
      <c r="AV300" s="18">
        <v>0</v>
      </c>
      <c r="AW300" s="18">
        <v>40000003</v>
      </c>
      <c r="AX300" s="19" t="s">
        <v>153</v>
      </c>
      <c r="AY300" s="19" t="s">
        <v>151</v>
      </c>
      <c r="AZ300" s="13">
        <v>0</v>
      </c>
      <c r="BA300" s="13">
        <v>0</v>
      </c>
      <c r="BB300" s="54" t="s">
        <v>499</v>
      </c>
      <c r="BC300" s="18">
        <v>0</v>
      </c>
      <c r="BD300" s="11">
        <v>0</v>
      </c>
      <c r="BE300" s="18">
        <v>0</v>
      </c>
      <c r="BF300" s="18">
        <v>0</v>
      </c>
      <c r="BG300" s="18">
        <v>0</v>
      </c>
      <c r="BH300" s="18">
        <v>0</v>
      </c>
      <c r="BI300" s="9">
        <v>0</v>
      </c>
      <c r="BJ300" s="6">
        <v>0</v>
      </c>
      <c r="BK300" s="6">
        <v>0</v>
      </c>
      <c r="BL300" s="6">
        <v>0</v>
      </c>
      <c r="BM300" s="6">
        <v>0</v>
      </c>
      <c r="BN300" s="6">
        <v>0</v>
      </c>
    </row>
    <row r="301" ht="20.1" customHeight="1" spans="3:66">
      <c r="C301" s="18">
        <v>600000021</v>
      </c>
      <c r="D301" s="19" t="s">
        <v>508</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244</v>
      </c>
      <c r="AV301" s="18">
        <v>0</v>
      </c>
      <c r="AW301" s="18">
        <v>40000003</v>
      </c>
      <c r="AX301" s="19" t="s">
        <v>153</v>
      </c>
      <c r="AY301" s="19" t="s">
        <v>151</v>
      </c>
      <c r="AZ301" s="13">
        <v>0</v>
      </c>
      <c r="BA301" s="13">
        <v>0</v>
      </c>
      <c r="BB301" s="54" t="s">
        <v>499</v>
      </c>
      <c r="BC301" s="18">
        <v>0</v>
      </c>
      <c r="BD301" s="11">
        <v>0</v>
      </c>
      <c r="BE301" s="18">
        <v>0</v>
      </c>
      <c r="BF301" s="18">
        <v>0</v>
      </c>
      <c r="BG301" s="18">
        <v>0</v>
      </c>
      <c r="BH301" s="18">
        <v>0</v>
      </c>
      <c r="BI301" s="9">
        <v>0</v>
      </c>
      <c r="BJ301" s="6">
        <v>0</v>
      </c>
      <c r="BK301" s="6">
        <v>0</v>
      </c>
      <c r="BL301" s="6">
        <v>0</v>
      </c>
      <c r="BM301" s="6">
        <v>0</v>
      </c>
      <c r="BN301" s="6">
        <v>0</v>
      </c>
    </row>
    <row r="302" ht="20.1" customHeight="1" spans="3:66">
      <c r="C302" s="11">
        <v>600000111</v>
      </c>
      <c r="D302" s="12" t="s">
        <v>160</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161</v>
      </c>
      <c r="AG302" s="6">
        <v>2</v>
      </c>
      <c r="AH302" s="6">
        <v>2</v>
      </c>
      <c r="AI302" s="6">
        <v>0</v>
      </c>
      <c r="AJ302" s="6">
        <v>1.5</v>
      </c>
      <c r="AK302" s="11">
        <v>0</v>
      </c>
      <c r="AL302" s="11">
        <v>0</v>
      </c>
      <c r="AM302" s="11">
        <v>0</v>
      </c>
      <c r="AN302" s="11">
        <v>0.5</v>
      </c>
      <c r="AO302" s="11">
        <v>150</v>
      </c>
      <c r="AP302" s="11">
        <v>0.1</v>
      </c>
      <c r="AQ302" s="11">
        <v>60</v>
      </c>
      <c r="AR302" s="6">
        <v>0</v>
      </c>
      <c r="AS302" s="11" t="s">
        <v>151</v>
      </c>
      <c r="AT302" s="12" t="s">
        <v>162</v>
      </c>
      <c r="AU302" s="11" t="s">
        <v>163</v>
      </c>
      <c r="AV302" s="18">
        <v>0</v>
      </c>
      <c r="AW302" s="18">
        <v>60000003</v>
      </c>
      <c r="AX302" s="12" t="s">
        <v>164</v>
      </c>
      <c r="AY302" s="11">
        <v>0</v>
      </c>
      <c r="AZ302" s="13">
        <v>0</v>
      </c>
      <c r="BA302" s="13">
        <v>0</v>
      </c>
      <c r="BB302" s="37" t="s">
        <v>165</v>
      </c>
      <c r="BC302" s="11">
        <v>0</v>
      </c>
      <c r="BD302" s="11">
        <v>0</v>
      </c>
      <c r="BE302" s="11">
        <v>0</v>
      </c>
      <c r="BF302" s="11">
        <v>0</v>
      </c>
      <c r="BG302" s="11">
        <v>0</v>
      </c>
      <c r="BH302" s="11">
        <v>0</v>
      </c>
      <c r="BI302" s="9">
        <v>0</v>
      </c>
      <c r="BJ302" s="6">
        <v>0</v>
      </c>
      <c r="BK302" s="6">
        <v>0</v>
      </c>
      <c r="BL302" s="6">
        <v>0</v>
      </c>
      <c r="BM302" s="6">
        <v>0</v>
      </c>
      <c r="BN302" s="6">
        <v>0</v>
      </c>
    </row>
    <row r="303" ht="20.1" customHeight="1" spans="3:66">
      <c r="C303" s="11">
        <v>60000101</v>
      </c>
      <c r="D303" s="12" t="s">
        <v>176</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177</v>
      </c>
      <c r="AG303" s="6">
        <v>2</v>
      </c>
      <c r="AH303" s="6">
        <v>0</v>
      </c>
      <c r="AI303" s="6">
        <v>0</v>
      </c>
      <c r="AJ303" s="6">
        <v>3</v>
      </c>
      <c r="AK303" s="11">
        <v>0</v>
      </c>
      <c r="AL303" s="11">
        <v>0</v>
      </c>
      <c r="AM303" s="11">
        <v>0</v>
      </c>
      <c r="AN303" s="11">
        <v>0.4</v>
      </c>
      <c r="AO303" s="11">
        <v>1500</v>
      </c>
      <c r="AP303" s="11">
        <v>0.4</v>
      </c>
      <c r="AQ303" s="11">
        <v>0</v>
      </c>
      <c r="AR303" s="6">
        <v>0</v>
      </c>
      <c r="AS303" s="11" t="s">
        <v>151</v>
      </c>
      <c r="AT303" s="12" t="s">
        <v>178</v>
      </c>
      <c r="AU303" s="11" t="s">
        <v>179</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ht="20.1" customHeight="1" spans="3:66">
      <c r="C304" s="11">
        <v>60000102</v>
      </c>
      <c r="D304" s="12" t="s">
        <v>180</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177</v>
      </c>
      <c r="AG304" s="6">
        <v>2</v>
      </c>
      <c r="AH304" s="6">
        <v>0</v>
      </c>
      <c r="AI304" s="6">
        <v>0</v>
      </c>
      <c r="AJ304" s="6">
        <v>3</v>
      </c>
      <c r="AK304" s="11">
        <v>0</v>
      </c>
      <c r="AL304" s="11">
        <v>0</v>
      </c>
      <c r="AM304" s="11">
        <v>0</v>
      </c>
      <c r="AN304" s="11">
        <v>0.7</v>
      </c>
      <c r="AO304" s="11">
        <v>1500</v>
      </c>
      <c r="AP304" s="11">
        <v>0.7</v>
      </c>
      <c r="AQ304" s="11">
        <v>0</v>
      </c>
      <c r="AR304" s="6">
        <v>0</v>
      </c>
      <c r="AS304" s="11" t="s">
        <v>151</v>
      </c>
      <c r="AT304" s="12" t="s">
        <v>181</v>
      </c>
      <c r="AU304" s="11" t="s">
        <v>179</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ht="20.1" customHeight="1" spans="3:66">
      <c r="C305" s="11">
        <v>60000103</v>
      </c>
      <c r="D305" s="12" t="s">
        <v>182</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177</v>
      </c>
      <c r="AG305" s="6">
        <v>2</v>
      </c>
      <c r="AH305" s="6">
        <v>0</v>
      </c>
      <c r="AI305" s="6">
        <v>0</v>
      </c>
      <c r="AJ305" s="6">
        <v>3</v>
      </c>
      <c r="AK305" s="11">
        <v>0</v>
      </c>
      <c r="AL305" s="11">
        <v>0</v>
      </c>
      <c r="AM305" s="11">
        <v>0</v>
      </c>
      <c r="AN305" s="11">
        <v>0.5</v>
      </c>
      <c r="AO305" s="11">
        <v>1500</v>
      </c>
      <c r="AP305" s="11">
        <v>0.5</v>
      </c>
      <c r="AQ305" s="11">
        <v>0</v>
      </c>
      <c r="AR305" s="6">
        <v>0</v>
      </c>
      <c r="AS305" s="11" t="s">
        <v>151</v>
      </c>
      <c r="AT305" s="12" t="s">
        <v>183</v>
      </c>
      <c r="AU305" s="11" t="s">
        <v>179</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ht="20.1" customHeight="1" spans="3:66">
      <c r="C306" s="11">
        <v>60000201</v>
      </c>
      <c r="D306" s="12" t="s">
        <v>184</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1.35</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1000</v>
      </c>
      <c r="AP306" s="11">
        <v>0.3</v>
      </c>
      <c r="AQ306" s="11">
        <v>0</v>
      </c>
      <c r="AR306" s="6">
        <v>0</v>
      </c>
      <c r="AS306" s="11" t="s">
        <v>151</v>
      </c>
      <c r="AT306" s="12" t="s">
        <v>185</v>
      </c>
      <c r="AU306" s="11" t="s">
        <v>179</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ht="20.1" customHeight="1" spans="3:66">
      <c r="C307" s="11">
        <v>60000202</v>
      </c>
      <c r="D307" s="12" t="s">
        <v>186</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1.35</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1000</v>
      </c>
      <c r="AP307" s="11">
        <v>0.4</v>
      </c>
      <c r="AQ307" s="11">
        <v>0</v>
      </c>
      <c r="AR307" s="6">
        <v>0</v>
      </c>
      <c r="AS307" s="11" t="s">
        <v>151</v>
      </c>
      <c r="AT307" s="12" t="s">
        <v>187</v>
      </c>
      <c r="AU307" s="11" t="s">
        <v>179</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ht="20.1" customHeight="1" spans="3:66">
      <c r="C308" s="11">
        <v>60000203</v>
      </c>
      <c r="D308" s="12" t="s">
        <v>184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1.35</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0.3</v>
      </c>
      <c r="AO308" s="11">
        <v>1000</v>
      </c>
      <c r="AP308" s="11">
        <v>0.3</v>
      </c>
      <c r="AQ308" s="11">
        <v>0</v>
      </c>
      <c r="AR308" s="6">
        <v>0</v>
      </c>
      <c r="AS308" s="11" t="s">
        <v>151</v>
      </c>
      <c r="AT308" s="12" t="s">
        <v>185</v>
      </c>
      <c r="AU308" s="11" t="s">
        <v>179</v>
      </c>
      <c r="AV308" s="18">
        <v>10001006</v>
      </c>
      <c r="AW308" s="18">
        <v>20100110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ht="19.5" customHeight="1" spans="3:66">
      <c r="C309" s="11">
        <v>60000204</v>
      </c>
      <c r="D309" s="12" t="s">
        <v>509</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151</v>
      </c>
      <c r="AG309" s="6">
        <v>7</v>
      </c>
      <c r="AH309" s="6">
        <v>0</v>
      </c>
      <c r="AI309" s="6">
        <v>0</v>
      </c>
      <c r="AJ309" s="6">
        <v>3</v>
      </c>
      <c r="AK309" s="11">
        <v>0</v>
      </c>
      <c r="AL309" s="11">
        <v>0</v>
      </c>
      <c r="AM309" s="11">
        <v>0</v>
      </c>
      <c r="AN309" s="11">
        <v>0.8</v>
      </c>
      <c r="AO309" s="11">
        <v>1000</v>
      </c>
      <c r="AP309" s="11">
        <v>0.8</v>
      </c>
      <c r="AQ309" s="11">
        <v>0</v>
      </c>
      <c r="AR309" s="6">
        <v>0</v>
      </c>
      <c r="AS309" s="11" t="s">
        <v>151</v>
      </c>
      <c r="AT309" s="12" t="s">
        <v>189</v>
      </c>
      <c r="AU309" s="11" t="s">
        <v>179</v>
      </c>
      <c r="AV309" s="18">
        <v>10001006</v>
      </c>
      <c r="AW309" s="18">
        <v>20100130</v>
      </c>
      <c r="AX309" s="12" t="s">
        <v>153</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ht="20.1" customHeight="1" spans="3:66">
      <c r="C310" s="18">
        <v>60000301</v>
      </c>
      <c r="D310" s="19" t="s">
        <v>190</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1">
        <v>2000</v>
      </c>
      <c r="AP310" s="18">
        <v>0.2</v>
      </c>
      <c r="AQ310" s="18">
        <v>20</v>
      </c>
      <c r="AR310" s="6">
        <v>0</v>
      </c>
      <c r="AS310" s="18" t="s">
        <v>151</v>
      </c>
      <c r="AT310" s="12" t="s">
        <v>178</v>
      </c>
      <c r="AU310" s="18" t="s">
        <v>191</v>
      </c>
      <c r="AV310" s="18">
        <v>10000011</v>
      </c>
      <c r="AW310" s="18">
        <v>20100210</v>
      </c>
      <c r="AX310" s="19" t="s">
        <v>192</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ht="20.1" customHeight="1" spans="3:66">
      <c r="C311" s="18">
        <v>60000302</v>
      </c>
      <c r="D311" s="19" t="s">
        <v>190</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1">
        <v>2000</v>
      </c>
      <c r="AP311" s="18">
        <v>0.2</v>
      </c>
      <c r="AQ311" s="18">
        <v>20</v>
      </c>
      <c r="AR311" s="6">
        <v>0</v>
      </c>
      <c r="AS311" s="18" t="s">
        <v>151</v>
      </c>
      <c r="AT311" s="12" t="s">
        <v>181</v>
      </c>
      <c r="AU311" s="18" t="s">
        <v>191</v>
      </c>
      <c r="AV311" s="18">
        <v>10000011</v>
      </c>
      <c r="AW311" s="18">
        <v>20100210</v>
      </c>
      <c r="AX311" s="19" t="s">
        <v>192</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ht="20.1" customHeight="1" spans="3:66">
      <c r="C312" s="18">
        <v>60000401</v>
      </c>
      <c r="D312" s="19" t="s">
        <v>190</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1">
        <v>2000</v>
      </c>
      <c r="AP312" s="18">
        <v>0.2</v>
      </c>
      <c r="AQ312" s="18">
        <v>20</v>
      </c>
      <c r="AR312" s="6">
        <v>0</v>
      </c>
      <c r="AS312" s="18" t="s">
        <v>151</v>
      </c>
      <c r="AT312" s="12" t="s">
        <v>185</v>
      </c>
      <c r="AU312" s="18" t="s">
        <v>191</v>
      </c>
      <c r="AV312" s="18">
        <v>10001006</v>
      </c>
      <c r="AW312" s="18">
        <v>20100310</v>
      </c>
      <c r="AX312" s="19" t="s">
        <v>192</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ht="20.1" customHeight="1" spans="3:66">
      <c r="C313" s="18">
        <v>60000402</v>
      </c>
      <c r="D313" s="19" t="s">
        <v>190</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1">
        <v>2000</v>
      </c>
      <c r="AP313" s="18">
        <v>0.2</v>
      </c>
      <c r="AQ313" s="18">
        <v>20</v>
      </c>
      <c r="AR313" s="6">
        <v>0</v>
      </c>
      <c r="AS313" s="18" t="s">
        <v>151</v>
      </c>
      <c r="AT313" s="12" t="s">
        <v>187</v>
      </c>
      <c r="AU313" s="18" t="s">
        <v>191</v>
      </c>
      <c r="AV313" s="18">
        <v>10001006</v>
      </c>
      <c r="AW313" s="18">
        <v>20100310</v>
      </c>
      <c r="AX313" s="19" t="s">
        <v>192</v>
      </c>
      <c r="AY313" s="19" t="s">
        <v>151</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ht="20.1" customHeight="1" spans="3:66">
      <c r="C314" s="11">
        <v>61011101</v>
      </c>
      <c r="D314" s="12" t="s">
        <v>381</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0.5</v>
      </c>
      <c r="AO314" s="11">
        <v>2000</v>
      </c>
      <c r="AP314" s="11">
        <v>0.5</v>
      </c>
      <c r="AQ314" s="11">
        <v>0</v>
      </c>
      <c r="AR314" s="6">
        <v>0</v>
      </c>
      <c r="AS314" s="11">
        <v>0</v>
      </c>
      <c r="AT314" s="12" t="s">
        <v>211</v>
      </c>
      <c r="AU314" s="11" t="s">
        <v>382</v>
      </c>
      <c r="AV314" s="18">
        <v>10000007</v>
      </c>
      <c r="AW314" s="18">
        <v>21000110</v>
      </c>
      <c r="AX314" s="12" t="s">
        <v>153</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ht="20.1" customHeight="1" spans="3:66">
      <c r="C315" s="11">
        <v>61011102</v>
      </c>
      <c r="D315" s="12" t="s">
        <v>381</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0.5</v>
      </c>
      <c r="AO315" s="11">
        <v>2000</v>
      </c>
      <c r="AP315" s="11">
        <v>0.5</v>
      </c>
      <c r="AQ315" s="11">
        <v>0</v>
      </c>
      <c r="AR315" s="6">
        <v>0</v>
      </c>
      <c r="AS315" s="11">
        <v>0</v>
      </c>
      <c r="AT315" s="12" t="s">
        <v>211</v>
      </c>
      <c r="AU315" s="11" t="s">
        <v>382</v>
      </c>
      <c r="AV315" s="18">
        <v>10000007</v>
      </c>
      <c r="AW315" s="18">
        <v>21000110</v>
      </c>
      <c r="AX315" s="12" t="s">
        <v>153</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ht="20.1" customHeight="1" spans="3:66">
      <c r="C316" s="11">
        <v>61011103</v>
      </c>
      <c r="D316" s="12" t="s">
        <v>381</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0.5</v>
      </c>
      <c r="AO316" s="11">
        <v>2000</v>
      </c>
      <c r="AP316" s="11">
        <v>0.5</v>
      </c>
      <c r="AQ316" s="11">
        <v>0</v>
      </c>
      <c r="AR316" s="6">
        <v>0</v>
      </c>
      <c r="AS316" s="11">
        <v>0</v>
      </c>
      <c r="AT316" s="12" t="s">
        <v>211</v>
      </c>
      <c r="AU316" s="11" t="s">
        <v>382</v>
      </c>
      <c r="AV316" s="18">
        <v>10000007</v>
      </c>
      <c r="AW316" s="18">
        <v>21000110</v>
      </c>
      <c r="AX316" s="12" t="s">
        <v>153</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ht="20.1" customHeight="1" spans="3:66">
      <c r="C317" s="11">
        <v>61011104</v>
      </c>
      <c r="D317" s="12" t="s">
        <v>381</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0.5</v>
      </c>
      <c r="AO317" s="11">
        <v>2000</v>
      </c>
      <c r="AP317" s="11">
        <v>0.5</v>
      </c>
      <c r="AQ317" s="11">
        <v>0</v>
      </c>
      <c r="AR317" s="6">
        <v>0</v>
      </c>
      <c r="AS317" s="11">
        <v>0</v>
      </c>
      <c r="AT317" s="12" t="s">
        <v>211</v>
      </c>
      <c r="AU317" s="11" t="s">
        <v>382</v>
      </c>
      <c r="AV317" s="18">
        <v>10000007</v>
      </c>
      <c r="AW317" s="18">
        <v>21000110</v>
      </c>
      <c r="AX317" s="12" t="s">
        <v>153</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ht="20.1" customHeight="1" spans="3:66">
      <c r="C318" s="11">
        <v>61011105</v>
      </c>
      <c r="D318" s="12" t="s">
        <v>381</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0.5</v>
      </c>
      <c r="AO318" s="11">
        <v>2000</v>
      </c>
      <c r="AP318" s="11">
        <v>0.5</v>
      </c>
      <c r="AQ318" s="11">
        <v>0</v>
      </c>
      <c r="AR318" s="6">
        <v>0</v>
      </c>
      <c r="AS318" s="11">
        <v>0</v>
      </c>
      <c r="AT318" s="12" t="s">
        <v>211</v>
      </c>
      <c r="AU318" s="11" t="s">
        <v>382</v>
      </c>
      <c r="AV318" s="18">
        <v>10000007</v>
      </c>
      <c r="AW318" s="18">
        <v>21000110</v>
      </c>
      <c r="AX318" s="12" t="s">
        <v>153</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ht="20.1" customHeight="1" spans="3:66">
      <c r="C319" s="11">
        <v>61011106</v>
      </c>
      <c r="D319" s="12" t="s">
        <v>381</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161</v>
      </c>
      <c r="AG319" s="6">
        <v>2</v>
      </c>
      <c r="AH319" s="6">
        <v>2</v>
      </c>
      <c r="AI319" s="6">
        <v>0</v>
      </c>
      <c r="AJ319" s="6">
        <v>1.5</v>
      </c>
      <c r="AK319" s="11">
        <v>0</v>
      </c>
      <c r="AL319" s="11">
        <v>0</v>
      </c>
      <c r="AM319" s="11">
        <v>0</v>
      </c>
      <c r="AN319" s="11">
        <v>0.5</v>
      </c>
      <c r="AO319" s="11">
        <v>2000</v>
      </c>
      <c r="AP319" s="11">
        <v>0.5</v>
      </c>
      <c r="AQ319" s="11">
        <v>0</v>
      </c>
      <c r="AR319" s="6">
        <v>0</v>
      </c>
      <c r="AS319" s="11">
        <v>0</v>
      </c>
      <c r="AT319" s="12" t="s">
        <v>211</v>
      </c>
      <c r="AU319" s="11" t="s">
        <v>382</v>
      </c>
      <c r="AV319" s="18">
        <v>10000007</v>
      </c>
      <c r="AW319" s="18">
        <v>21000110</v>
      </c>
      <c r="AX319" s="12" t="s">
        <v>153</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ht="20.1" customHeight="1" spans="3:66">
      <c r="C320" s="11">
        <v>61011201</v>
      </c>
      <c r="D320" s="12" t="s">
        <v>500</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2000</v>
      </c>
      <c r="AP320" s="11">
        <v>0.2</v>
      </c>
      <c r="AQ320" s="11">
        <v>0</v>
      </c>
      <c r="AR320" s="6">
        <v>0</v>
      </c>
      <c r="AS320" s="11">
        <v>90001021</v>
      </c>
      <c r="AT320" s="12" t="s">
        <v>350</v>
      </c>
      <c r="AU320" s="11" t="s">
        <v>510</v>
      </c>
      <c r="AV320" s="18">
        <v>10000007</v>
      </c>
      <c r="AW320" s="18">
        <v>21000020</v>
      </c>
      <c r="AX320" s="12" t="s">
        <v>153</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ht="20.1" customHeight="1" spans="3:66">
      <c r="C321" s="11">
        <v>61011202</v>
      </c>
      <c r="D321" s="12" t="s">
        <v>500</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2000</v>
      </c>
      <c r="AP321" s="11">
        <v>0.2</v>
      </c>
      <c r="AQ321" s="11">
        <v>0</v>
      </c>
      <c r="AR321" s="6">
        <v>0</v>
      </c>
      <c r="AS321" s="11" t="s">
        <v>511</v>
      </c>
      <c r="AT321" s="12" t="s">
        <v>350</v>
      </c>
      <c r="AU321" s="11" t="s">
        <v>510</v>
      </c>
      <c r="AV321" s="18">
        <v>10000007</v>
      </c>
      <c r="AW321" s="18">
        <v>21000020</v>
      </c>
      <c r="AX321" s="12" t="s">
        <v>153</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ht="20.1" customHeight="1" spans="3:66">
      <c r="C322" s="11">
        <v>61011203</v>
      </c>
      <c r="D322" s="12" t="s">
        <v>500</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2000</v>
      </c>
      <c r="AP322" s="11">
        <v>0.2</v>
      </c>
      <c r="AQ322" s="11">
        <v>0</v>
      </c>
      <c r="AR322" s="6">
        <v>0</v>
      </c>
      <c r="AS322" s="11" t="s">
        <v>511</v>
      </c>
      <c r="AT322" s="12" t="s">
        <v>350</v>
      </c>
      <c r="AU322" s="11" t="s">
        <v>510</v>
      </c>
      <c r="AV322" s="18">
        <v>10000007</v>
      </c>
      <c r="AW322" s="18">
        <v>21000020</v>
      </c>
      <c r="AX322" s="12" t="s">
        <v>153</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ht="20.25" customHeight="1" spans="3:66">
      <c r="C323" s="11">
        <v>61011204</v>
      </c>
      <c r="D323" s="12" t="s">
        <v>500</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2000</v>
      </c>
      <c r="AP323" s="11">
        <v>0.2</v>
      </c>
      <c r="AQ323" s="11">
        <v>0</v>
      </c>
      <c r="AR323" s="6">
        <v>0</v>
      </c>
      <c r="AS323" s="11" t="s">
        <v>511</v>
      </c>
      <c r="AT323" s="12" t="s">
        <v>350</v>
      </c>
      <c r="AU323" s="11" t="s">
        <v>510</v>
      </c>
      <c r="AV323" s="18">
        <v>10000007</v>
      </c>
      <c r="AW323" s="18">
        <v>21000020</v>
      </c>
      <c r="AX323" s="12" t="s">
        <v>153</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ht="20.1" customHeight="1" spans="3:66">
      <c r="C324" s="11">
        <v>61011205</v>
      </c>
      <c r="D324" s="12" t="s">
        <v>500</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2000</v>
      </c>
      <c r="AP324" s="11">
        <v>0.2</v>
      </c>
      <c r="AQ324" s="11">
        <v>0</v>
      </c>
      <c r="AR324" s="6">
        <v>0</v>
      </c>
      <c r="AS324" s="11" t="s">
        <v>511</v>
      </c>
      <c r="AT324" s="12" t="s">
        <v>350</v>
      </c>
      <c r="AU324" s="11" t="s">
        <v>510</v>
      </c>
      <c r="AV324" s="18">
        <v>10000007</v>
      </c>
      <c r="AW324" s="18">
        <v>21000020</v>
      </c>
      <c r="AX324" s="12" t="s">
        <v>153</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ht="20.1" customHeight="1" spans="3:66">
      <c r="C325" s="11">
        <v>61011206</v>
      </c>
      <c r="D325" s="12" t="s">
        <v>500</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2000</v>
      </c>
      <c r="AP325" s="11">
        <v>0.2</v>
      </c>
      <c r="AQ325" s="11">
        <v>0</v>
      </c>
      <c r="AR325" s="6">
        <v>0</v>
      </c>
      <c r="AS325" s="11" t="s">
        <v>511</v>
      </c>
      <c r="AT325" s="12" t="s">
        <v>350</v>
      </c>
      <c r="AU325" s="11" t="s">
        <v>510</v>
      </c>
      <c r="AV325" s="18">
        <v>10000007</v>
      </c>
      <c r="AW325" s="18">
        <v>21000020</v>
      </c>
      <c r="AX325" s="12" t="s">
        <v>153</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ht="20.1" customHeight="1" spans="3:66">
      <c r="C326" s="11">
        <v>61011301</v>
      </c>
      <c r="D326" s="12" t="s">
        <v>501</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512</v>
      </c>
      <c r="AG326" s="6">
        <v>2</v>
      </c>
      <c r="AH326" s="6">
        <v>1</v>
      </c>
      <c r="AI326" s="6">
        <v>0</v>
      </c>
      <c r="AJ326" s="6">
        <v>6</v>
      </c>
      <c r="AK326" s="11">
        <v>0</v>
      </c>
      <c r="AL326" s="11">
        <v>0</v>
      </c>
      <c r="AM326" s="11">
        <v>0</v>
      </c>
      <c r="AN326" s="11">
        <v>0.5</v>
      </c>
      <c r="AO326" s="11">
        <v>2000</v>
      </c>
      <c r="AP326" s="11">
        <v>0.4</v>
      </c>
      <c r="AQ326" s="11">
        <v>0</v>
      </c>
      <c r="AR326" s="6">
        <v>0</v>
      </c>
      <c r="AS326" s="11" t="s">
        <v>511</v>
      </c>
      <c r="AT326" s="12" t="s">
        <v>502</v>
      </c>
      <c r="AU326" s="11" t="s">
        <v>513</v>
      </c>
      <c r="AV326" s="18">
        <v>10000015</v>
      </c>
      <c r="AW326" s="18">
        <v>21000030</v>
      </c>
      <c r="AX326" s="12" t="s">
        <v>503</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ht="20.1" customHeight="1" spans="3:66">
      <c r="C327" s="11">
        <v>61011302</v>
      </c>
      <c r="D327" s="12" t="s">
        <v>501</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512</v>
      </c>
      <c r="AG327" s="6">
        <v>2</v>
      </c>
      <c r="AH327" s="6">
        <v>1</v>
      </c>
      <c r="AI327" s="6">
        <v>0</v>
      </c>
      <c r="AJ327" s="6">
        <v>6</v>
      </c>
      <c r="AK327" s="11">
        <v>0</v>
      </c>
      <c r="AL327" s="11">
        <v>0</v>
      </c>
      <c r="AM327" s="11">
        <v>0</v>
      </c>
      <c r="AN327" s="11">
        <v>0.5</v>
      </c>
      <c r="AO327" s="11">
        <v>2000</v>
      </c>
      <c r="AP327" s="11">
        <v>0.4</v>
      </c>
      <c r="AQ327" s="11">
        <v>0</v>
      </c>
      <c r="AR327" s="6">
        <v>0</v>
      </c>
      <c r="AS327" s="11" t="s">
        <v>511</v>
      </c>
      <c r="AT327" s="12" t="s">
        <v>502</v>
      </c>
      <c r="AU327" s="11" t="s">
        <v>513</v>
      </c>
      <c r="AV327" s="18">
        <v>10000015</v>
      </c>
      <c r="AW327" s="18">
        <v>21000030</v>
      </c>
      <c r="AX327" s="12" t="s">
        <v>503</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ht="20.1" customHeight="1" spans="3:66">
      <c r="C328" s="11">
        <v>61011303</v>
      </c>
      <c r="D328" s="12" t="s">
        <v>501</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512</v>
      </c>
      <c r="AG328" s="6">
        <v>2</v>
      </c>
      <c r="AH328" s="6">
        <v>1</v>
      </c>
      <c r="AI328" s="6">
        <v>0</v>
      </c>
      <c r="AJ328" s="6">
        <v>6</v>
      </c>
      <c r="AK328" s="11">
        <v>0</v>
      </c>
      <c r="AL328" s="11">
        <v>0</v>
      </c>
      <c r="AM328" s="11">
        <v>0</v>
      </c>
      <c r="AN328" s="11">
        <v>0.5</v>
      </c>
      <c r="AO328" s="11">
        <v>2000</v>
      </c>
      <c r="AP328" s="11">
        <v>0.4</v>
      </c>
      <c r="AQ328" s="11">
        <v>0</v>
      </c>
      <c r="AR328" s="6">
        <v>0</v>
      </c>
      <c r="AS328" s="11" t="s">
        <v>511</v>
      </c>
      <c r="AT328" s="12" t="s">
        <v>502</v>
      </c>
      <c r="AU328" s="11" t="s">
        <v>513</v>
      </c>
      <c r="AV328" s="18">
        <v>10000015</v>
      </c>
      <c r="AW328" s="18">
        <v>21000030</v>
      </c>
      <c r="AX328" s="12" t="s">
        <v>503</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ht="20.1" customHeight="1" spans="3:66">
      <c r="C329" s="11">
        <v>61011304</v>
      </c>
      <c r="D329" s="12" t="s">
        <v>501</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512</v>
      </c>
      <c r="AG329" s="6">
        <v>2</v>
      </c>
      <c r="AH329" s="6">
        <v>1</v>
      </c>
      <c r="AI329" s="6">
        <v>0</v>
      </c>
      <c r="AJ329" s="6">
        <v>6</v>
      </c>
      <c r="AK329" s="11">
        <v>0</v>
      </c>
      <c r="AL329" s="11">
        <v>0</v>
      </c>
      <c r="AM329" s="11">
        <v>0</v>
      </c>
      <c r="AN329" s="11">
        <v>0.5</v>
      </c>
      <c r="AO329" s="11">
        <v>2000</v>
      </c>
      <c r="AP329" s="11">
        <v>0.4</v>
      </c>
      <c r="AQ329" s="11">
        <v>0</v>
      </c>
      <c r="AR329" s="6">
        <v>0</v>
      </c>
      <c r="AS329" s="11" t="s">
        <v>511</v>
      </c>
      <c r="AT329" s="12" t="s">
        <v>502</v>
      </c>
      <c r="AU329" s="11" t="s">
        <v>513</v>
      </c>
      <c r="AV329" s="18">
        <v>10000015</v>
      </c>
      <c r="AW329" s="18">
        <v>21000030</v>
      </c>
      <c r="AX329" s="12" t="s">
        <v>503</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ht="20.1" customHeight="1" spans="3:66">
      <c r="C330" s="11">
        <v>61011305</v>
      </c>
      <c r="D330" s="12" t="s">
        <v>501</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512</v>
      </c>
      <c r="AG330" s="6">
        <v>2</v>
      </c>
      <c r="AH330" s="6">
        <v>1</v>
      </c>
      <c r="AI330" s="6">
        <v>0</v>
      </c>
      <c r="AJ330" s="6">
        <v>6</v>
      </c>
      <c r="AK330" s="11">
        <v>0</v>
      </c>
      <c r="AL330" s="11">
        <v>0</v>
      </c>
      <c r="AM330" s="11">
        <v>0</v>
      </c>
      <c r="AN330" s="11">
        <v>0.5</v>
      </c>
      <c r="AO330" s="11">
        <v>2000</v>
      </c>
      <c r="AP330" s="11">
        <v>0.4</v>
      </c>
      <c r="AQ330" s="11">
        <v>0</v>
      </c>
      <c r="AR330" s="6">
        <v>0</v>
      </c>
      <c r="AS330" s="11" t="s">
        <v>511</v>
      </c>
      <c r="AT330" s="12" t="s">
        <v>502</v>
      </c>
      <c r="AU330" s="11" t="s">
        <v>513</v>
      </c>
      <c r="AV330" s="18">
        <v>10000015</v>
      </c>
      <c r="AW330" s="18">
        <v>21000030</v>
      </c>
      <c r="AX330" s="12" t="s">
        <v>503</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ht="20.1" customHeight="1" spans="3:66">
      <c r="C331" s="11">
        <v>61011306</v>
      </c>
      <c r="D331" s="12" t="s">
        <v>501</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512</v>
      </c>
      <c r="AG331" s="6">
        <v>2</v>
      </c>
      <c r="AH331" s="6">
        <v>1</v>
      </c>
      <c r="AI331" s="6">
        <v>0</v>
      </c>
      <c r="AJ331" s="6">
        <v>6</v>
      </c>
      <c r="AK331" s="11">
        <v>0</v>
      </c>
      <c r="AL331" s="11">
        <v>0</v>
      </c>
      <c r="AM331" s="11">
        <v>0</v>
      </c>
      <c r="AN331" s="11">
        <v>0.5</v>
      </c>
      <c r="AO331" s="11">
        <v>2000</v>
      </c>
      <c r="AP331" s="11">
        <v>0.4</v>
      </c>
      <c r="AQ331" s="11">
        <v>0</v>
      </c>
      <c r="AR331" s="6">
        <v>0</v>
      </c>
      <c r="AS331" s="11" t="s">
        <v>511</v>
      </c>
      <c r="AT331" s="12" t="s">
        <v>502</v>
      </c>
      <c r="AU331" s="11" t="s">
        <v>513</v>
      </c>
      <c r="AV331" s="18">
        <v>10000015</v>
      </c>
      <c r="AW331" s="18">
        <v>21000030</v>
      </c>
      <c r="AX331" s="12" t="s">
        <v>503</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ht="20.1" customHeight="1" spans="3:66">
      <c r="C332" s="11">
        <v>61012101</v>
      </c>
      <c r="D332" s="12" t="s">
        <v>514</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515</v>
      </c>
      <c r="AG332" s="6">
        <v>2</v>
      </c>
      <c r="AH332" s="6">
        <v>2</v>
      </c>
      <c r="AI332" s="6">
        <v>0</v>
      </c>
      <c r="AJ332" s="6">
        <v>1.5</v>
      </c>
      <c r="AK332" s="11">
        <v>0</v>
      </c>
      <c r="AL332" s="11">
        <v>0</v>
      </c>
      <c r="AM332" s="11">
        <v>0</v>
      </c>
      <c r="AN332" s="11">
        <v>0.5</v>
      </c>
      <c r="AO332" s="11">
        <v>2000</v>
      </c>
      <c r="AP332" s="11">
        <v>0.5</v>
      </c>
      <c r="AQ332" s="11">
        <v>0</v>
      </c>
      <c r="AR332" s="6">
        <v>0</v>
      </c>
      <c r="AS332" s="11">
        <v>90001031</v>
      </c>
      <c r="AT332" s="12" t="s">
        <v>211</v>
      </c>
      <c r="AU332" s="11" t="s">
        <v>516</v>
      </c>
      <c r="AV332" s="18">
        <v>10001007</v>
      </c>
      <c r="AW332" s="18">
        <v>21000010</v>
      </c>
      <c r="AX332" s="12" t="s">
        <v>153</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ht="20.1" customHeight="1" spans="3:66">
      <c r="C333" s="11">
        <v>61012102</v>
      </c>
      <c r="D333" s="12" t="s">
        <v>514</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515</v>
      </c>
      <c r="AG333" s="6">
        <v>2</v>
      </c>
      <c r="AH333" s="6">
        <v>2</v>
      </c>
      <c r="AI333" s="6">
        <v>0</v>
      </c>
      <c r="AJ333" s="6">
        <v>1.5</v>
      </c>
      <c r="AK333" s="11">
        <v>0</v>
      </c>
      <c r="AL333" s="11">
        <v>0</v>
      </c>
      <c r="AM333" s="11">
        <v>0</v>
      </c>
      <c r="AN333" s="11">
        <v>0.5</v>
      </c>
      <c r="AO333" s="11">
        <v>2000</v>
      </c>
      <c r="AP333" s="11">
        <v>0.5</v>
      </c>
      <c r="AQ333" s="11">
        <v>0</v>
      </c>
      <c r="AR333" s="6">
        <v>0</v>
      </c>
      <c r="AS333" s="11" t="s">
        <v>517</v>
      </c>
      <c r="AT333" s="12" t="s">
        <v>211</v>
      </c>
      <c r="AU333" s="11" t="s">
        <v>516</v>
      </c>
      <c r="AV333" s="18">
        <v>10001007</v>
      </c>
      <c r="AW333" s="18">
        <v>21000010</v>
      </c>
      <c r="AX333" s="12" t="s">
        <v>153</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ht="20.1" customHeight="1" spans="3:66">
      <c r="C334" s="11">
        <v>61012103</v>
      </c>
      <c r="D334" s="12" t="s">
        <v>514</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515</v>
      </c>
      <c r="AG334" s="6">
        <v>2</v>
      </c>
      <c r="AH334" s="6">
        <v>2</v>
      </c>
      <c r="AI334" s="6">
        <v>0</v>
      </c>
      <c r="AJ334" s="6">
        <v>1.5</v>
      </c>
      <c r="AK334" s="11">
        <v>0</v>
      </c>
      <c r="AL334" s="11">
        <v>0</v>
      </c>
      <c r="AM334" s="11">
        <v>0</v>
      </c>
      <c r="AN334" s="11">
        <v>0.5</v>
      </c>
      <c r="AO334" s="11">
        <v>2000</v>
      </c>
      <c r="AP334" s="11">
        <v>0.5</v>
      </c>
      <c r="AQ334" s="11">
        <v>0</v>
      </c>
      <c r="AR334" s="6">
        <v>0</v>
      </c>
      <c r="AS334" s="11" t="s">
        <v>517</v>
      </c>
      <c r="AT334" s="12" t="s">
        <v>211</v>
      </c>
      <c r="AU334" s="11" t="s">
        <v>516</v>
      </c>
      <c r="AV334" s="18">
        <v>10001007</v>
      </c>
      <c r="AW334" s="18">
        <v>21000010</v>
      </c>
      <c r="AX334" s="12" t="s">
        <v>153</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ht="20.1" customHeight="1" spans="3:66">
      <c r="C335" s="11">
        <v>61012104</v>
      </c>
      <c r="D335" s="12" t="s">
        <v>514</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515</v>
      </c>
      <c r="AG335" s="6">
        <v>2</v>
      </c>
      <c r="AH335" s="6">
        <v>2</v>
      </c>
      <c r="AI335" s="6">
        <v>0</v>
      </c>
      <c r="AJ335" s="6">
        <v>1.5</v>
      </c>
      <c r="AK335" s="11">
        <v>0</v>
      </c>
      <c r="AL335" s="11">
        <v>0</v>
      </c>
      <c r="AM335" s="11">
        <v>0</v>
      </c>
      <c r="AN335" s="11">
        <v>0.5</v>
      </c>
      <c r="AO335" s="11">
        <v>2000</v>
      </c>
      <c r="AP335" s="11">
        <v>0.5</v>
      </c>
      <c r="AQ335" s="11">
        <v>0</v>
      </c>
      <c r="AR335" s="6">
        <v>0</v>
      </c>
      <c r="AS335" s="11" t="s">
        <v>517</v>
      </c>
      <c r="AT335" s="12" t="s">
        <v>211</v>
      </c>
      <c r="AU335" s="11" t="s">
        <v>516</v>
      </c>
      <c r="AV335" s="18">
        <v>10001007</v>
      </c>
      <c r="AW335" s="18">
        <v>21000010</v>
      </c>
      <c r="AX335" s="12" t="s">
        <v>153</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ht="20.1" customHeight="1" spans="3:66">
      <c r="C336" s="11">
        <v>61012105</v>
      </c>
      <c r="D336" s="12" t="s">
        <v>514</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515</v>
      </c>
      <c r="AG336" s="6">
        <v>2</v>
      </c>
      <c r="AH336" s="6">
        <v>2</v>
      </c>
      <c r="AI336" s="6">
        <v>0</v>
      </c>
      <c r="AJ336" s="6">
        <v>1.5</v>
      </c>
      <c r="AK336" s="11">
        <v>0</v>
      </c>
      <c r="AL336" s="11">
        <v>0</v>
      </c>
      <c r="AM336" s="11">
        <v>0</v>
      </c>
      <c r="AN336" s="11">
        <v>0.5</v>
      </c>
      <c r="AO336" s="11">
        <v>2000</v>
      </c>
      <c r="AP336" s="11">
        <v>0.5</v>
      </c>
      <c r="AQ336" s="11">
        <v>0</v>
      </c>
      <c r="AR336" s="6">
        <v>0</v>
      </c>
      <c r="AS336" s="11" t="s">
        <v>517</v>
      </c>
      <c r="AT336" s="12" t="s">
        <v>211</v>
      </c>
      <c r="AU336" s="11" t="s">
        <v>516</v>
      </c>
      <c r="AV336" s="18">
        <v>10001007</v>
      </c>
      <c r="AW336" s="18">
        <v>21000010</v>
      </c>
      <c r="AX336" s="12" t="s">
        <v>153</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ht="20.1" customHeight="1" spans="3:66">
      <c r="C337" s="11">
        <v>61012106</v>
      </c>
      <c r="D337" s="12" t="s">
        <v>514</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515</v>
      </c>
      <c r="AG337" s="6">
        <v>2</v>
      </c>
      <c r="AH337" s="6">
        <v>2</v>
      </c>
      <c r="AI337" s="6">
        <v>0</v>
      </c>
      <c r="AJ337" s="6">
        <v>1.5</v>
      </c>
      <c r="AK337" s="11">
        <v>0</v>
      </c>
      <c r="AL337" s="11">
        <v>0</v>
      </c>
      <c r="AM337" s="11">
        <v>0</v>
      </c>
      <c r="AN337" s="11">
        <v>0.5</v>
      </c>
      <c r="AO337" s="11">
        <v>2000</v>
      </c>
      <c r="AP337" s="11">
        <v>0.5</v>
      </c>
      <c r="AQ337" s="11">
        <v>0</v>
      </c>
      <c r="AR337" s="6">
        <v>0</v>
      </c>
      <c r="AS337" s="11" t="s">
        <v>517</v>
      </c>
      <c r="AT337" s="12" t="s">
        <v>211</v>
      </c>
      <c r="AU337" s="11" t="s">
        <v>516</v>
      </c>
      <c r="AV337" s="18">
        <v>10001007</v>
      </c>
      <c r="AW337" s="18">
        <v>21000010</v>
      </c>
      <c r="AX337" s="12" t="s">
        <v>153</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ht="20.1" customHeight="1" spans="3:66">
      <c r="C338" s="11">
        <v>61012201</v>
      </c>
      <c r="D338" s="12" t="s">
        <v>193</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518</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519</v>
      </c>
      <c r="AU338" s="11" t="s">
        <v>389</v>
      </c>
      <c r="AV338" s="18">
        <v>10000001</v>
      </c>
      <c r="AW338" s="18">
        <v>21000120</v>
      </c>
      <c r="AX338" s="12" t="s">
        <v>520</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ht="20.1" customHeight="1" spans="3:66">
      <c r="C339" s="11">
        <v>61012202</v>
      </c>
      <c r="D339" s="12" t="s">
        <v>193</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518</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519</v>
      </c>
      <c r="AU339" s="11" t="s">
        <v>389</v>
      </c>
      <c r="AV339" s="18">
        <v>10000001</v>
      </c>
      <c r="AW339" s="18">
        <v>21000120</v>
      </c>
      <c r="AX339" s="12" t="s">
        <v>520</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ht="20.1" customHeight="1" spans="3:66">
      <c r="C340" s="11">
        <v>61012203</v>
      </c>
      <c r="D340" s="12" t="s">
        <v>193</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518</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519</v>
      </c>
      <c r="AU340" s="11" t="s">
        <v>389</v>
      </c>
      <c r="AV340" s="18">
        <v>10000001</v>
      </c>
      <c r="AW340" s="18">
        <v>21000120</v>
      </c>
      <c r="AX340" s="12" t="s">
        <v>520</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ht="20.1" customHeight="1" spans="3:66">
      <c r="C341" s="11">
        <v>61012204</v>
      </c>
      <c r="D341" s="12" t="s">
        <v>193</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518</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519</v>
      </c>
      <c r="AU341" s="11" t="s">
        <v>389</v>
      </c>
      <c r="AV341" s="18">
        <v>10000001</v>
      </c>
      <c r="AW341" s="18">
        <v>21000120</v>
      </c>
      <c r="AX341" s="12" t="s">
        <v>520</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ht="20.1" customHeight="1" spans="3:66">
      <c r="C342" s="11">
        <v>61012205</v>
      </c>
      <c r="D342" s="12" t="s">
        <v>193</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518</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519</v>
      </c>
      <c r="AU342" s="11" t="s">
        <v>389</v>
      </c>
      <c r="AV342" s="18">
        <v>10000001</v>
      </c>
      <c r="AW342" s="18">
        <v>21000120</v>
      </c>
      <c r="AX342" s="12" t="s">
        <v>520</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ht="20.1" customHeight="1" spans="3:66">
      <c r="C343" s="11">
        <v>61012206</v>
      </c>
      <c r="D343" s="12" t="s">
        <v>193</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518</v>
      </c>
      <c r="AG343" s="6">
        <v>2</v>
      </c>
      <c r="AH343" s="6">
        <v>0</v>
      </c>
      <c r="AI343" s="6">
        <v>0</v>
      </c>
      <c r="AJ343" s="6">
        <v>0</v>
      </c>
      <c r="AK343" s="11">
        <v>0</v>
      </c>
      <c r="AL343" s="11">
        <v>0</v>
      </c>
      <c r="AM343" s="11">
        <v>0</v>
      </c>
      <c r="AN343" s="11">
        <v>0</v>
      </c>
      <c r="AO343" s="11">
        <v>3000</v>
      </c>
      <c r="AP343" s="11">
        <v>0.1</v>
      </c>
      <c r="AQ343" s="11">
        <v>0</v>
      </c>
      <c r="AR343" s="6">
        <v>90001035</v>
      </c>
      <c r="AS343" s="11" t="s">
        <v>151</v>
      </c>
      <c r="AT343" s="12" t="s">
        <v>519</v>
      </c>
      <c r="AU343" s="11" t="s">
        <v>389</v>
      </c>
      <c r="AV343" s="18">
        <v>10000001</v>
      </c>
      <c r="AW343" s="18">
        <v>21000120</v>
      </c>
      <c r="AX343" s="12" t="s">
        <v>520</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ht="20.1" customHeight="1" spans="3:66">
      <c r="C344" s="11">
        <v>61012301</v>
      </c>
      <c r="D344" s="12" t="s">
        <v>521</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161</v>
      </c>
      <c r="AG344" s="6">
        <v>2</v>
      </c>
      <c r="AH344" s="6">
        <v>2</v>
      </c>
      <c r="AI344" s="6">
        <v>0</v>
      </c>
      <c r="AJ344" s="6">
        <v>1.5</v>
      </c>
      <c r="AK344" s="11">
        <v>0</v>
      </c>
      <c r="AL344" s="11">
        <v>0</v>
      </c>
      <c r="AM344" s="11">
        <v>0</v>
      </c>
      <c r="AN344" s="11">
        <v>0.5</v>
      </c>
      <c r="AO344" s="11">
        <v>200</v>
      </c>
      <c r="AP344" s="11">
        <v>0.1</v>
      </c>
      <c r="AQ344" s="11">
        <v>40</v>
      </c>
      <c r="AR344" s="6">
        <v>90001033</v>
      </c>
      <c r="AS344" s="11" t="s">
        <v>151</v>
      </c>
      <c r="AT344" s="12" t="s">
        <v>162</v>
      </c>
      <c r="AU344" s="11" t="s">
        <v>163</v>
      </c>
      <c r="AV344" s="18">
        <v>10000011</v>
      </c>
      <c r="AW344" s="18">
        <v>21000130</v>
      </c>
      <c r="AX344" s="12" t="s">
        <v>164</v>
      </c>
      <c r="AY344" s="11">
        <v>1</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ht="20.1" customHeight="1" spans="3:66">
      <c r="C345" s="11">
        <v>61012302</v>
      </c>
      <c r="D345" s="12" t="s">
        <v>521</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161</v>
      </c>
      <c r="AG345" s="6">
        <v>2</v>
      </c>
      <c r="AH345" s="6">
        <v>2</v>
      </c>
      <c r="AI345" s="6">
        <v>0</v>
      </c>
      <c r="AJ345" s="6">
        <v>1.5</v>
      </c>
      <c r="AK345" s="11">
        <v>0</v>
      </c>
      <c r="AL345" s="11">
        <v>0</v>
      </c>
      <c r="AM345" s="11">
        <v>0</v>
      </c>
      <c r="AN345" s="11">
        <v>0.5</v>
      </c>
      <c r="AO345" s="11">
        <v>200</v>
      </c>
      <c r="AP345" s="11">
        <v>0.1</v>
      </c>
      <c r="AQ345" s="11">
        <v>40</v>
      </c>
      <c r="AR345" s="6">
        <v>90001033</v>
      </c>
      <c r="AS345" s="11" t="s">
        <v>151</v>
      </c>
      <c r="AT345" s="12" t="s">
        <v>162</v>
      </c>
      <c r="AU345" s="11" t="s">
        <v>163</v>
      </c>
      <c r="AV345" s="18">
        <v>10000011</v>
      </c>
      <c r="AW345" s="18">
        <v>21000130</v>
      </c>
      <c r="AX345" s="12" t="s">
        <v>164</v>
      </c>
      <c r="AY345" s="11">
        <v>1</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ht="20.1" customHeight="1" spans="3:66">
      <c r="C346" s="11">
        <v>61012303</v>
      </c>
      <c r="D346" s="12" t="s">
        <v>521</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161</v>
      </c>
      <c r="AG346" s="6">
        <v>2</v>
      </c>
      <c r="AH346" s="6">
        <v>2</v>
      </c>
      <c r="AI346" s="6">
        <v>0</v>
      </c>
      <c r="AJ346" s="6">
        <v>1.5</v>
      </c>
      <c r="AK346" s="11">
        <v>0</v>
      </c>
      <c r="AL346" s="11">
        <v>0</v>
      </c>
      <c r="AM346" s="11">
        <v>0</v>
      </c>
      <c r="AN346" s="11">
        <v>0.5</v>
      </c>
      <c r="AO346" s="11">
        <v>200</v>
      </c>
      <c r="AP346" s="11">
        <v>0.1</v>
      </c>
      <c r="AQ346" s="11">
        <v>40</v>
      </c>
      <c r="AR346" s="6">
        <v>90001033</v>
      </c>
      <c r="AS346" s="11" t="s">
        <v>151</v>
      </c>
      <c r="AT346" s="12" t="s">
        <v>162</v>
      </c>
      <c r="AU346" s="11" t="s">
        <v>163</v>
      </c>
      <c r="AV346" s="18">
        <v>10000011</v>
      </c>
      <c r="AW346" s="18">
        <v>21000130</v>
      </c>
      <c r="AX346" s="12" t="s">
        <v>164</v>
      </c>
      <c r="AY346" s="11">
        <v>1</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ht="20.1" customHeight="1" spans="3:66">
      <c r="C347" s="11">
        <v>61012304</v>
      </c>
      <c r="D347" s="12" t="s">
        <v>521</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161</v>
      </c>
      <c r="AG347" s="6">
        <v>2</v>
      </c>
      <c r="AH347" s="6">
        <v>2</v>
      </c>
      <c r="AI347" s="6">
        <v>0</v>
      </c>
      <c r="AJ347" s="6">
        <v>1.5</v>
      </c>
      <c r="AK347" s="11">
        <v>0</v>
      </c>
      <c r="AL347" s="11">
        <v>0</v>
      </c>
      <c r="AM347" s="11">
        <v>0</v>
      </c>
      <c r="AN347" s="11">
        <v>0.5</v>
      </c>
      <c r="AO347" s="11">
        <v>200</v>
      </c>
      <c r="AP347" s="11">
        <v>0.1</v>
      </c>
      <c r="AQ347" s="11">
        <v>40</v>
      </c>
      <c r="AR347" s="6">
        <v>90001033</v>
      </c>
      <c r="AS347" s="11" t="s">
        <v>151</v>
      </c>
      <c r="AT347" s="12" t="s">
        <v>162</v>
      </c>
      <c r="AU347" s="11" t="s">
        <v>163</v>
      </c>
      <c r="AV347" s="18">
        <v>10000011</v>
      </c>
      <c r="AW347" s="18">
        <v>21000130</v>
      </c>
      <c r="AX347" s="12" t="s">
        <v>164</v>
      </c>
      <c r="AY347" s="11">
        <v>1</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ht="20.1" customHeight="1" spans="3:66">
      <c r="C348" s="11">
        <v>61012305</v>
      </c>
      <c r="D348" s="12" t="s">
        <v>521</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161</v>
      </c>
      <c r="AG348" s="6">
        <v>2</v>
      </c>
      <c r="AH348" s="6">
        <v>2</v>
      </c>
      <c r="AI348" s="6">
        <v>0</v>
      </c>
      <c r="AJ348" s="6">
        <v>1.5</v>
      </c>
      <c r="AK348" s="11">
        <v>0</v>
      </c>
      <c r="AL348" s="11">
        <v>0</v>
      </c>
      <c r="AM348" s="11">
        <v>0</v>
      </c>
      <c r="AN348" s="11">
        <v>0.5</v>
      </c>
      <c r="AO348" s="11">
        <v>200</v>
      </c>
      <c r="AP348" s="11">
        <v>0.1</v>
      </c>
      <c r="AQ348" s="11">
        <v>40</v>
      </c>
      <c r="AR348" s="6">
        <v>90001033</v>
      </c>
      <c r="AS348" s="11" t="s">
        <v>151</v>
      </c>
      <c r="AT348" s="12" t="s">
        <v>162</v>
      </c>
      <c r="AU348" s="11" t="s">
        <v>163</v>
      </c>
      <c r="AV348" s="18">
        <v>10000011</v>
      </c>
      <c r="AW348" s="18">
        <v>21000130</v>
      </c>
      <c r="AX348" s="12" t="s">
        <v>164</v>
      </c>
      <c r="AY348" s="11">
        <v>1</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ht="20.1" customHeight="1" spans="3:66">
      <c r="C349" s="11">
        <v>61012306</v>
      </c>
      <c r="D349" s="12" t="s">
        <v>521</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161</v>
      </c>
      <c r="AG349" s="6">
        <v>2</v>
      </c>
      <c r="AH349" s="6">
        <v>2</v>
      </c>
      <c r="AI349" s="6">
        <v>0</v>
      </c>
      <c r="AJ349" s="6">
        <v>1.5</v>
      </c>
      <c r="AK349" s="11">
        <v>0</v>
      </c>
      <c r="AL349" s="11">
        <v>0</v>
      </c>
      <c r="AM349" s="11">
        <v>0</v>
      </c>
      <c r="AN349" s="11">
        <v>0.5</v>
      </c>
      <c r="AO349" s="11">
        <v>200</v>
      </c>
      <c r="AP349" s="11">
        <v>0.1</v>
      </c>
      <c r="AQ349" s="11">
        <v>40</v>
      </c>
      <c r="AR349" s="6">
        <v>90001033</v>
      </c>
      <c r="AS349" s="11" t="s">
        <v>151</v>
      </c>
      <c r="AT349" s="12" t="s">
        <v>162</v>
      </c>
      <c r="AU349" s="11" t="s">
        <v>163</v>
      </c>
      <c r="AV349" s="18">
        <v>10000011</v>
      </c>
      <c r="AW349" s="18">
        <v>21000130</v>
      </c>
      <c r="AX349" s="12" t="s">
        <v>164</v>
      </c>
      <c r="AY349" s="11">
        <v>1</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ht="20.1" customHeight="1" spans="3:66">
      <c r="C350" s="56">
        <v>610211011</v>
      </c>
      <c r="D350" s="57" t="s">
        <v>522</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18" t="s">
        <v>523</v>
      </c>
      <c r="AS350" s="56" t="s">
        <v>151</v>
      </c>
      <c r="AT350" s="57" t="s">
        <v>152</v>
      </c>
      <c r="AU350" s="56" t="s">
        <v>244</v>
      </c>
      <c r="AV350" s="56">
        <v>0</v>
      </c>
      <c r="AW350" s="56">
        <v>0</v>
      </c>
      <c r="AX350" s="57" t="s">
        <v>153</v>
      </c>
      <c r="AY350" s="57" t="s">
        <v>151</v>
      </c>
      <c r="AZ350" s="56">
        <v>0</v>
      </c>
      <c r="BA350" s="56">
        <v>0</v>
      </c>
      <c r="BB350" s="61" t="s">
        <v>524</v>
      </c>
      <c r="BC350" s="56">
        <v>0</v>
      </c>
      <c r="BD350" s="56">
        <v>0</v>
      </c>
      <c r="BE350" s="56">
        <v>0</v>
      </c>
      <c r="BF350" s="56">
        <v>0</v>
      </c>
      <c r="BG350" s="56">
        <v>0</v>
      </c>
      <c r="BH350" s="56">
        <v>0</v>
      </c>
      <c r="BI350" s="63">
        <v>0</v>
      </c>
      <c r="BJ350" s="56">
        <v>1</v>
      </c>
      <c r="BK350" s="6">
        <v>0</v>
      </c>
      <c r="BL350" s="6">
        <v>0</v>
      </c>
      <c r="BM350" s="6">
        <v>0</v>
      </c>
      <c r="BN350" s="6">
        <v>0</v>
      </c>
    </row>
    <row r="351" ht="20.1" customHeight="1" spans="3:66">
      <c r="C351" s="56">
        <v>610211021</v>
      </c>
      <c r="D351" s="57" t="s">
        <v>522</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18" t="s">
        <v>523</v>
      </c>
      <c r="AS351" s="56" t="s">
        <v>151</v>
      </c>
      <c r="AT351" s="57" t="s">
        <v>152</v>
      </c>
      <c r="AU351" s="56" t="s">
        <v>244</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ht="20.1" customHeight="1" spans="3:66">
      <c r="C352" s="56">
        <v>610211031</v>
      </c>
      <c r="D352" s="57" t="s">
        <v>522</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18" t="s">
        <v>525</v>
      </c>
      <c r="AS352" s="56" t="s">
        <v>151</v>
      </c>
      <c r="AT352" s="57" t="s">
        <v>152</v>
      </c>
      <c r="AU352" s="56" t="s">
        <v>244</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ht="20.1" customHeight="1" spans="3:66">
      <c r="C353" s="56">
        <v>610211041</v>
      </c>
      <c r="D353" s="57" t="s">
        <v>522</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18" t="s">
        <v>527</v>
      </c>
      <c r="AS353" s="56" t="s">
        <v>151</v>
      </c>
      <c r="AT353" s="57" t="s">
        <v>152</v>
      </c>
      <c r="AU353" s="56" t="s">
        <v>244</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ht="20.1" customHeight="1" spans="3:66">
      <c r="C354" s="56">
        <v>610211051</v>
      </c>
      <c r="D354" s="57" t="s">
        <v>522</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18" t="s">
        <v>529</v>
      </c>
      <c r="AS354" s="56" t="s">
        <v>151</v>
      </c>
      <c r="AT354" s="57" t="s">
        <v>152</v>
      </c>
      <c r="AU354" s="56" t="s">
        <v>244</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ht="20.1" customHeight="1" spans="3:66">
      <c r="C355" s="56">
        <v>610211061</v>
      </c>
      <c r="D355" s="57" t="s">
        <v>522</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18" t="s">
        <v>531</v>
      </c>
      <c r="AS355" s="56" t="s">
        <v>151</v>
      </c>
      <c r="AT355" s="57" t="s">
        <v>152</v>
      </c>
      <c r="AU355" s="56" t="s">
        <v>244</v>
      </c>
      <c r="AV355" s="56">
        <v>0</v>
      </c>
      <c r="AW355" s="56">
        <v>0</v>
      </c>
      <c r="AX355" s="57" t="s">
        <v>153</v>
      </c>
      <c r="AY355" s="57" t="s">
        <v>151</v>
      </c>
      <c r="AZ355" s="56">
        <v>0</v>
      </c>
      <c r="BA355" s="56">
        <v>0</v>
      </c>
      <c r="BB355" s="61" t="s">
        <v>532</v>
      </c>
      <c r="BC355" s="56">
        <v>0</v>
      </c>
      <c r="BD355" s="56">
        <v>0</v>
      </c>
      <c r="BE355" s="56">
        <v>0</v>
      </c>
      <c r="BF355" s="56">
        <v>0</v>
      </c>
      <c r="BG355" s="56">
        <v>0</v>
      </c>
      <c r="BH355" s="56">
        <v>0</v>
      </c>
      <c r="BI355" s="63">
        <v>0</v>
      </c>
      <c r="BJ355" s="56">
        <v>1</v>
      </c>
      <c r="BK355" s="6">
        <v>0</v>
      </c>
      <c r="BL355" s="6">
        <v>0</v>
      </c>
      <c r="BM355" s="6">
        <v>0</v>
      </c>
      <c r="BN355" s="6">
        <v>0</v>
      </c>
    </row>
    <row r="356" ht="20.1" customHeight="1" spans="3:66">
      <c r="C356" s="56">
        <v>610211071</v>
      </c>
      <c r="D356" s="57" t="s">
        <v>533</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511</v>
      </c>
      <c r="AT356" s="57" t="s">
        <v>502</v>
      </c>
      <c r="AU356" s="56" t="s">
        <v>163</v>
      </c>
      <c r="AV356" s="56">
        <v>10000015</v>
      </c>
      <c r="AW356" s="56">
        <v>21101021</v>
      </c>
      <c r="AX356" s="57" t="s">
        <v>503</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ht="20.1" customHeight="1" spans="3:66">
      <c r="C357" s="56">
        <v>610211081</v>
      </c>
      <c r="D357" s="57" t="s">
        <v>533</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511</v>
      </c>
      <c r="AT357" s="57" t="s">
        <v>502</v>
      </c>
      <c r="AU357" s="56" t="s">
        <v>163</v>
      </c>
      <c r="AV357" s="56">
        <v>10000015</v>
      </c>
      <c r="AW357" s="56">
        <v>21101021</v>
      </c>
      <c r="AX357" s="57" t="s">
        <v>503</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ht="20.1" customHeight="1" spans="3:66">
      <c r="C358" s="56">
        <v>610211091</v>
      </c>
      <c r="D358" s="57" t="s">
        <v>533</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511</v>
      </c>
      <c r="AT358" s="57" t="s">
        <v>502</v>
      </c>
      <c r="AU358" s="56" t="s">
        <v>163</v>
      </c>
      <c r="AV358" s="56">
        <v>10000015</v>
      </c>
      <c r="AW358" s="56">
        <v>21101021</v>
      </c>
      <c r="AX358" s="57" t="s">
        <v>503</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ht="20.1" customHeight="1" spans="3:66">
      <c r="C359" s="56">
        <v>610211101</v>
      </c>
      <c r="D359" s="57" t="s">
        <v>533</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511</v>
      </c>
      <c r="AT359" s="57" t="s">
        <v>502</v>
      </c>
      <c r="AU359" s="56" t="s">
        <v>163</v>
      </c>
      <c r="AV359" s="56">
        <v>10000015</v>
      </c>
      <c r="AW359" s="56">
        <v>21101021</v>
      </c>
      <c r="AX359" s="57" t="s">
        <v>503</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ht="20.1" customHeight="1" spans="3:66">
      <c r="C360" s="56">
        <v>610211111</v>
      </c>
      <c r="D360" s="57" t="s">
        <v>533</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511</v>
      </c>
      <c r="AT360" s="57" t="s">
        <v>502</v>
      </c>
      <c r="AU360" s="56" t="s">
        <v>163</v>
      </c>
      <c r="AV360" s="56">
        <v>10000015</v>
      </c>
      <c r="AW360" s="56">
        <v>21101021</v>
      </c>
      <c r="AX360" s="57" t="s">
        <v>503</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ht="20.1" customHeight="1" spans="3:66">
      <c r="C361" s="56">
        <v>610211121</v>
      </c>
      <c r="D361" s="57" t="s">
        <v>533</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511</v>
      </c>
      <c r="AT361" s="57" t="s">
        <v>502</v>
      </c>
      <c r="AU361" s="56" t="s">
        <v>163</v>
      </c>
      <c r="AV361" s="56">
        <v>10000015</v>
      </c>
      <c r="AW361" s="56">
        <v>21101021</v>
      </c>
      <c r="AX361" s="57" t="s">
        <v>503</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ht="19.5" customHeight="1" spans="3:66">
      <c r="C362" s="56">
        <v>61021101</v>
      </c>
      <c r="D362" s="19" t="s">
        <v>534</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2000</v>
      </c>
      <c r="AP362" s="18">
        <v>0.5</v>
      </c>
      <c r="AQ362" s="18">
        <v>0</v>
      </c>
      <c r="AR362" s="6">
        <v>90000001</v>
      </c>
      <c r="AS362" s="119" t="s">
        <v>535</v>
      </c>
      <c r="AT362" s="19" t="s">
        <v>536</v>
      </c>
      <c r="AU362" s="18" t="s">
        <v>537</v>
      </c>
      <c r="AV362" s="18">
        <v>10000006</v>
      </c>
      <c r="AW362" s="18">
        <v>21010040</v>
      </c>
      <c r="AX362" s="12" t="s">
        <v>538</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ht="19.5" customHeight="1" spans="3:66">
      <c r="C363" s="56">
        <v>61021102</v>
      </c>
      <c r="D363" s="19" t="s">
        <v>534</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2000</v>
      </c>
      <c r="AP363" s="18">
        <v>0.5</v>
      </c>
      <c r="AQ363" s="18">
        <v>0</v>
      </c>
      <c r="AR363" s="6">
        <v>90000001</v>
      </c>
      <c r="AS363" s="119" t="s">
        <v>535</v>
      </c>
      <c r="AT363" s="19" t="s">
        <v>536</v>
      </c>
      <c r="AU363" s="18" t="s">
        <v>537</v>
      </c>
      <c r="AV363" s="18">
        <v>10000006</v>
      </c>
      <c r="AW363" s="18">
        <v>21010040</v>
      </c>
      <c r="AX363" s="12" t="s">
        <v>538</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ht="19.5" customHeight="1" spans="3:66">
      <c r="C364" s="56">
        <v>61021103</v>
      </c>
      <c r="D364" s="19" t="s">
        <v>534</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2000</v>
      </c>
      <c r="AP364" s="18">
        <v>0.5</v>
      </c>
      <c r="AQ364" s="18">
        <v>0</v>
      </c>
      <c r="AR364" s="6">
        <v>90000001</v>
      </c>
      <c r="AS364" s="119" t="s">
        <v>535</v>
      </c>
      <c r="AT364" s="19" t="s">
        <v>536</v>
      </c>
      <c r="AU364" s="18" t="s">
        <v>537</v>
      </c>
      <c r="AV364" s="18">
        <v>10000006</v>
      </c>
      <c r="AW364" s="18">
        <v>21010040</v>
      </c>
      <c r="AX364" s="12" t="s">
        <v>538</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ht="19.5" customHeight="1" spans="3:66">
      <c r="C365" s="56">
        <v>61021104</v>
      </c>
      <c r="D365" s="19" t="s">
        <v>534</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2000</v>
      </c>
      <c r="AP365" s="18">
        <v>0.5</v>
      </c>
      <c r="AQ365" s="18">
        <v>0</v>
      </c>
      <c r="AR365" s="6">
        <v>90000001</v>
      </c>
      <c r="AS365" s="119" t="s">
        <v>535</v>
      </c>
      <c r="AT365" s="19" t="s">
        <v>536</v>
      </c>
      <c r="AU365" s="18" t="s">
        <v>537</v>
      </c>
      <c r="AV365" s="18">
        <v>10000006</v>
      </c>
      <c r="AW365" s="18">
        <v>21010040</v>
      </c>
      <c r="AX365" s="12" t="s">
        <v>538</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ht="19.5" customHeight="1" spans="3:66">
      <c r="C366" s="56">
        <v>61021105</v>
      </c>
      <c r="D366" s="19" t="s">
        <v>534</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2000</v>
      </c>
      <c r="AP366" s="18">
        <v>0.5</v>
      </c>
      <c r="AQ366" s="18">
        <v>0</v>
      </c>
      <c r="AR366" s="6">
        <v>90000001</v>
      </c>
      <c r="AS366" s="119" t="s">
        <v>535</v>
      </c>
      <c r="AT366" s="19" t="s">
        <v>536</v>
      </c>
      <c r="AU366" s="18" t="s">
        <v>537</v>
      </c>
      <c r="AV366" s="18">
        <v>10000006</v>
      </c>
      <c r="AW366" s="18">
        <v>21010040</v>
      </c>
      <c r="AX366" s="12" t="s">
        <v>538</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ht="19.5" customHeight="1" spans="3:66">
      <c r="C367" s="56">
        <v>61021106</v>
      </c>
      <c r="D367" s="19" t="s">
        <v>534</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2000</v>
      </c>
      <c r="AP367" s="18">
        <v>0.5</v>
      </c>
      <c r="AQ367" s="18">
        <v>0</v>
      </c>
      <c r="AR367" s="6">
        <v>90000001</v>
      </c>
      <c r="AS367" s="119" t="s">
        <v>535</v>
      </c>
      <c r="AT367" s="19" t="s">
        <v>536</v>
      </c>
      <c r="AU367" s="18" t="s">
        <v>537</v>
      </c>
      <c r="AV367" s="18">
        <v>10000006</v>
      </c>
      <c r="AW367" s="18">
        <v>21010040</v>
      </c>
      <c r="AX367" s="12" t="s">
        <v>538</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ht="19.5" customHeight="1" spans="3:66">
      <c r="C368" s="18">
        <v>61021201</v>
      </c>
      <c r="D368" s="19" t="s">
        <v>539</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540</v>
      </c>
      <c r="AU368" s="18" t="s">
        <v>541</v>
      </c>
      <c r="AV368" s="18">
        <v>10003002</v>
      </c>
      <c r="AW368" s="18">
        <v>21010020</v>
      </c>
      <c r="AX368" s="19" t="s">
        <v>542</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ht="19.5" customHeight="1" spans="3:66">
      <c r="C369" s="18">
        <v>61021202</v>
      </c>
      <c r="D369" s="19" t="s">
        <v>539</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540</v>
      </c>
      <c r="AU369" s="18" t="s">
        <v>541</v>
      </c>
      <c r="AV369" s="18">
        <v>10003002</v>
      </c>
      <c r="AW369" s="18">
        <v>21010020</v>
      </c>
      <c r="AX369" s="19" t="s">
        <v>542</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ht="19.5" customHeight="1" spans="3:66">
      <c r="C370" s="18">
        <v>61021203</v>
      </c>
      <c r="D370" s="19" t="s">
        <v>539</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540</v>
      </c>
      <c r="AU370" s="18" t="s">
        <v>541</v>
      </c>
      <c r="AV370" s="18">
        <v>10003002</v>
      </c>
      <c r="AW370" s="18">
        <v>21010020</v>
      </c>
      <c r="AX370" s="19" t="s">
        <v>542</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ht="19.5" customHeight="1" spans="3:66">
      <c r="C371" s="18">
        <v>61021204</v>
      </c>
      <c r="D371" s="19" t="s">
        <v>539</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540</v>
      </c>
      <c r="AU371" s="18" t="s">
        <v>541</v>
      </c>
      <c r="AV371" s="18">
        <v>10003002</v>
      </c>
      <c r="AW371" s="18">
        <v>21010020</v>
      </c>
      <c r="AX371" s="19" t="s">
        <v>542</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ht="19.5" customHeight="1" spans="3:66">
      <c r="C372" s="18">
        <v>61021205</v>
      </c>
      <c r="D372" s="19" t="s">
        <v>539</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540</v>
      </c>
      <c r="AU372" s="18" t="s">
        <v>541</v>
      </c>
      <c r="AV372" s="18">
        <v>10003002</v>
      </c>
      <c r="AW372" s="18">
        <v>21010020</v>
      </c>
      <c r="AX372" s="19" t="s">
        <v>542</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ht="19.5" customHeight="1" spans="3:66">
      <c r="C373" s="18">
        <v>61021206</v>
      </c>
      <c r="D373" s="19" t="s">
        <v>539</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540</v>
      </c>
      <c r="AU373" s="18" t="s">
        <v>541</v>
      </c>
      <c r="AV373" s="18">
        <v>10003002</v>
      </c>
      <c r="AW373" s="18">
        <v>21010020</v>
      </c>
      <c r="AX373" s="19" t="s">
        <v>542</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ht="19.5" customHeight="1" spans="3:66">
      <c r="C374" s="18">
        <v>61021301</v>
      </c>
      <c r="D374" s="19" t="s">
        <v>543</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544</v>
      </c>
      <c r="AG374" s="6">
        <v>2</v>
      </c>
      <c r="AH374" s="6">
        <v>3</v>
      </c>
      <c r="AI374" s="6">
        <v>0</v>
      </c>
      <c r="AJ374" s="6">
        <v>2</v>
      </c>
      <c r="AK374" s="18">
        <v>0</v>
      </c>
      <c r="AL374" s="18">
        <v>0</v>
      </c>
      <c r="AM374" s="18">
        <v>0</v>
      </c>
      <c r="AN374" s="18">
        <v>0.25</v>
      </c>
      <c r="AO374" s="18">
        <v>3000</v>
      </c>
      <c r="AP374" s="18">
        <v>0.5</v>
      </c>
      <c r="AQ374" s="18">
        <v>0</v>
      </c>
      <c r="AR374" s="6">
        <v>0</v>
      </c>
      <c r="AS374" s="18" t="s">
        <v>545</v>
      </c>
      <c r="AT374" s="19" t="s">
        <v>194</v>
      </c>
      <c r="AU374" s="18" t="s">
        <v>382</v>
      </c>
      <c r="AV374" s="18">
        <v>10001007</v>
      </c>
      <c r="AW374" s="18">
        <v>21010030</v>
      </c>
      <c r="AX374" s="19" t="s">
        <v>153</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ht="19.5" customHeight="1" spans="3:66">
      <c r="C375" s="18">
        <v>61021302</v>
      </c>
      <c r="D375" s="19" t="s">
        <v>543</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544</v>
      </c>
      <c r="AG375" s="6">
        <v>2</v>
      </c>
      <c r="AH375" s="6">
        <v>3</v>
      </c>
      <c r="AI375" s="6">
        <v>0</v>
      </c>
      <c r="AJ375" s="6">
        <v>2</v>
      </c>
      <c r="AK375" s="18">
        <v>0</v>
      </c>
      <c r="AL375" s="18">
        <v>0</v>
      </c>
      <c r="AM375" s="18">
        <v>0</v>
      </c>
      <c r="AN375" s="18">
        <v>0.25</v>
      </c>
      <c r="AO375" s="18">
        <v>3000</v>
      </c>
      <c r="AP375" s="18">
        <v>0.5</v>
      </c>
      <c r="AQ375" s="18">
        <v>0</v>
      </c>
      <c r="AR375" s="6">
        <v>0</v>
      </c>
      <c r="AS375" s="18" t="s">
        <v>545</v>
      </c>
      <c r="AT375" s="19" t="s">
        <v>194</v>
      </c>
      <c r="AU375" s="18" t="s">
        <v>382</v>
      </c>
      <c r="AV375" s="18">
        <v>10001007</v>
      </c>
      <c r="AW375" s="18">
        <v>21010030</v>
      </c>
      <c r="AX375" s="19" t="s">
        <v>153</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ht="19.5" customHeight="1" spans="3:66">
      <c r="C376" s="18">
        <v>61021303</v>
      </c>
      <c r="D376" s="19" t="s">
        <v>543</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544</v>
      </c>
      <c r="AG376" s="6">
        <v>2</v>
      </c>
      <c r="AH376" s="6">
        <v>3</v>
      </c>
      <c r="AI376" s="6">
        <v>0</v>
      </c>
      <c r="AJ376" s="6">
        <v>2</v>
      </c>
      <c r="AK376" s="18">
        <v>0</v>
      </c>
      <c r="AL376" s="18">
        <v>0</v>
      </c>
      <c r="AM376" s="18">
        <v>0</v>
      </c>
      <c r="AN376" s="18">
        <v>0.25</v>
      </c>
      <c r="AO376" s="18">
        <v>3000</v>
      </c>
      <c r="AP376" s="18">
        <v>0.5</v>
      </c>
      <c r="AQ376" s="18">
        <v>0</v>
      </c>
      <c r="AR376" s="6">
        <v>0</v>
      </c>
      <c r="AS376" s="18" t="s">
        <v>545</v>
      </c>
      <c r="AT376" s="19" t="s">
        <v>194</v>
      </c>
      <c r="AU376" s="18" t="s">
        <v>382</v>
      </c>
      <c r="AV376" s="18">
        <v>10001007</v>
      </c>
      <c r="AW376" s="18">
        <v>21010030</v>
      </c>
      <c r="AX376" s="19" t="s">
        <v>153</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ht="19.5" customHeight="1" spans="3:66">
      <c r="C377" s="18">
        <v>61021304</v>
      </c>
      <c r="D377" s="19" t="s">
        <v>543</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544</v>
      </c>
      <c r="AG377" s="6">
        <v>2</v>
      </c>
      <c r="AH377" s="6">
        <v>3</v>
      </c>
      <c r="AI377" s="6">
        <v>0</v>
      </c>
      <c r="AJ377" s="6">
        <v>2</v>
      </c>
      <c r="AK377" s="18">
        <v>0</v>
      </c>
      <c r="AL377" s="18">
        <v>0</v>
      </c>
      <c r="AM377" s="18">
        <v>0</v>
      </c>
      <c r="AN377" s="18">
        <v>0.25</v>
      </c>
      <c r="AO377" s="18">
        <v>3000</v>
      </c>
      <c r="AP377" s="18">
        <v>0.5</v>
      </c>
      <c r="AQ377" s="18">
        <v>0</v>
      </c>
      <c r="AR377" s="6">
        <v>0</v>
      </c>
      <c r="AS377" s="18" t="s">
        <v>545</v>
      </c>
      <c r="AT377" s="19" t="s">
        <v>194</v>
      </c>
      <c r="AU377" s="18" t="s">
        <v>382</v>
      </c>
      <c r="AV377" s="18">
        <v>10001007</v>
      </c>
      <c r="AW377" s="18">
        <v>21010030</v>
      </c>
      <c r="AX377" s="19" t="s">
        <v>153</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ht="19.5" customHeight="1" spans="3:66">
      <c r="C378" s="18">
        <v>61021305</v>
      </c>
      <c r="D378" s="19" t="s">
        <v>543</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544</v>
      </c>
      <c r="AG378" s="6">
        <v>2</v>
      </c>
      <c r="AH378" s="6">
        <v>3</v>
      </c>
      <c r="AI378" s="6">
        <v>0</v>
      </c>
      <c r="AJ378" s="6">
        <v>2</v>
      </c>
      <c r="AK378" s="18">
        <v>0</v>
      </c>
      <c r="AL378" s="18">
        <v>0</v>
      </c>
      <c r="AM378" s="18">
        <v>0</v>
      </c>
      <c r="AN378" s="18">
        <v>0.25</v>
      </c>
      <c r="AO378" s="18">
        <v>3000</v>
      </c>
      <c r="AP378" s="18">
        <v>0.5</v>
      </c>
      <c r="AQ378" s="18">
        <v>0</v>
      </c>
      <c r="AR378" s="6">
        <v>0</v>
      </c>
      <c r="AS378" s="18" t="s">
        <v>545</v>
      </c>
      <c r="AT378" s="19" t="s">
        <v>194</v>
      </c>
      <c r="AU378" s="18" t="s">
        <v>382</v>
      </c>
      <c r="AV378" s="18">
        <v>10001007</v>
      </c>
      <c r="AW378" s="18">
        <v>21010030</v>
      </c>
      <c r="AX378" s="19" t="s">
        <v>153</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ht="19.5" customHeight="1" spans="3:66">
      <c r="C379" s="18">
        <v>61021306</v>
      </c>
      <c r="D379" s="19" t="s">
        <v>543</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544</v>
      </c>
      <c r="AG379" s="6">
        <v>2</v>
      </c>
      <c r="AH379" s="6">
        <v>3</v>
      </c>
      <c r="AI379" s="6">
        <v>0</v>
      </c>
      <c r="AJ379" s="6">
        <v>2</v>
      </c>
      <c r="AK379" s="18">
        <v>0</v>
      </c>
      <c r="AL379" s="18">
        <v>0</v>
      </c>
      <c r="AM379" s="18">
        <v>0</v>
      </c>
      <c r="AN379" s="18">
        <v>0.25</v>
      </c>
      <c r="AO379" s="18">
        <v>3000</v>
      </c>
      <c r="AP379" s="18">
        <v>0.5</v>
      </c>
      <c r="AQ379" s="18">
        <v>0</v>
      </c>
      <c r="AR379" s="6">
        <v>0</v>
      </c>
      <c r="AS379" s="18" t="s">
        <v>545</v>
      </c>
      <c r="AT379" s="19" t="s">
        <v>194</v>
      </c>
      <c r="AU379" s="18" t="s">
        <v>382</v>
      </c>
      <c r="AV379" s="18">
        <v>10001007</v>
      </c>
      <c r="AW379" s="18">
        <v>21010030</v>
      </c>
      <c r="AX379" s="19" t="s">
        <v>153</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ht="20.1" customHeight="1" spans="3:66">
      <c r="C380" s="18">
        <v>61021401</v>
      </c>
      <c r="D380" s="12" t="s">
        <v>546</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350</v>
      </c>
      <c r="AU380" s="18" t="s">
        <v>541</v>
      </c>
      <c r="AV380" s="18">
        <v>10000007</v>
      </c>
      <c r="AW380" s="18">
        <v>21010050</v>
      </c>
      <c r="AX380" s="12" t="s">
        <v>547</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ht="20.1" customHeight="1" spans="3:66">
      <c r="C381" s="18">
        <v>61021402</v>
      </c>
      <c r="D381" s="12" t="s">
        <v>546</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350</v>
      </c>
      <c r="AU381" s="18" t="s">
        <v>541</v>
      </c>
      <c r="AV381" s="18">
        <v>10000007</v>
      </c>
      <c r="AW381" s="18">
        <v>21010050</v>
      </c>
      <c r="AX381" s="12" t="s">
        <v>547</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ht="20.1" customHeight="1" spans="3:66">
      <c r="C382" s="18">
        <v>61021403</v>
      </c>
      <c r="D382" s="12" t="s">
        <v>546</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350</v>
      </c>
      <c r="AU382" s="18" t="s">
        <v>541</v>
      </c>
      <c r="AV382" s="18">
        <v>10000007</v>
      </c>
      <c r="AW382" s="18">
        <v>21010050</v>
      </c>
      <c r="AX382" s="12" t="s">
        <v>547</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ht="20.1" customHeight="1" spans="3:66">
      <c r="C383" s="18">
        <v>61021404</v>
      </c>
      <c r="D383" s="12" t="s">
        <v>546</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350</v>
      </c>
      <c r="AU383" s="18" t="s">
        <v>541</v>
      </c>
      <c r="AV383" s="18">
        <v>10000007</v>
      </c>
      <c r="AW383" s="18">
        <v>21010050</v>
      </c>
      <c r="AX383" s="12" t="s">
        <v>547</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ht="20.1" customHeight="1" spans="3:66">
      <c r="C384" s="18">
        <v>61021405</v>
      </c>
      <c r="D384" s="12" t="s">
        <v>546</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350</v>
      </c>
      <c r="AU384" s="18" t="s">
        <v>541</v>
      </c>
      <c r="AV384" s="18">
        <v>10000007</v>
      </c>
      <c r="AW384" s="18">
        <v>21010050</v>
      </c>
      <c r="AX384" s="12" t="s">
        <v>547</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ht="20.1" customHeight="1" spans="3:66">
      <c r="C385" s="18">
        <v>61021406</v>
      </c>
      <c r="D385" s="12" t="s">
        <v>546</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151</v>
      </c>
      <c r="AT385" s="12" t="s">
        <v>350</v>
      </c>
      <c r="AU385" s="18" t="s">
        <v>541</v>
      </c>
      <c r="AV385" s="18">
        <v>10000007</v>
      </c>
      <c r="AW385" s="18">
        <v>21010050</v>
      </c>
      <c r="AX385" s="12" t="s">
        <v>547</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ht="19.5" customHeight="1" spans="3:66">
      <c r="C386" s="18">
        <v>61022101</v>
      </c>
      <c r="D386" s="19" t="s">
        <v>548</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2000</v>
      </c>
      <c r="AP386" s="18">
        <v>0.2</v>
      </c>
      <c r="AQ386" s="18">
        <v>0</v>
      </c>
      <c r="AR386" s="6">
        <v>90001034</v>
      </c>
      <c r="AS386" s="18" t="s">
        <v>151</v>
      </c>
      <c r="AT386" s="19" t="s">
        <v>350</v>
      </c>
      <c r="AU386" s="18" t="s">
        <v>382</v>
      </c>
      <c r="AV386" s="18">
        <v>10001005</v>
      </c>
      <c r="AW386" s="18">
        <v>21020010</v>
      </c>
      <c r="AX386" s="19" t="s">
        <v>153</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ht="20.1" customHeight="1" spans="3:66">
      <c r="C387" s="18">
        <v>61022102</v>
      </c>
      <c r="D387" s="19" t="s">
        <v>548</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2000</v>
      </c>
      <c r="AP387" s="18">
        <v>0.2</v>
      </c>
      <c r="AQ387" s="18">
        <v>0</v>
      </c>
      <c r="AR387" s="6">
        <v>0</v>
      </c>
      <c r="AS387" s="18" t="s">
        <v>151</v>
      </c>
      <c r="AT387" s="19" t="s">
        <v>350</v>
      </c>
      <c r="AU387" s="18" t="s">
        <v>382</v>
      </c>
      <c r="AV387" s="18">
        <v>10001005</v>
      </c>
      <c r="AW387" s="18">
        <v>21020010</v>
      </c>
      <c r="AX387" s="19" t="s">
        <v>153</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ht="20.1" customHeight="1" spans="3:66">
      <c r="C388" s="18">
        <v>61022103</v>
      </c>
      <c r="D388" s="19" t="s">
        <v>548</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2000</v>
      </c>
      <c r="AP388" s="18">
        <v>0.2</v>
      </c>
      <c r="AQ388" s="18">
        <v>0</v>
      </c>
      <c r="AR388" s="6">
        <v>0</v>
      </c>
      <c r="AS388" s="18" t="s">
        <v>151</v>
      </c>
      <c r="AT388" s="19" t="s">
        <v>350</v>
      </c>
      <c r="AU388" s="18" t="s">
        <v>382</v>
      </c>
      <c r="AV388" s="18">
        <v>10001005</v>
      </c>
      <c r="AW388" s="18">
        <v>21020010</v>
      </c>
      <c r="AX388" s="19" t="s">
        <v>153</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ht="20.1" customHeight="1" spans="3:66">
      <c r="C389" s="18">
        <v>61022104</v>
      </c>
      <c r="D389" s="19" t="s">
        <v>548</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2000</v>
      </c>
      <c r="AP389" s="18">
        <v>0.2</v>
      </c>
      <c r="AQ389" s="18">
        <v>0</v>
      </c>
      <c r="AR389" s="6">
        <v>0</v>
      </c>
      <c r="AS389" s="18" t="s">
        <v>151</v>
      </c>
      <c r="AT389" s="19" t="s">
        <v>350</v>
      </c>
      <c r="AU389" s="18" t="s">
        <v>382</v>
      </c>
      <c r="AV389" s="18">
        <v>10001005</v>
      </c>
      <c r="AW389" s="18">
        <v>21020010</v>
      </c>
      <c r="AX389" s="19" t="s">
        <v>153</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ht="20.1" customHeight="1" spans="3:66">
      <c r="C390" s="18">
        <v>61022105</v>
      </c>
      <c r="D390" s="19" t="s">
        <v>548</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2000</v>
      </c>
      <c r="AP390" s="18">
        <v>0.2</v>
      </c>
      <c r="AQ390" s="18">
        <v>0</v>
      </c>
      <c r="AR390" s="6">
        <v>0</v>
      </c>
      <c r="AS390" s="18" t="s">
        <v>151</v>
      </c>
      <c r="AT390" s="19" t="s">
        <v>350</v>
      </c>
      <c r="AU390" s="18" t="s">
        <v>382</v>
      </c>
      <c r="AV390" s="18">
        <v>10001005</v>
      </c>
      <c r="AW390" s="18">
        <v>21020010</v>
      </c>
      <c r="AX390" s="19" t="s">
        <v>153</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ht="20.1" customHeight="1" spans="3:66">
      <c r="C391" s="18">
        <v>61022106</v>
      </c>
      <c r="D391" s="19" t="s">
        <v>548</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2000</v>
      </c>
      <c r="AP391" s="18">
        <v>0.2</v>
      </c>
      <c r="AQ391" s="18">
        <v>0</v>
      </c>
      <c r="AR391" s="6">
        <v>0</v>
      </c>
      <c r="AS391" s="18" t="s">
        <v>151</v>
      </c>
      <c r="AT391" s="19" t="s">
        <v>350</v>
      </c>
      <c r="AU391" s="18" t="s">
        <v>382</v>
      </c>
      <c r="AV391" s="18">
        <v>10001005</v>
      </c>
      <c r="AW391" s="18">
        <v>21020010</v>
      </c>
      <c r="AX391" s="19" t="s">
        <v>153</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ht="20.1" customHeight="1" spans="3:66">
      <c r="C392" s="18">
        <v>61022201</v>
      </c>
      <c r="D392" s="19" t="s">
        <v>549</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20" t="s">
        <v>550</v>
      </c>
      <c r="AS392" s="18" t="s">
        <v>151</v>
      </c>
      <c r="AT392" s="19" t="s">
        <v>152</v>
      </c>
      <c r="AU392" s="18" t="s">
        <v>551</v>
      </c>
      <c r="AV392" s="18">
        <v>0</v>
      </c>
      <c r="AW392" s="18">
        <v>21020020</v>
      </c>
      <c r="AX392" s="19" t="s">
        <v>153</v>
      </c>
      <c r="AY392" s="19">
        <v>0</v>
      </c>
      <c r="AZ392" s="13">
        <v>0</v>
      </c>
      <c r="BA392" s="13">
        <v>0</v>
      </c>
      <c r="BB392" s="62" t="s">
        <v>552</v>
      </c>
      <c r="BC392" s="18">
        <v>0</v>
      </c>
      <c r="BD392" s="11">
        <v>0</v>
      </c>
      <c r="BE392" s="18">
        <v>0</v>
      </c>
      <c r="BF392" s="18">
        <v>0</v>
      </c>
      <c r="BG392" s="18">
        <v>0</v>
      </c>
      <c r="BH392" s="18">
        <v>0</v>
      </c>
      <c r="BI392" s="9">
        <v>0</v>
      </c>
      <c r="BJ392" s="6">
        <v>1</v>
      </c>
      <c r="BK392" s="6">
        <v>0</v>
      </c>
      <c r="BL392" s="6">
        <v>0</v>
      </c>
      <c r="BM392" s="6">
        <v>0</v>
      </c>
      <c r="BN392" s="6">
        <v>0</v>
      </c>
    </row>
    <row r="393" ht="20.1" customHeight="1" spans="3:66">
      <c r="C393" s="18">
        <v>61022202</v>
      </c>
      <c r="D393" s="19" t="s">
        <v>549</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20" t="s">
        <v>550</v>
      </c>
      <c r="AS393" s="18" t="s">
        <v>151</v>
      </c>
      <c r="AT393" s="19" t="s">
        <v>152</v>
      </c>
      <c r="AU393" s="18" t="s">
        <v>551</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ht="20.1" customHeight="1" spans="3:66">
      <c r="C394" s="18">
        <v>61022203</v>
      </c>
      <c r="D394" s="19" t="s">
        <v>549</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19" t="s">
        <v>553</v>
      </c>
      <c r="AS394" s="18" t="s">
        <v>151</v>
      </c>
      <c r="AT394" s="19" t="s">
        <v>152</v>
      </c>
      <c r="AU394" s="18" t="s">
        <v>551</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ht="20.1" customHeight="1" spans="3:66">
      <c r="C395" s="18">
        <v>61022204</v>
      </c>
      <c r="D395" s="19" t="s">
        <v>549</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19" t="s">
        <v>555</v>
      </c>
      <c r="AS395" s="18" t="s">
        <v>151</v>
      </c>
      <c r="AT395" s="19" t="s">
        <v>152</v>
      </c>
      <c r="AU395" s="18" t="s">
        <v>551</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ht="20.1" customHeight="1" spans="3:66">
      <c r="C396" s="18">
        <v>61022205</v>
      </c>
      <c r="D396" s="19" t="s">
        <v>549</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19" t="s">
        <v>557</v>
      </c>
      <c r="AS396" s="18" t="s">
        <v>151</v>
      </c>
      <c r="AT396" s="19" t="s">
        <v>152</v>
      </c>
      <c r="AU396" s="18" t="s">
        <v>551</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ht="20.1" customHeight="1" spans="3:66">
      <c r="C397" s="18">
        <v>61022206</v>
      </c>
      <c r="D397" s="19" t="s">
        <v>549</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19" t="s">
        <v>559</v>
      </c>
      <c r="AS397" s="18" t="s">
        <v>151</v>
      </c>
      <c r="AT397" s="19" t="s">
        <v>152</v>
      </c>
      <c r="AU397" s="18" t="s">
        <v>551</v>
      </c>
      <c r="AV397" s="18">
        <v>0</v>
      </c>
      <c r="AW397" s="18">
        <v>21020020</v>
      </c>
      <c r="AX397" s="19" t="s">
        <v>153</v>
      </c>
      <c r="AY397" s="19">
        <v>0</v>
      </c>
      <c r="AZ397" s="13">
        <v>0</v>
      </c>
      <c r="BA397" s="13">
        <v>0</v>
      </c>
      <c r="BB397" s="62" t="s">
        <v>560</v>
      </c>
      <c r="BC397" s="18">
        <v>0</v>
      </c>
      <c r="BD397" s="11">
        <v>0</v>
      </c>
      <c r="BE397" s="18">
        <v>0</v>
      </c>
      <c r="BF397" s="18">
        <v>0</v>
      </c>
      <c r="BG397" s="18">
        <v>0</v>
      </c>
      <c r="BH397" s="18">
        <v>0</v>
      </c>
      <c r="BI397" s="9">
        <v>0</v>
      </c>
      <c r="BJ397" s="6">
        <v>1</v>
      </c>
      <c r="BK397" s="6">
        <v>0</v>
      </c>
      <c r="BL397" s="6">
        <v>0</v>
      </c>
      <c r="BM397" s="6">
        <v>0</v>
      </c>
      <c r="BN397" s="6">
        <v>0</v>
      </c>
    </row>
    <row r="398" ht="20.1" customHeight="1" spans="3:66">
      <c r="C398" s="18">
        <v>61022211</v>
      </c>
      <c r="D398" s="19" t="s">
        <v>561</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151</v>
      </c>
      <c r="AT398" s="19" t="s">
        <v>151</v>
      </c>
      <c r="AU398" s="18">
        <v>0</v>
      </c>
      <c r="AV398" s="18">
        <v>10000006</v>
      </c>
      <c r="AW398" s="10">
        <v>60000004</v>
      </c>
      <c r="AX398" s="19" t="s">
        <v>562</v>
      </c>
      <c r="AY398" s="19" t="s">
        <v>151</v>
      </c>
      <c r="AZ398" s="13">
        <v>0</v>
      </c>
      <c r="BA398" s="13">
        <v>0</v>
      </c>
      <c r="BB398" s="54"/>
      <c r="BC398" s="18">
        <v>0</v>
      </c>
      <c r="BD398" s="11">
        <v>0</v>
      </c>
      <c r="BE398" s="18">
        <v>0</v>
      </c>
      <c r="BF398" s="18">
        <v>0</v>
      </c>
      <c r="BG398" s="18">
        <v>0</v>
      </c>
      <c r="BH398" s="18">
        <v>0</v>
      </c>
      <c r="BI398" s="9">
        <v>0</v>
      </c>
      <c r="BJ398" s="6">
        <v>1</v>
      </c>
      <c r="BK398" s="6">
        <v>0</v>
      </c>
      <c r="BL398" s="6">
        <v>0</v>
      </c>
      <c r="BM398" s="6">
        <v>0</v>
      </c>
      <c r="BN398" s="6">
        <v>0</v>
      </c>
    </row>
    <row r="399" ht="20.1" customHeight="1" spans="3:66">
      <c r="C399" s="18">
        <v>61022301</v>
      </c>
      <c r="D399" s="19" t="s">
        <v>563</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564</v>
      </c>
      <c r="AU399" s="18" t="s">
        <v>565</v>
      </c>
      <c r="AV399" s="18">
        <v>10001006</v>
      </c>
      <c r="AW399" s="18">
        <v>21020030</v>
      </c>
      <c r="AX399" s="19" t="s">
        <v>227</v>
      </c>
      <c r="AY399" s="19" t="s">
        <v>566</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ht="20.1" customHeight="1" spans="3:66">
      <c r="C400" s="18">
        <v>61022302</v>
      </c>
      <c r="D400" s="19" t="s">
        <v>563</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564</v>
      </c>
      <c r="AU400" s="18" t="s">
        <v>565</v>
      </c>
      <c r="AV400" s="18">
        <v>10001006</v>
      </c>
      <c r="AW400" s="18">
        <v>21020030</v>
      </c>
      <c r="AX400" s="19" t="s">
        <v>227</v>
      </c>
      <c r="AY400" s="19" t="s">
        <v>566</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ht="20.1" customHeight="1" spans="3:66">
      <c r="C401" s="18">
        <v>61022303</v>
      </c>
      <c r="D401" s="19" t="s">
        <v>563</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564</v>
      </c>
      <c r="AU401" s="18" t="s">
        <v>565</v>
      </c>
      <c r="AV401" s="18">
        <v>10001006</v>
      </c>
      <c r="AW401" s="18">
        <v>21020030</v>
      </c>
      <c r="AX401" s="19" t="s">
        <v>227</v>
      </c>
      <c r="AY401" s="19" t="s">
        <v>566</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ht="20.1" customHeight="1" spans="3:66">
      <c r="C402" s="18">
        <v>61022304</v>
      </c>
      <c r="D402" s="19" t="s">
        <v>563</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564</v>
      </c>
      <c r="AU402" s="18" t="s">
        <v>565</v>
      </c>
      <c r="AV402" s="18">
        <v>10001006</v>
      </c>
      <c r="AW402" s="18">
        <v>21020030</v>
      </c>
      <c r="AX402" s="19" t="s">
        <v>227</v>
      </c>
      <c r="AY402" s="19" t="s">
        <v>566</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ht="20.1" customHeight="1" spans="3:66">
      <c r="C403" s="18">
        <v>61022305</v>
      </c>
      <c r="D403" s="19" t="s">
        <v>563</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564</v>
      </c>
      <c r="AU403" s="18" t="s">
        <v>565</v>
      </c>
      <c r="AV403" s="18">
        <v>10001006</v>
      </c>
      <c r="AW403" s="18">
        <v>21020030</v>
      </c>
      <c r="AX403" s="19" t="s">
        <v>227</v>
      </c>
      <c r="AY403" s="19" t="s">
        <v>566</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ht="20.1" customHeight="1" spans="3:66">
      <c r="C404" s="18">
        <v>61022306</v>
      </c>
      <c r="D404" s="19" t="s">
        <v>563</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564</v>
      </c>
      <c r="AU404" s="18" t="s">
        <v>565</v>
      </c>
      <c r="AV404" s="18">
        <v>10001006</v>
      </c>
      <c r="AW404" s="18">
        <v>21020030</v>
      </c>
      <c r="AX404" s="19" t="s">
        <v>227</v>
      </c>
      <c r="AY404" s="19" t="s">
        <v>566</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ht="19.5" customHeight="1" spans="3:66">
      <c r="C405" s="18">
        <v>61022401</v>
      </c>
      <c r="D405" s="19" t="s">
        <v>567</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161</v>
      </c>
      <c r="AG405" s="6">
        <v>2</v>
      </c>
      <c r="AH405" s="6">
        <v>2</v>
      </c>
      <c r="AI405" s="6">
        <v>0</v>
      </c>
      <c r="AJ405" s="6">
        <v>3</v>
      </c>
      <c r="AK405" s="18">
        <v>0</v>
      </c>
      <c r="AL405" s="18">
        <v>0.5</v>
      </c>
      <c r="AM405" s="18">
        <v>0</v>
      </c>
      <c r="AN405" s="11">
        <v>0.1</v>
      </c>
      <c r="AO405" s="11">
        <v>200</v>
      </c>
      <c r="AP405" s="11">
        <v>0.1</v>
      </c>
      <c r="AQ405" s="11">
        <v>50</v>
      </c>
      <c r="AR405" s="6">
        <v>0</v>
      </c>
      <c r="AS405" s="11" t="s">
        <v>545</v>
      </c>
      <c r="AT405" s="12" t="s">
        <v>564</v>
      </c>
      <c r="AU405" s="11" t="s">
        <v>163</v>
      </c>
      <c r="AV405" s="18">
        <v>10001007</v>
      </c>
      <c r="AW405" s="18">
        <v>21020040</v>
      </c>
      <c r="AX405" s="12" t="s">
        <v>164</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ht="19.5" customHeight="1" spans="3:66">
      <c r="C406" s="18">
        <v>61022402</v>
      </c>
      <c r="D406" s="19" t="s">
        <v>567</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161</v>
      </c>
      <c r="AG406" s="6">
        <v>2</v>
      </c>
      <c r="AH406" s="6">
        <v>2</v>
      </c>
      <c r="AI406" s="6">
        <v>0</v>
      </c>
      <c r="AJ406" s="6">
        <v>3</v>
      </c>
      <c r="AK406" s="18">
        <v>0</v>
      </c>
      <c r="AL406" s="18">
        <v>0.5</v>
      </c>
      <c r="AM406" s="18">
        <v>0</v>
      </c>
      <c r="AN406" s="11">
        <v>0.1</v>
      </c>
      <c r="AO406" s="11">
        <v>200</v>
      </c>
      <c r="AP406" s="11">
        <v>0.1</v>
      </c>
      <c r="AQ406" s="11">
        <v>50</v>
      </c>
      <c r="AR406" s="6">
        <v>0</v>
      </c>
      <c r="AS406" s="11" t="s">
        <v>545</v>
      </c>
      <c r="AT406" s="12" t="s">
        <v>564</v>
      </c>
      <c r="AU406" s="11" t="s">
        <v>163</v>
      </c>
      <c r="AV406" s="18">
        <v>10001007</v>
      </c>
      <c r="AW406" s="18">
        <v>21020040</v>
      </c>
      <c r="AX406" s="12" t="s">
        <v>164</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ht="19.5" customHeight="1" spans="3:66">
      <c r="C407" s="18">
        <v>61022403</v>
      </c>
      <c r="D407" s="19" t="s">
        <v>567</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161</v>
      </c>
      <c r="AG407" s="6">
        <v>2</v>
      </c>
      <c r="AH407" s="6">
        <v>2</v>
      </c>
      <c r="AI407" s="6">
        <v>0</v>
      </c>
      <c r="AJ407" s="6">
        <v>3</v>
      </c>
      <c r="AK407" s="18">
        <v>0</v>
      </c>
      <c r="AL407" s="18">
        <v>0.5</v>
      </c>
      <c r="AM407" s="18">
        <v>0</v>
      </c>
      <c r="AN407" s="11">
        <v>0.1</v>
      </c>
      <c r="AO407" s="11">
        <v>200</v>
      </c>
      <c r="AP407" s="11">
        <v>0.1</v>
      </c>
      <c r="AQ407" s="11">
        <v>50</v>
      </c>
      <c r="AR407" s="6">
        <v>0</v>
      </c>
      <c r="AS407" s="11" t="s">
        <v>545</v>
      </c>
      <c r="AT407" s="12" t="s">
        <v>564</v>
      </c>
      <c r="AU407" s="11" t="s">
        <v>163</v>
      </c>
      <c r="AV407" s="18">
        <v>10001007</v>
      </c>
      <c r="AW407" s="18">
        <v>21020040</v>
      </c>
      <c r="AX407" s="12" t="s">
        <v>164</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ht="19.5" customHeight="1" spans="3:66">
      <c r="C408" s="18">
        <v>61022404</v>
      </c>
      <c r="D408" s="19" t="s">
        <v>567</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161</v>
      </c>
      <c r="AG408" s="6">
        <v>2</v>
      </c>
      <c r="AH408" s="6">
        <v>2</v>
      </c>
      <c r="AI408" s="6">
        <v>0</v>
      </c>
      <c r="AJ408" s="6">
        <v>3</v>
      </c>
      <c r="AK408" s="18">
        <v>0</v>
      </c>
      <c r="AL408" s="18">
        <v>0.5</v>
      </c>
      <c r="AM408" s="18">
        <v>0</v>
      </c>
      <c r="AN408" s="11">
        <v>0.1</v>
      </c>
      <c r="AO408" s="11">
        <v>200</v>
      </c>
      <c r="AP408" s="11">
        <v>0.1</v>
      </c>
      <c r="AQ408" s="11">
        <v>50</v>
      </c>
      <c r="AR408" s="6">
        <v>0</v>
      </c>
      <c r="AS408" s="11" t="s">
        <v>545</v>
      </c>
      <c r="AT408" s="12" t="s">
        <v>564</v>
      </c>
      <c r="AU408" s="11" t="s">
        <v>163</v>
      </c>
      <c r="AV408" s="18">
        <v>10001007</v>
      </c>
      <c r="AW408" s="18">
        <v>21020040</v>
      </c>
      <c r="AX408" s="12" t="s">
        <v>164</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ht="19.5" customHeight="1" spans="3:66">
      <c r="C409" s="18">
        <v>61022405</v>
      </c>
      <c r="D409" s="19" t="s">
        <v>567</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161</v>
      </c>
      <c r="AG409" s="6">
        <v>2</v>
      </c>
      <c r="AH409" s="6">
        <v>2</v>
      </c>
      <c r="AI409" s="6">
        <v>0</v>
      </c>
      <c r="AJ409" s="6">
        <v>3</v>
      </c>
      <c r="AK409" s="18">
        <v>0</v>
      </c>
      <c r="AL409" s="18">
        <v>0.5</v>
      </c>
      <c r="AM409" s="18">
        <v>0</v>
      </c>
      <c r="AN409" s="11">
        <v>0.1</v>
      </c>
      <c r="AO409" s="11">
        <v>200</v>
      </c>
      <c r="AP409" s="11">
        <v>0.1</v>
      </c>
      <c r="AQ409" s="11">
        <v>50</v>
      </c>
      <c r="AR409" s="6">
        <v>0</v>
      </c>
      <c r="AS409" s="11" t="s">
        <v>545</v>
      </c>
      <c r="AT409" s="12" t="s">
        <v>564</v>
      </c>
      <c r="AU409" s="11" t="s">
        <v>163</v>
      </c>
      <c r="AV409" s="18">
        <v>10001007</v>
      </c>
      <c r="AW409" s="18">
        <v>21020040</v>
      </c>
      <c r="AX409" s="12" t="s">
        <v>164</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ht="19.5" customHeight="1" spans="3:66">
      <c r="C410" s="18">
        <v>61022406</v>
      </c>
      <c r="D410" s="19" t="s">
        <v>567</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161</v>
      </c>
      <c r="AG410" s="6">
        <v>2</v>
      </c>
      <c r="AH410" s="6">
        <v>2</v>
      </c>
      <c r="AI410" s="6">
        <v>0</v>
      </c>
      <c r="AJ410" s="6">
        <v>3</v>
      </c>
      <c r="AK410" s="18">
        <v>0</v>
      </c>
      <c r="AL410" s="18">
        <v>0.5</v>
      </c>
      <c r="AM410" s="18">
        <v>0</v>
      </c>
      <c r="AN410" s="11">
        <v>0.1</v>
      </c>
      <c r="AO410" s="11">
        <v>200</v>
      </c>
      <c r="AP410" s="11">
        <v>0.1</v>
      </c>
      <c r="AQ410" s="11">
        <v>50</v>
      </c>
      <c r="AR410" s="6">
        <v>0</v>
      </c>
      <c r="AS410" s="11" t="s">
        <v>545</v>
      </c>
      <c r="AT410" s="12" t="s">
        <v>564</v>
      </c>
      <c r="AU410" s="11" t="s">
        <v>163</v>
      </c>
      <c r="AV410" s="18">
        <v>10001007</v>
      </c>
      <c r="AW410" s="18">
        <v>21020040</v>
      </c>
      <c r="AX410" s="12" t="s">
        <v>164</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ht="20.1" customHeight="1" spans="3:66">
      <c r="C411" s="18">
        <v>61022501</v>
      </c>
      <c r="D411" s="19" t="s">
        <v>568</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536</v>
      </c>
      <c r="AU411" s="18" t="s">
        <v>565</v>
      </c>
      <c r="AV411" s="18">
        <v>10000009</v>
      </c>
      <c r="AW411" s="18">
        <v>21020050</v>
      </c>
      <c r="AX411" s="19" t="s">
        <v>153</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ht="20.1" customHeight="1" spans="3:66">
      <c r="C412" s="18">
        <v>61022502</v>
      </c>
      <c r="D412" s="19" t="s">
        <v>568</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536</v>
      </c>
      <c r="AU412" s="18" t="s">
        <v>565</v>
      </c>
      <c r="AV412" s="18">
        <v>10000009</v>
      </c>
      <c r="AW412" s="18">
        <v>21020050</v>
      </c>
      <c r="AX412" s="19" t="s">
        <v>153</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ht="20.1" customHeight="1" spans="3:66">
      <c r="C413" s="18">
        <v>61022503</v>
      </c>
      <c r="D413" s="19" t="s">
        <v>568</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536</v>
      </c>
      <c r="AU413" s="18" t="s">
        <v>565</v>
      </c>
      <c r="AV413" s="18">
        <v>10000009</v>
      </c>
      <c r="AW413" s="18">
        <v>21020050</v>
      </c>
      <c r="AX413" s="19" t="s">
        <v>153</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ht="20.1" customHeight="1" spans="3:66">
      <c r="C414" s="18">
        <v>61022504</v>
      </c>
      <c r="D414" s="19" t="s">
        <v>568</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536</v>
      </c>
      <c r="AU414" s="18" t="s">
        <v>565</v>
      </c>
      <c r="AV414" s="18">
        <v>10000009</v>
      </c>
      <c r="AW414" s="18">
        <v>21020050</v>
      </c>
      <c r="AX414" s="19" t="s">
        <v>153</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ht="20.1" customHeight="1" spans="3:66">
      <c r="C415" s="18">
        <v>61022505</v>
      </c>
      <c r="D415" s="19" t="s">
        <v>568</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536</v>
      </c>
      <c r="AU415" s="18" t="s">
        <v>565</v>
      </c>
      <c r="AV415" s="18">
        <v>10000009</v>
      </c>
      <c r="AW415" s="18">
        <v>21020050</v>
      </c>
      <c r="AX415" s="19" t="s">
        <v>153</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ht="20.1" customHeight="1" spans="3:66">
      <c r="C416" s="18">
        <v>61022506</v>
      </c>
      <c r="D416" s="19" t="s">
        <v>568</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536</v>
      </c>
      <c r="AU416" s="18" t="s">
        <v>565</v>
      </c>
      <c r="AV416" s="18">
        <v>10000009</v>
      </c>
      <c r="AW416" s="18">
        <v>21020050</v>
      </c>
      <c r="AX416" s="19" t="s">
        <v>153</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ht="20.1" customHeight="1" spans="3:66">
      <c r="C417" s="18">
        <v>61023101</v>
      </c>
      <c r="D417" s="19" t="s">
        <v>569</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2000</v>
      </c>
      <c r="AP417" s="18">
        <v>0.5</v>
      </c>
      <c r="AQ417" s="18">
        <v>0</v>
      </c>
      <c r="AR417" s="6">
        <v>0</v>
      </c>
      <c r="AS417" s="18">
        <v>90001024</v>
      </c>
      <c r="AT417" s="19" t="s">
        <v>536</v>
      </c>
      <c r="AU417" s="18" t="s">
        <v>389</v>
      </c>
      <c r="AV417" s="18">
        <v>10000009</v>
      </c>
      <c r="AW417" s="18">
        <v>21020050</v>
      </c>
      <c r="AX417" s="19" t="s">
        <v>153</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ht="20.1" customHeight="1" spans="3:66">
      <c r="C418" s="18">
        <v>61023102</v>
      </c>
      <c r="D418" s="19" t="s">
        <v>569</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2000</v>
      </c>
      <c r="AP418" s="18">
        <v>0.5</v>
      </c>
      <c r="AQ418" s="18">
        <v>0</v>
      </c>
      <c r="AR418" s="6">
        <v>0</v>
      </c>
      <c r="AS418" s="18">
        <v>90001024</v>
      </c>
      <c r="AT418" s="19" t="s">
        <v>536</v>
      </c>
      <c r="AU418" s="18" t="s">
        <v>389</v>
      </c>
      <c r="AV418" s="18">
        <v>10000009</v>
      </c>
      <c r="AW418" s="18">
        <v>21030010</v>
      </c>
      <c r="AX418" s="19" t="s">
        <v>153</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ht="20.1" customHeight="1" spans="3:66">
      <c r="C419" s="18">
        <v>61023103</v>
      </c>
      <c r="D419" s="19" t="s">
        <v>569</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2000</v>
      </c>
      <c r="AP419" s="18">
        <v>0.5</v>
      </c>
      <c r="AQ419" s="18">
        <v>0</v>
      </c>
      <c r="AR419" s="6">
        <v>0</v>
      </c>
      <c r="AS419" s="18">
        <v>90001024</v>
      </c>
      <c r="AT419" s="19" t="s">
        <v>536</v>
      </c>
      <c r="AU419" s="18" t="s">
        <v>389</v>
      </c>
      <c r="AV419" s="18">
        <v>10000009</v>
      </c>
      <c r="AW419" s="18">
        <v>21030010</v>
      </c>
      <c r="AX419" s="19" t="s">
        <v>153</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ht="20.1" customHeight="1" spans="3:66">
      <c r="C420" s="18">
        <v>61023104</v>
      </c>
      <c r="D420" s="19" t="s">
        <v>569</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2000</v>
      </c>
      <c r="AP420" s="18">
        <v>0.5</v>
      </c>
      <c r="AQ420" s="18">
        <v>0</v>
      </c>
      <c r="AR420" s="6">
        <v>0</v>
      </c>
      <c r="AS420" s="18">
        <v>90001024</v>
      </c>
      <c r="AT420" s="19" t="s">
        <v>536</v>
      </c>
      <c r="AU420" s="18" t="s">
        <v>389</v>
      </c>
      <c r="AV420" s="18">
        <v>10000009</v>
      </c>
      <c r="AW420" s="18">
        <v>21030010</v>
      </c>
      <c r="AX420" s="19" t="s">
        <v>153</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ht="20.1" customHeight="1" spans="3:66">
      <c r="C421" s="18">
        <v>61023105</v>
      </c>
      <c r="D421" s="19" t="s">
        <v>569</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2000</v>
      </c>
      <c r="AP421" s="18">
        <v>0.5</v>
      </c>
      <c r="AQ421" s="18">
        <v>0</v>
      </c>
      <c r="AR421" s="6">
        <v>0</v>
      </c>
      <c r="AS421" s="18">
        <v>90001024</v>
      </c>
      <c r="AT421" s="19" t="s">
        <v>536</v>
      </c>
      <c r="AU421" s="18" t="s">
        <v>389</v>
      </c>
      <c r="AV421" s="18">
        <v>10000009</v>
      </c>
      <c r="AW421" s="18">
        <v>21030010</v>
      </c>
      <c r="AX421" s="19" t="s">
        <v>153</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ht="20.1" customHeight="1" spans="3:66">
      <c r="C422" s="18">
        <v>61023106</v>
      </c>
      <c r="D422" s="19" t="s">
        <v>569</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2000</v>
      </c>
      <c r="AP422" s="18">
        <v>0.5</v>
      </c>
      <c r="AQ422" s="18">
        <v>0</v>
      </c>
      <c r="AR422" s="6">
        <v>0</v>
      </c>
      <c r="AS422" s="18">
        <v>90001024</v>
      </c>
      <c r="AT422" s="19" t="s">
        <v>536</v>
      </c>
      <c r="AU422" s="18" t="s">
        <v>389</v>
      </c>
      <c r="AV422" s="18">
        <v>10000009</v>
      </c>
      <c r="AW422" s="18">
        <v>21030010</v>
      </c>
      <c r="AX422" s="19" t="s">
        <v>153</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ht="20.1" customHeight="1" spans="3:66">
      <c r="C423" s="18">
        <v>61023201</v>
      </c>
      <c r="D423" s="19" t="s">
        <v>570</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20" t="s">
        <v>571</v>
      </c>
      <c r="AS423" s="18" t="s">
        <v>151</v>
      </c>
      <c r="AT423" s="19" t="s">
        <v>572</v>
      </c>
      <c r="AU423" s="18" t="s">
        <v>551</v>
      </c>
      <c r="AV423" s="18">
        <v>0</v>
      </c>
      <c r="AW423" s="18">
        <v>21030020</v>
      </c>
      <c r="AX423" s="19" t="s">
        <v>153</v>
      </c>
      <c r="AY423" s="19" t="s">
        <v>151</v>
      </c>
      <c r="AZ423" s="13">
        <v>0</v>
      </c>
      <c r="BA423" s="13">
        <v>0</v>
      </c>
      <c r="BB423" s="62" t="s">
        <v>573</v>
      </c>
      <c r="BC423" s="18">
        <v>0</v>
      </c>
      <c r="BD423" s="11">
        <v>0</v>
      </c>
      <c r="BE423" s="18">
        <v>0</v>
      </c>
      <c r="BF423" s="18">
        <v>0</v>
      </c>
      <c r="BG423" s="18">
        <v>0</v>
      </c>
      <c r="BH423" s="18">
        <v>0</v>
      </c>
      <c r="BI423" s="9">
        <v>0</v>
      </c>
      <c r="BJ423" s="6">
        <v>0</v>
      </c>
      <c r="BK423" s="6">
        <v>0</v>
      </c>
      <c r="BL423" s="6">
        <v>0</v>
      </c>
      <c r="BM423" s="6">
        <v>0</v>
      </c>
      <c r="BN423" s="6">
        <v>0</v>
      </c>
    </row>
    <row r="424" ht="20.1" customHeight="1" spans="3:66">
      <c r="C424" s="18">
        <v>61023202</v>
      </c>
      <c r="D424" s="19" t="s">
        <v>570</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20" t="s">
        <v>574</v>
      </c>
      <c r="AS424" s="18" t="s">
        <v>151</v>
      </c>
      <c r="AT424" s="19" t="s">
        <v>572</v>
      </c>
      <c r="AU424" s="18" t="s">
        <v>551</v>
      </c>
      <c r="AV424" s="18">
        <v>0</v>
      </c>
      <c r="AW424" s="18">
        <v>21030020</v>
      </c>
      <c r="AX424" s="19" t="s">
        <v>153</v>
      </c>
      <c r="AY424" s="19" t="s">
        <v>151</v>
      </c>
      <c r="AZ424" s="13">
        <v>0</v>
      </c>
      <c r="BA424" s="13">
        <v>0</v>
      </c>
      <c r="BB424" s="62" t="s">
        <v>573</v>
      </c>
      <c r="BC424" s="18">
        <v>0</v>
      </c>
      <c r="BD424" s="11">
        <v>0</v>
      </c>
      <c r="BE424" s="18">
        <v>0</v>
      </c>
      <c r="BF424" s="18">
        <v>0</v>
      </c>
      <c r="BG424" s="18">
        <v>0</v>
      </c>
      <c r="BH424" s="18">
        <v>0</v>
      </c>
      <c r="BI424" s="9">
        <v>0</v>
      </c>
      <c r="BJ424" s="6">
        <v>0</v>
      </c>
      <c r="BK424" s="6">
        <v>0</v>
      </c>
      <c r="BL424" s="6">
        <v>0</v>
      </c>
      <c r="BM424" s="6">
        <v>0</v>
      </c>
      <c r="BN424" s="6">
        <v>0</v>
      </c>
    </row>
    <row r="425" ht="20.1" customHeight="1" spans="3:66">
      <c r="C425" s="18">
        <v>61023203</v>
      </c>
      <c r="D425" s="19" t="s">
        <v>570</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20" t="s">
        <v>575</v>
      </c>
      <c r="AS425" s="18" t="s">
        <v>151</v>
      </c>
      <c r="AT425" s="19" t="s">
        <v>572</v>
      </c>
      <c r="AU425" s="18" t="s">
        <v>551</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ht="20.1" customHeight="1" spans="3:66">
      <c r="C426" s="18">
        <v>61023204</v>
      </c>
      <c r="D426" s="19" t="s">
        <v>570</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20" t="s">
        <v>577</v>
      </c>
      <c r="AS426" s="18" t="s">
        <v>151</v>
      </c>
      <c r="AT426" s="19" t="s">
        <v>572</v>
      </c>
      <c r="AU426" s="18" t="s">
        <v>551</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ht="20.1" customHeight="1" spans="3:66">
      <c r="C427" s="18">
        <v>61023205</v>
      </c>
      <c r="D427" s="19" t="s">
        <v>570</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20" t="s">
        <v>579</v>
      </c>
      <c r="AS427" s="18" t="s">
        <v>151</v>
      </c>
      <c r="AT427" s="19" t="s">
        <v>572</v>
      </c>
      <c r="AU427" s="18" t="s">
        <v>551</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ht="20.1" customHeight="1" spans="3:66">
      <c r="C428" s="18">
        <v>61023206</v>
      </c>
      <c r="D428" s="19" t="s">
        <v>570</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20" t="s">
        <v>581</v>
      </c>
      <c r="AS428" s="18" t="s">
        <v>151</v>
      </c>
      <c r="AT428" s="19" t="s">
        <v>572</v>
      </c>
      <c r="AU428" s="18" t="s">
        <v>551</v>
      </c>
      <c r="AV428" s="18">
        <v>0</v>
      </c>
      <c r="AW428" s="18">
        <v>21030020</v>
      </c>
      <c r="AX428" s="19" t="s">
        <v>153</v>
      </c>
      <c r="AY428" s="19" t="s">
        <v>151</v>
      </c>
      <c r="AZ428" s="13">
        <v>0</v>
      </c>
      <c r="BA428" s="13">
        <v>0</v>
      </c>
      <c r="BB428" s="62" t="s">
        <v>582</v>
      </c>
      <c r="BC428" s="18">
        <v>0</v>
      </c>
      <c r="BD428" s="11">
        <v>0</v>
      </c>
      <c r="BE428" s="18">
        <v>0</v>
      </c>
      <c r="BF428" s="18">
        <v>0</v>
      </c>
      <c r="BG428" s="18">
        <v>0</v>
      </c>
      <c r="BH428" s="18">
        <v>0</v>
      </c>
      <c r="BI428" s="9">
        <v>0</v>
      </c>
      <c r="BJ428" s="6">
        <v>0</v>
      </c>
      <c r="BK428" s="6">
        <v>0</v>
      </c>
      <c r="BL428" s="6">
        <v>0</v>
      </c>
      <c r="BM428" s="6">
        <v>0</v>
      </c>
      <c r="BN428" s="6">
        <v>0</v>
      </c>
    </row>
    <row r="429" ht="20.1" customHeight="1" spans="3:66">
      <c r="C429" s="18">
        <v>61023301</v>
      </c>
      <c r="D429" s="19" t="s">
        <v>583</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541</v>
      </c>
      <c r="AV429" s="18">
        <v>10004004</v>
      </c>
      <c r="AW429" s="18">
        <v>21030030</v>
      </c>
      <c r="AX429" s="19" t="s">
        <v>584</v>
      </c>
      <c r="AY429" s="19" t="s">
        <v>512</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ht="20.1" customHeight="1" spans="3:66">
      <c r="C430" s="18">
        <v>61023302</v>
      </c>
      <c r="D430" s="19" t="s">
        <v>583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541</v>
      </c>
      <c r="AV430" s="18">
        <v>10004004</v>
      </c>
      <c r="AW430" s="18">
        <v>21030030</v>
      </c>
      <c r="AX430" s="19" t="s">
        <v>584</v>
      </c>
      <c r="AY430" s="19" t="s">
        <v>512</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ht="20.1" customHeight="1" spans="3:66">
      <c r="C431" s="18">
        <v>61023303</v>
      </c>
      <c r="D431" s="19" t="s">
        <v>583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541</v>
      </c>
      <c r="AV431" s="18">
        <v>10004004</v>
      </c>
      <c r="AW431" s="18">
        <v>21030030</v>
      </c>
      <c r="AX431" s="19" t="s">
        <v>584</v>
      </c>
      <c r="AY431" s="19" t="s">
        <v>512</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ht="20.1" customHeight="1" spans="3:66">
      <c r="C432" s="18">
        <v>61023304</v>
      </c>
      <c r="D432" s="19" t="s">
        <v>583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541</v>
      </c>
      <c r="AV432" s="18">
        <v>10004004</v>
      </c>
      <c r="AW432" s="18">
        <v>21030030</v>
      </c>
      <c r="AX432" s="19" t="s">
        <v>584</v>
      </c>
      <c r="AY432" s="19" t="s">
        <v>512</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ht="20.1" customHeight="1" spans="3:66">
      <c r="C433" s="18">
        <v>61023305</v>
      </c>
      <c r="D433" s="19" t="s">
        <v>583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541</v>
      </c>
      <c r="AV433" s="18">
        <v>10004004</v>
      </c>
      <c r="AW433" s="18">
        <v>21030030</v>
      </c>
      <c r="AX433" s="19" t="s">
        <v>584</v>
      </c>
      <c r="AY433" s="19" t="s">
        <v>512</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ht="20.1" customHeight="1" spans="3:66">
      <c r="C434" s="18">
        <v>61023306</v>
      </c>
      <c r="D434" s="19" t="s">
        <v>583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151</v>
      </c>
      <c r="AT434" s="19" t="s">
        <v>152</v>
      </c>
      <c r="AU434" s="18" t="s">
        <v>541</v>
      </c>
      <c r="AV434" s="18">
        <v>10004004</v>
      </c>
      <c r="AW434" s="18">
        <v>21030030</v>
      </c>
      <c r="AX434" s="19" t="s">
        <v>584</v>
      </c>
      <c r="AY434" s="19" t="s">
        <v>512</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ht="20.1" customHeight="1" spans="3:66">
      <c r="C435" s="18">
        <v>61023401</v>
      </c>
      <c r="D435" s="19" t="s">
        <v>585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9" t="s">
        <v>586</v>
      </c>
      <c r="AT435" s="19" t="s">
        <v>540</v>
      </c>
      <c r="AU435" s="18" t="s">
        <v>551</v>
      </c>
      <c r="AV435" s="18">
        <v>10002001</v>
      </c>
      <c r="AW435" s="18">
        <v>21030040</v>
      </c>
      <c r="AX435" s="19" t="s">
        <v>227</v>
      </c>
      <c r="AY435" s="19" t="s">
        <v>257</v>
      </c>
      <c r="AZ435" s="13">
        <v>0</v>
      </c>
      <c r="BA435" s="13">
        <v>0</v>
      </c>
      <c r="BB435" s="62" t="str">
        <f>"在脚底下立即释放法术,在此范围内的目标每秒造成"&amp;W435*100&amp;"%攻击伤害+"&amp;X435&amp;"点固定伤害,己方伤害提升20%,目标移动速度降低20%,持续20秒"</f>
        <v>在脚底下立即释放法术,在此范围内的目标每秒造成50%攻击伤害+500点固定伤害,己方伤害提升20%,目标移动速度降低20%,持续20秒</v>
      </c>
      <c r="BC435" s="18">
        <v>0</v>
      </c>
      <c r="BD435" s="11">
        <v>0</v>
      </c>
      <c r="BE435" s="18">
        <v>0</v>
      </c>
      <c r="BF435" s="18">
        <v>0</v>
      </c>
      <c r="BG435" s="18">
        <v>0</v>
      </c>
      <c r="BH435" s="18">
        <v>0</v>
      </c>
      <c r="BI435" s="9">
        <v>0</v>
      </c>
      <c r="BJ435" s="6">
        <v>0</v>
      </c>
      <c r="BK435" s="6">
        <v>0</v>
      </c>
      <c r="BL435" s="6">
        <v>0</v>
      </c>
      <c r="BM435" s="6">
        <v>0</v>
      </c>
      <c r="BN435" s="6">
        <v>0</v>
      </c>
    </row>
    <row r="436" ht="20.1" customHeight="1" spans="3:66">
      <c r="C436" s="18">
        <v>61023402</v>
      </c>
      <c r="D436" s="19" t="s">
        <v>585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9" t="s">
        <v>586</v>
      </c>
      <c r="AT436" s="19" t="s">
        <v>540</v>
      </c>
      <c r="AU436" s="18" t="s">
        <v>551</v>
      </c>
      <c r="AV436" s="18">
        <v>10002001</v>
      </c>
      <c r="AW436" s="18">
        <v>21030040</v>
      </c>
      <c r="AX436" s="19" t="s">
        <v>227</v>
      </c>
      <c r="AY436" s="19" t="s">
        <v>257</v>
      </c>
      <c r="AZ436" s="13">
        <v>0</v>
      </c>
      <c r="BA436" s="13">
        <v>0</v>
      </c>
      <c r="BB436" s="62" t="str">
        <f>"在脚底下立即释放法术,在此范围内的目标每秒造成"&amp;W436*100&amp;"%攻击伤害+"&amp;X436&amp;"点固定伤害,己方伤害提升20%,目标移动速度降低20%,持续20秒"</f>
        <v>在脚底下立即释放法术,在此范围内的目标每秒造成50%攻击伤害+500点固定伤害,己方伤害提升20%,目标移动速度降低20%,持续20秒</v>
      </c>
      <c r="BC436" s="18">
        <v>0</v>
      </c>
      <c r="BD436" s="11">
        <v>0</v>
      </c>
      <c r="BE436" s="18">
        <v>0</v>
      </c>
      <c r="BF436" s="18">
        <v>0</v>
      </c>
      <c r="BG436" s="18">
        <v>0</v>
      </c>
      <c r="BH436" s="18">
        <v>0</v>
      </c>
      <c r="BI436" s="9">
        <v>0</v>
      </c>
      <c r="BJ436" s="6">
        <v>0</v>
      </c>
      <c r="BK436" s="6">
        <v>0</v>
      </c>
      <c r="BL436" s="6">
        <v>0</v>
      </c>
      <c r="BM436" s="6">
        <v>0</v>
      </c>
      <c r="BN436" s="6">
        <v>0</v>
      </c>
    </row>
    <row r="437" ht="20.1" customHeight="1" spans="3:66">
      <c r="C437" s="18">
        <v>61023403</v>
      </c>
      <c r="D437" s="19" t="s">
        <v>585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9" t="s">
        <v>587</v>
      </c>
      <c r="AT437" s="19" t="s">
        <v>540</v>
      </c>
      <c r="AU437" s="18" t="s">
        <v>551</v>
      </c>
      <c r="AV437" s="18">
        <v>10002001</v>
      </c>
      <c r="AW437" s="18">
        <v>21030040</v>
      </c>
      <c r="AX437" s="19" t="s">
        <v>227</v>
      </c>
      <c r="AY437" s="19" t="s">
        <v>257</v>
      </c>
      <c r="AZ437" s="13">
        <v>0</v>
      </c>
      <c r="BA437" s="13">
        <v>0</v>
      </c>
      <c r="BB437" s="62" t="str">
        <f>"在脚底下立即释放法术,在此范围内的目标每秒造成"&amp;W437*100&amp;"%攻击伤害+"&amp;X437&amp;"点固定伤害,己方伤害提升25%,目标移动速度降低20%,持续20秒"</f>
        <v>在脚底下立即释放法术,在此范围内的目标每秒造成50%攻击伤害+750点固定伤害,己方伤害提升25%,目标移动速度降低20%,持续20秒</v>
      </c>
      <c r="BC437" s="18">
        <v>0</v>
      </c>
      <c r="BD437" s="11">
        <v>0</v>
      </c>
      <c r="BE437" s="18">
        <v>0</v>
      </c>
      <c r="BF437" s="18">
        <v>0</v>
      </c>
      <c r="BG437" s="18">
        <v>0</v>
      </c>
      <c r="BH437" s="18">
        <v>0</v>
      </c>
      <c r="BI437" s="9">
        <v>0</v>
      </c>
      <c r="BJ437" s="6">
        <v>0</v>
      </c>
      <c r="BK437" s="6">
        <v>0</v>
      </c>
      <c r="BL437" s="6">
        <v>0</v>
      </c>
      <c r="BM437" s="6">
        <v>0</v>
      </c>
      <c r="BN437" s="6">
        <v>0</v>
      </c>
    </row>
    <row r="438" ht="20.1" customHeight="1" spans="3:66">
      <c r="C438" s="18">
        <v>61023404</v>
      </c>
      <c r="D438" s="19" t="s">
        <v>585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9" t="s">
        <v>588</v>
      </c>
      <c r="AT438" s="19" t="s">
        <v>540</v>
      </c>
      <c r="AU438" s="18" t="s">
        <v>551</v>
      </c>
      <c r="AV438" s="18">
        <v>10002001</v>
      </c>
      <c r="AW438" s="18">
        <v>21030040</v>
      </c>
      <c r="AX438" s="19" t="s">
        <v>227</v>
      </c>
      <c r="AY438" s="19" t="s">
        <v>257</v>
      </c>
      <c r="AZ438" s="13">
        <v>0</v>
      </c>
      <c r="BA438" s="13">
        <v>0</v>
      </c>
      <c r="BB438" s="62" t="str">
        <f>"在脚底下立即释放法术,在此范围内的目标每秒造成"&amp;W438*100&amp;"%攻击伤害+"&amp;X438&amp;"点固定伤害,己方伤害提升30%,目标移动速度降低20%,持续20秒"</f>
        <v>在脚底下立即释放法术,在此范围内的目标每秒造成50%攻击伤害+1000点固定伤害,己方伤害提升30%,目标移动速度降低20%,持续20秒</v>
      </c>
      <c r="BC438" s="18">
        <v>0</v>
      </c>
      <c r="BD438" s="11">
        <v>0</v>
      </c>
      <c r="BE438" s="18">
        <v>0</v>
      </c>
      <c r="BF438" s="18">
        <v>0</v>
      </c>
      <c r="BG438" s="18">
        <v>0</v>
      </c>
      <c r="BH438" s="18">
        <v>0</v>
      </c>
      <c r="BI438" s="9">
        <v>0</v>
      </c>
      <c r="BJ438" s="6">
        <v>0</v>
      </c>
      <c r="BK438" s="6">
        <v>0</v>
      </c>
      <c r="BL438" s="6">
        <v>0</v>
      </c>
      <c r="BM438" s="6">
        <v>0</v>
      </c>
      <c r="BN438" s="6">
        <v>0</v>
      </c>
    </row>
    <row r="439" ht="20.1" customHeight="1" spans="3:66">
      <c r="C439" s="18">
        <v>61023405</v>
      </c>
      <c r="D439" s="19" t="s">
        <v>585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9" t="s">
        <v>589</v>
      </c>
      <c r="AT439" s="19" t="s">
        <v>540</v>
      </c>
      <c r="AU439" s="18" t="s">
        <v>551</v>
      </c>
      <c r="AV439" s="18">
        <v>10002001</v>
      </c>
      <c r="AW439" s="18">
        <v>21030040</v>
      </c>
      <c r="AX439" s="19" t="s">
        <v>227</v>
      </c>
      <c r="AY439" s="19" t="s">
        <v>257</v>
      </c>
      <c r="AZ439" s="13">
        <v>0</v>
      </c>
      <c r="BA439" s="13">
        <v>0</v>
      </c>
      <c r="BB439" s="62" t="str">
        <f>"在脚底下立即释放法术,在此范围内的目标每秒造成"&amp;W439*100&amp;"%攻击伤害+"&amp;X439&amp;"点固定伤害,己方伤害提升35%,目标移动速度降低20%,持续20秒"</f>
        <v>在脚底下立即释放法术,在此范围内的目标每秒造成50%攻击伤害+1250点固定伤害,己方伤害提升35%,目标移动速度降低20%,持续20秒</v>
      </c>
      <c r="BC439" s="18">
        <v>0</v>
      </c>
      <c r="BD439" s="11">
        <v>0</v>
      </c>
      <c r="BE439" s="18">
        <v>0</v>
      </c>
      <c r="BF439" s="18">
        <v>0</v>
      </c>
      <c r="BG439" s="18">
        <v>0</v>
      </c>
      <c r="BH439" s="18">
        <v>0</v>
      </c>
      <c r="BI439" s="9">
        <v>0</v>
      </c>
      <c r="BJ439" s="6">
        <v>0</v>
      </c>
      <c r="BK439" s="6">
        <v>0</v>
      </c>
      <c r="BL439" s="6">
        <v>0</v>
      </c>
      <c r="BM439" s="6">
        <v>0</v>
      </c>
      <c r="BN439" s="6">
        <v>0</v>
      </c>
    </row>
    <row r="440" ht="20.1" customHeight="1" spans="3:66">
      <c r="C440" s="18">
        <v>61023406</v>
      </c>
      <c r="D440" s="19" t="s">
        <v>585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19" t="s">
        <v>590</v>
      </c>
      <c r="AT440" s="19" t="s">
        <v>540</v>
      </c>
      <c r="AU440" s="18" t="s">
        <v>551</v>
      </c>
      <c r="AV440" s="18">
        <v>10002001</v>
      </c>
      <c r="AW440" s="18">
        <v>21030040</v>
      </c>
      <c r="AX440" s="19" t="s">
        <v>227</v>
      </c>
      <c r="AY440" s="19" t="s">
        <v>257</v>
      </c>
      <c r="AZ440" s="13">
        <v>0</v>
      </c>
      <c r="BA440" s="13">
        <v>0</v>
      </c>
      <c r="BB440" s="62" t="str">
        <f>"在脚底下立即释放法术,在此范围内的目标每秒造成"&amp;W440*100&amp;"%攻击伤害+"&amp;X440&amp;"点固定伤害,己方伤害提升40%,目标移动速度降低20%,持续20秒"</f>
        <v>在脚底下立即释放法术,在此范围内的目标每秒造成50%攻击伤害+1500点固定伤害,己方伤害提升40%,目标移动速度降低20%,持续20秒</v>
      </c>
      <c r="BC440" s="18">
        <v>0</v>
      </c>
      <c r="BD440" s="11">
        <v>0</v>
      </c>
      <c r="BE440" s="18">
        <v>0</v>
      </c>
      <c r="BF440" s="18">
        <v>0</v>
      </c>
      <c r="BG440" s="18">
        <v>0</v>
      </c>
      <c r="BH440" s="18">
        <v>0</v>
      </c>
      <c r="BI440" s="9">
        <v>0</v>
      </c>
      <c r="BJ440" s="6">
        <v>0</v>
      </c>
      <c r="BK440" s="6">
        <v>0</v>
      </c>
      <c r="BL440" s="6">
        <v>0</v>
      </c>
      <c r="BM440" s="6">
        <v>0</v>
      </c>
      <c r="BN440" s="6">
        <v>0</v>
      </c>
    </row>
    <row r="441" ht="19.5" customHeight="1" spans="3:66">
      <c r="C441" s="11">
        <v>62011101</v>
      </c>
      <c r="D441" s="19" t="s">
        <v>504</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2000</v>
      </c>
      <c r="AP441" s="18">
        <v>0.5</v>
      </c>
      <c r="AQ441" s="18">
        <v>0</v>
      </c>
      <c r="AR441" s="6">
        <v>0</v>
      </c>
      <c r="AS441" s="18">
        <v>0</v>
      </c>
      <c r="AT441" s="19" t="s">
        <v>152</v>
      </c>
      <c r="AU441" s="18" t="s">
        <v>591</v>
      </c>
      <c r="AV441" s="18">
        <v>10000006</v>
      </c>
      <c r="AW441" s="18">
        <v>21100010</v>
      </c>
      <c r="AX441" s="19" t="s">
        <v>153</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ht="19.5" customHeight="1" spans="3:66">
      <c r="C442" s="11">
        <v>62011102</v>
      </c>
      <c r="D442" s="19" t="s">
        <v>504</v>
      </c>
      <c r="E442" s="11">
        <v>1</v>
      </c>
      <c r="F442" s="18">
        <v>62011101</v>
      </c>
      <c r="G442" s="18">
        <f t="shared" ref="G442:G443" si="39">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2000</v>
      </c>
      <c r="AP442" s="18">
        <v>0.5</v>
      </c>
      <c r="AQ442" s="18">
        <v>0</v>
      </c>
      <c r="AR442" s="6">
        <v>0</v>
      </c>
      <c r="AS442" s="18">
        <v>0</v>
      </c>
      <c r="AT442" s="19" t="s">
        <v>152</v>
      </c>
      <c r="AU442" s="18" t="s">
        <v>591</v>
      </c>
      <c r="AV442" s="18">
        <v>10000006</v>
      </c>
      <c r="AW442" s="18">
        <v>21100010</v>
      </c>
      <c r="AX442" s="19" t="s">
        <v>153</v>
      </c>
      <c r="AY442" s="19">
        <v>0</v>
      </c>
      <c r="AZ442" s="13">
        <v>0</v>
      </c>
      <c r="BA442" s="13">
        <v>0</v>
      </c>
      <c r="BB442" s="62" t="str">
        <f t="shared" ref="BB442:BB446" si="40">"立即对目标范围内的怪物造成"&amp;W442*100&amp;"%攻击伤害+"&amp;X442&amp;"点固定伤害"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ht="19.5" customHeight="1" spans="3:66">
      <c r="C443" s="11">
        <v>62011103</v>
      </c>
      <c r="D443" s="19" t="s">
        <v>504</v>
      </c>
      <c r="E443" s="11">
        <v>2</v>
      </c>
      <c r="F443" s="18">
        <v>62011101</v>
      </c>
      <c r="G443" s="18">
        <f t="shared" si="39"/>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2000</v>
      </c>
      <c r="AP443" s="18">
        <v>0.5</v>
      </c>
      <c r="AQ443" s="18">
        <v>0</v>
      </c>
      <c r="AR443" s="6">
        <v>0</v>
      </c>
      <c r="AS443" s="18">
        <v>0</v>
      </c>
      <c r="AT443" s="19" t="s">
        <v>152</v>
      </c>
      <c r="AU443" s="18" t="s">
        <v>591</v>
      </c>
      <c r="AV443" s="18">
        <v>10000006</v>
      </c>
      <c r="AW443" s="18">
        <v>21100010</v>
      </c>
      <c r="AX443" s="19" t="s">
        <v>153</v>
      </c>
      <c r="AY443" s="19">
        <v>0</v>
      </c>
      <c r="AZ443" s="13">
        <v>0</v>
      </c>
      <c r="BA443" s="13">
        <v>0</v>
      </c>
      <c r="BB443" s="62" t="str">
        <f t="shared" si="40"/>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ht="19.5" customHeight="1" spans="3:66">
      <c r="C444" s="11">
        <v>62011104</v>
      </c>
      <c r="D444" s="19" t="s">
        <v>504</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2000</v>
      </c>
      <c r="AP444" s="18">
        <v>0.5</v>
      </c>
      <c r="AQ444" s="18">
        <v>0</v>
      </c>
      <c r="AR444" s="6">
        <v>0</v>
      </c>
      <c r="AS444" s="18">
        <v>0</v>
      </c>
      <c r="AT444" s="19" t="s">
        <v>152</v>
      </c>
      <c r="AU444" s="18" t="s">
        <v>591</v>
      </c>
      <c r="AV444" s="18">
        <v>10000006</v>
      </c>
      <c r="AW444" s="18">
        <v>21100010</v>
      </c>
      <c r="AX444" s="19" t="s">
        <v>153</v>
      </c>
      <c r="AY444" s="19">
        <v>0</v>
      </c>
      <c r="AZ444" s="13">
        <v>0</v>
      </c>
      <c r="BA444" s="13">
        <v>0</v>
      </c>
      <c r="BB444" s="62" t="str">
        <f t="shared" si="40"/>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ht="19.5" customHeight="1" spans="3:66">
      <c r="C445" s="11">
        <v>62011105</v>
      </c>
      <c r="D445" s="19" t="s">
        <v>504</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2000</v>
      </c>
      <c r="AP445" s="18">
        <v>0.5</v>
      </c>
      <c r="AQ445" s="18">
        <v>0</v>
      </c>
      <c r="AR445" s="6">
        <v>0</v>
      </c>
      <c r="AS445" s="18">
        <v>0</v>
      </c>
      <c r="AT445" s="19" t="s">
        <v>152</v>
      </c>
      <c r="AU445" s="18" t="s">
        <v>591</v>
      </c>
      <c r="AV445" s="18">
        <v>10000006</v>
      </c>
      <c r="AW445" s="18">
        <v>21100010</v>
      </c>
      <c r="AX445" s="19" t="s">
        <v>153</v>
      </c>
      <c r="AY445" s="19">
        <v>0</v>
      </c>
      <c r="AZ445" s="13">
        <v>0</v>
      </c>
      <c r="BA445" s="13">
        <v>0</v>
      </c>
      <c r="BB445" s="62" t="str">
        <f t="shared" si="40"/>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ht="19.5" customHeight="1" spans="3:66">
      <c r="C446" s="11">
        <v>62011106</v>
      </c>
      <c r="D446" s="19" t="s">
        <v>504</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2000</v>
      </c>
      <c r="AP446" s="18">
        <v>0.5</v>
      </c>
      <c r="AQ446" s="18">
        <v>0</v>
      </c>
      <c r="AR446" s="6">
        <v>0</v>
      </c>
      <c r="AS446" s="18">
        <v>0</v>
      </c>
      <c r="AT446" s="19" t="s">
        <v>152</v>
      </c>
      <c r="AU446" s="18" t="s">
        <v>591</v>
      </c>
      <c r="AV446" s="18">
        <v>10000006</v>
      </c>
      <c r="AW446" s="18">
        <v>21100010</v>
      </c>
      <c r="AX446" s="19" t="s">
        <v>153</v>
      </c>
      <c r="AY446" s="19">
        <v>0</v>
      </c>
      <c r="AZ446" s="13">
        <v>0</v>
      </c>
      <c r="BA446" s="13">
        <v>0</v>
      </c>
      <c r="BB446" s="62" t="str">
        <f t="shared" si="40"/>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ht="19.5" customHeight="1" spans="3:66">
      <c r="C447" s="11">
        <v>62011201</v>
      </c>
      <c r="D447" s="19" t="s">
        <v>592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593</v>
      </c>
      <c r="AV447" s="18">
        <v>10003002</v>
      </c>
      <c r="AW447" s="18">
        <v>21100020</v>
      </c>
      <c r="AX447" s="19" t="s">
        <v>542</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ht="19.5" customHeight="1" spans="3:66">
      <c r="C448" s="11">
        <v>62011202</v>
      </c>
      <c r="D448" s="19" t="s">
        <v>592</v>
      </c>
      <c r="E448" s="11">
        <v>1</v>
      </c>
      <c r="F448" s="11">
        <v>62011201</v>
      </c>
      <c r="G448" s="18">
        <f t="shared" ref="G448:G449" si="41">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593</v>
      </c>
      <c r="AV448" s="18">
        <v>10003002</v>
      </c>
      <c r="AW448" s="18">
        <v>21100020</v>
      </c>
      <c r="AX448" s="19" t="s">
        <v>542</v>
      </c>
      <c r="AY448" s="19">
        <v>0</v>
      </c>
      <c r="AZ448" s="13">
        <v>0</v>
      </c>
      <c r="BA448" s="13">
        <v>0</v>
      </c>
      <c r="BB448" s="62" t="str">
        <f t="shared" ref="BB448:BB452" si="42">"立即对目标范围内的怪物造成"&amp;W448*100&amp;"%攻击伤害+"&amp;X448&amp;"点固定伤害"&amp;",并使目标移动速度降低50%,持续3秒"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ht="19.5" customHeight="1" spans="3:66">
      <c r="C449" s="11">
        <v>62011203</v>
      </c>
      <c r="D449" s="19" t="s">
        <v>592</v>
      </c>
      <c r="E449" s="11">
        <v>2</v>
      </c>
      <c r="F449" s="11">
        <v>62011201</v>
      </c>
      <c r="G449" s="18">
        <f t="shared" si="41"/>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593</v>
      </c>
      <c r="AV449" s="18">
        <v>10003002</v>
      </c>
      <c r="AW449" s="18">
        <v>21100020</v>
      </c>
      <c r="AX449" s="19" t="s">
        <v>542</v>
      </c>
      <c r="AY449" s="19">
        <v>0</v>
      </c>
      <c r="AZ449" s="13">
        <v>0</v>
      </c>
      <c r="BA449" s="13">
        <v>0</v>
      </c>
      <c r="BB449" s="62" t="str">
        <f t="shared" si="42"/>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ht="19.5" customHeight="1" spans="3:66">
      <c r="C450" s="11">
        <v>62011204</v>
      </c>
      <c r="D450" s="19" t="s">
        <v>592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593</v>
      </c>
      <c r="AV450" s="18">
        <v>10003002</v>
      </c>
      <c r="AW450" s="18">
        <v>21100020</v>
      </c>
      <c r="AX450" s="19" t="s">
        <v>542</v>
      </c>
      <c r="AY450" s="19">
        <v>0</v>
      </c>
      <c r="AZ450" s="13">
        <v>0</v>
      </c>
      <c r="BA450" s="13">
        <v>0</v>
      </c>
      <c r="BB450" s="62" t="str">
        <f t="shared" si="42"/>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ht="19.5" customHeight="1" spans="3:66">
      <c r="C451" s="11">
        <v>62011205</v>
      </c>
      <c r="D451" s="19" t="s">
        <v>592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593</v>
      </c>
      <c r="AV451" s="18">
        <v>10003002</v>
      </c>
      <c r="AW451" s="18">
        <v>21100020</v>
      </c>
      <c r="AX451" s="19" t="s">
        <v>542</v>
      </c>
      <c r="AY451" s="19">
        <v>0</v>
      </c>
      <c r="AZ451" s="13">
        <v>0</v>
      </c>
      <c r="BA451" s="13">
        <v>0</v>
      </c>
      <c r="BB451" s="62" t="str">
        <f t="shared" si="42"/>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ht="19.5" customHeight="1" spans="3:66">
      <c r="C452" s="11">
        <v>62011206</v>
      </c>
      <c r="D452" s="19" t="s">
        <v>592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152</v>
      </c>
      <c r="AU452" s="18" t="s">
        <v>593</v>
      </c>
      <c r="AV452" s="18">
        <v>10003002</v>
      </c>
      <c r="AW452" s="18">
        <v>21100020</v>
      </c>
      <c r="AX452" s="19" t="s">
        <v>542</v>
      </c>
      <c r="AY452" s="19">
        <v>0</v>
      </c>
      <c r="AZ452" s="13">
        <v>0</v>
      </c>
      <c r="BA452" s="13">
        <v>0</v>
      </c>
      <c r="BB452" s="62" t="str">
        <f t="shared" si="42"/>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ht="19.5" customHeight="1" spans="3:66">
      <c r="C453" s="11">
        <v>62011301</v>
      </c>
      <c r="D453" s="19" t="s">
        <v>505</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2000</v>
      </c>
      <c r="AP453" s="18">
        <v>0.5</v>
      </c>
      <c r="AQ453" s="18">
        <v>0</v>
      </c>
      <c r="AR453" s="6">
        <v>0</v>
      </c>
      <c r="AS453" s="18">
        <v>92003001</v>
      </c>
      <c r="AT453" s="19" t="s">
        <v>152</v>
      </c>
      <c r="AU453" s="18" t="s">
        <v>541</v>
      </c>
      <c r="AV453" s="18">
        <v>10000006</v>
      </c>
      <c r="AW453" s="18">
        <v>21100030</v>
      </c>
      <c r="AX453" s="19" t="s">
        <v>153</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ht="19.5" customHeight="1" spans="3:66">
      <c r="C454" s="11">
        <v>62011302</v>
      </c>
      <c r="D454" s="19" t="s">
        <v>505</v>
      </c>
      <c r="E454" s="11">
        <v>1</v>
      </c>
      <c r="F454" s="11">
        <v>62011301</v>
      </c>
      <c r="G454" s="18">
        <f t="shared" ref="G454:G455" si="43">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2000</v>
      </c>
      <c r="AP454" s="18">
        <v>0.5</v>
      </c>
      <c r="AQ454" s="18">
        <v>0</v>
      </c>
      <c r="AR454" s="6">
        <v>0</v>
      </c>
      <c r="AS454" s="18">
        <v>92003001</v>
      </c>
      <c r="AT454" s="19" t="s">
        <v>152</v>
      </c>
      <c r="AU454" s="18" t="s">
        <v>541</v>
      </c>
      <c r="AV454" s="18">
        <v>10000006</v>
      </c>
      <c r="AW454" s="18">
        <v>21100030</v>
      </c>
      <c r="AX454" s="19" t="s">
        <v>153</v>
      </c>
      <c r="AY454" s="19">
        <v>0</v>
      </c>
      <c r="AZ454" s="13">
        <v>0</v>
      </c>
      <c r="BA454" s="13">
        <v>0</v>
      </c>
      <c r="BB454" s="62" t="str">
        <f t="shared" ref="BB454:BB458" si="44">"立即对目标范围内的怪物造成"&amp;W454*100&amp;"%攻击伤害+"&amp;X454&amp;"点固定伤害"&amp;",并造成1秒眩晕效果"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ht="19.5" customHeight="1" spans="3:66">
      <c r="C455" s="11">
        <v>62011303</v>
      </c>
      <c r="D455" s="19" t="s">
        <v>505</v>
      </c>
      <c r="E455" s="11">
        <v>2</v>
      </c>
      <c r="F455" s="11">
        <v>62011301</v>
      </c>
      <c r="G455" s="18">
        <f t="shared" si="43"/>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2000</v>
      </c>
      <c r="AP455" s="18">
        <v>0.5</v>
      </c>
      <c r="AQ455" s="18">
        <v>0</v>
      </c>
      <c r="AR455" s="6">
        <v>0</v>
      </c>
      <c r="AS455" s="18">
        <v>92003001</v>
      </c>
      <c r="AT455" s="19" t="s">
        <v>152</v>
      </c>
      <c r="AU455" s="18" t="s">
        <v>541</v>
      </c>
      <c r="AV455" s="18">
        <v>10000006</v>
      </c>
      <c r="AW455" s="18">
        <v>21100030</v>
      </c>
      <c r="AX455" s="19" t="s">
        <v>153</v>
      </c>
      <c r="AY455" s="19">
        <v>0</v>
      </c>
      <c r="AZ455" s="13">
        <v>0</v>
      </c>
      <c r="BA455" s="13">
        <v>0</v>
      </c>
      <c r="BB455" s="62" t="str">
        <f t="shared" si="44"/>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ht="19.5" customHeight="1" spans="3:66">
      <c r="C456" s="11">
        <v>62011304</v>
      </c>
      <c r="D456" s="19" t="s">
        <v>505</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2000</v>
      </c>
      <c r="AP456" s="18">
        <v>0.5</v>
      </c>
      <c r="AQ456" s="18">
        <v>0</v>
      </c>
      <c r="AR456" s="6">
        <v>0</v>
      </c>
      <c r="AS456" s="18">
        <v>92003001</v>
      </c>
      <c r="AT456" s="19" t="s">
        <v>152</v>
      </c>
      <c r="AU456" s="18" t="s">
        <v>541</v>
      </c>
      <c r="AV456" s="18">
        <v>10000006</v>
      </c>
      <c r="AW456" s="18">
        <v>21100030</v>
      </c>
      <c r="AX456" s="19" t="s">
        <v>153</v>
      </c>
      <c r="AY456" s="19">
        <v>0</v>
      </c>
      <c r="AZ456" s="13">
        <v>0</v>
      </c>
      <c r="BA456" s="13">
        <v>0</v>
      </c>
      <c r="BB456" s="62" t="str">
        <f t="shared" si="44"/>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ht="19.5" customHeight="1" spans="3:66">
      <c r="C457" s="11">
        <v>62011305</v>
      </c>
      <c r="D457" s="19" t="s">
        <v>505</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2000</v>
      </c>
      <c r="AP457" s="18">
        <v>0.5</v>
      </c>
      <c r="AQ457" s="18">
        <v>0</v>
      </c>
      <c r="AR457" s="6">
        <v>0</v>
      </c>
      <c r="AS457" s="18">
        <v>92003001</v>
      </c>
      <c r="AT457" s="19" t="s">
        <v>152</v>
      </c>
      <c r="AU457" s="18" t="s">
        <v>541</v>
      </c>
      <c r="AV457" s="18">
        <v>10000006</v>
      </c>
      <c r="AW457" s="18">
        <v>21100030</v>
      </c>
      <c r="AX457" s="19" t="s">
        <v>153</v>
      </c>
      <c r="AY457" s="19">
        <v>0</v>
      </c>
      <c r="AZ457" s="13">
        <v>0</v>
      </c>
      <c r="BA457" s="13">
        <v>0</v>
      </c>
      <c r="BB457" s="62" t="str">
        <f t="shared" si="44"/>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ht="19.5" customHeight="1" spans="3:66">
      <c r="C458" s="11">
        <v>62011306</v>
      </c>
      <c r="D458" s="19" t="s">
        <v>505</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2000</v>
      </c>
      <c r="AP458" s="18">
        <v>0.5</v>
      </c>
      <c r="AQ458" s="18">
        <v>0</v>
      </c>
      <c r="AR458" s="6">
        <v>0</v>
      </c>
      <c r="AS458" s="18">
        <v>92003001</v>
      </c>
      <c r="AT458" s="19" t="s">
        <v>152</v>
      </c>
      <c r="AU458" s="18" t="s">
        <v>541</v>
      </c>
      <c r="AV458" s="18">
        <v>10000006</v>
      </c>
      <c r="AW458" s="18">
        <v>21100030</v>
      </c>
      <c r="AX458" s="19" t="s">
        <v>153</v>
      </c>
      <c r="AY458" s="19">
        <v>0</v>
      </c>
      <c r="AZ458" s="13">
        <v>0</v>
      </c>
      <c r="BA458" s="13">
        <v>0</v>
      </c>
      <c r="BB458" s="62" t="str">
        <f t="shared" si="44"/>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ht="20.1" customHeight="1" spans="3:66">
      <c r="C459" s="11">
        <v>62012101</v>
      </c>
      <c r="D459" s="19" t="s">
        <v>594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551</v>
      </c>
      <c r="AV459" s="18">
        <v>10002001</v>
      </c>
      <c r="AW459" s="18">
        <v>21100040</v>
      </c>
      <c r="AX459" s="19" t="s">
        <v>227</v>
      </c>
      <c r="AY459" s="19" t="s">
        <v>257</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ht="20.1" customHeight="1" spans="3:66">
      <c r="C460" s="11">
        <v>62012102</v>
      </c>
      <c r="D460" s="19" t="s">
        <v>594</v>
      </c>
      <c r="E460" s="11">
        <v>1</v>
      </c>
      <c r="F460" s="18">
        <v>62012101</v>
      </c>
      <c r="G460" s="18">
        <f t="shared" ref="G460:G461" si="45">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551</v>
      </c>
      <c r="AV460" s="18">
        <v>10002001</v>
      </c>
      <c r="AW460" s="18">
        <v>21100040</v>
      </c>
      <c r="AX460" s="19" t="s">
        <v>227</v>
      </c>
      <c r="AY460" s="19" t="s">
        <v>257</v>
      </c>
      <c r="AZ460" s="13">
        <v>0</v>
      </c>
      <c r="BA460" s="13">
        <v>0</v>
      </c>
      <c r="BB460" s="62" t="str">
        <f t="shared" ref="BB460:BB464" si="46">"对目标区域释放法术,在此范围内的目标每秒造成"&amp;W460*100&amp;"%攻击伤害+"&amp;X460&amp;"点固定伤害,持续6秒"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ht="20.1" customHeight="1" spans="3:66">
      <c r="C461" s="11">
        <v>62012103</v>
      </c>
      <c r="D461" s="19" t="s">
        <v>594</v>
      </c>
      <c r="E461" s="11">
        <v>2</v>
      </c>
      <c r="F461" s="18">
        <v>62012101</v>
      </c>
      <c r="G461" s="18">
        <f t="shared" si="45"/>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551</v>
      </c>
      <c r="AV461" s="18">
        <v>10002001</v>
      </c>
      <c r="AW461" s="18">
        <v>21100040</v>
      </c>
      <c r="AX461" s="19" t="s">
        <v>227</v>
      </c>
      <c r="AY461" s="19" t="s">
        <v>257</v>
      </c>
      <c r="AZ461" s="13">
        <v>0</v>
      </c>
      <c r="BA461" s="13">
        <v>0</v>
      </c>
      <c r="BB461" s="62" t="str">
        <f t="shared" si="46"/>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ht="20.1" customHeight="1" spans="3:66">
      <c r="C462" s="11">
        <v>62012104</v>
      </c>
      <c r="D462" s="19" t="s">
        <v>594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551</v>
      </c>
      <c r="AV462" s="18">
        <v>10002001</v>
      </c>
      <c r="AW462" s="18">
        <v>21100040</v>
      </c>
      <c r="AX462" s="19" t="s">
        <v>227</v>
      </c>
      <c r="AY462" s="19" t="s">
        <v>257</v>
      </c>
      <c r="AZ462" s="13">
        <v>0</v>
      </c>
      <c r="BA462" s="13">
        <v>0</v>
      </c>
      <c r="BB462" s="62" t="str">
        <f t="shared" si="46"/>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ht="20.1" customHeight="1" spans="3:66">
      <c r="C463" s="11">
        <v>62012105</v>
      </c>
      <c r="D463" s="19" t="s">
        <v>594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551</v>
      </c>
      <c r="AV463" s="18">
        <v>10002001</v>
      </c>
      <c r="AW463" s="18">
        <v>21100040</v>
      </c>
      <c r="AX463" s="19" t="s">
        <v>227</v>
      </c>
      <c r="AY463" s="19" t="s">
        <v>257</v>
      </c>
      <c r="AZ463" s="13">
        <v>0</v>
      </c>
      <c r="BA463" s="13">
        <v>0</v>
      </c>
      <c r="BB463" s="62" t="str">
        <f t="shared" si="46"/>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ht="20.1" customHeight="1" spans="3:66">
      <c r="C464" s="11">
        <v>62012106</v>
      </c>
      <c r="D464" s="19" t="s">
        <v>594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152</v>
      </c>
      <c r="AU464" s="18" t="s">
        <v>551</v>
      </c>
      <c r="AV464" s="18">
        <v>10002001</v>
      </c>
      <c r="AW464" s="18">
        <v>21100040</v>
      </c>
      <c r="AX464" s="19" t="s">
        <v>227</v>
      </c>
      <c r="AY464" s="19" t="s">
        <v>257</v>
      </c>
      <c r="AZ464" s="13">
        <v>0</v>
      </c>
      <c r="BA464" s="13">
        <v>0</v>
      </c>
      <c r="BB464" s="62" t="str">
        <f t="shared" si="46"/>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ht="20.1" customHeight="1" spans="3:66">
      <c r="C465" s="11">
        <v>62012201</v>
      </c>
      <c r="D465" s="19" t="s">
        <v>506</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2000</v>
      </c>
      <c r="AP465" s="18">
        <v>0</v>
      </c>
      <c r="AQ465" s="18">
        <v>0</v>
      </c>
      <c r="AR465" s="6">
        <v>0</v>
      </c>
      <c r="AS465" s="18">
        <v>92005001</v>
      </c>
      <c r="AT465" s="19" t="s">
        <v>152</v>
      </c>
      <c r="AU465" s="18" t="s">
        <v>389</v>
      </c>
      <c r="AV465" s="18">
        <v>10000009</v>
      </c>
      <c r="AW465" s="18">
        <v>21100050</v>
      </c>
      <c r="AX465" s="19" t="s">
        <v>153</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ht="20.1" customHeight="1" spans="3:66">
      <c r="C466" s="11">
        <v>62012202</v>
      </c>
      <c r="D466" s="19" t="s">
        <v>506</v>
      </c>
      <c r="E466" s="11">
        <v>1</v>
      </c>
      <c r="F466" s="18">
        <v>62012201</v>
      </c>
      <c r="G466" s="18">
        <f t="shared" ref="G466:G467" si="47">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2000</v>
      </c>
      <c r="AP466" s="18">
        <v>0</v>
      </c>
      <c r="AQ466" s="18">
        <v>0</v>
      </c>
      <c r="AR466" s="6">
        <v>0</v>
      </c>
      <c r="AS466" s="18">
        <v>92005001</v>
      </c>
      <c r="AT466" s="19" t="s">
        <v>152</v>
      </c>
      <c r="AU466" s="18" t="s">
        <v>389</v>
      </c>
      <c r="AV466" s="18">
        <v>10000009</v>
      </c>
      <c r="AW466" s="18">
        <v>21100050</v>
      </c>
      <c r="AX466" s="19" t="s">
        <v>153</v>
      </c>
      <c r="AY466" s="19">
        <v>0</v>
      </c>
      <c r="AZ466" s="13">
        <v>0</v>
      </c>
      <c r="BA466" s="13">
        <v>0</v>
      </c>
      <c r="BB466" s="62" t="str">
        <f t="shared" ref="BB466:BB470" si="48">"立即对目标范围内的怪物造成"&amp;W466*100&amp;"%攻击伤害+"&amp;X466&amp;",并击退周围附近敌方目标"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ht="20.1" customHeight="1" spans="3:66">
      <c r="C467" s="11">
        <v>62012203</v>
      </c>
      <c r="D467" s="19" t="s">
        <v>506</v>
      </c>
      <c r="E467" s="11">
        <v>2</v>
      </c>
      <c r="F467" s="18">
        <v>62012201</v>
      </c>
      <c r="G467" s="18">
        <f t="shared" si="47"/>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2000</v>
      </c>
      <c r="AP467" s="18">
        <v>0</v>
      </c>
      <c r="AQ467" s="18">
        <v>0</v>
      </c>
      <c r="AR467" s="6">
        <v>0</v>
      </c>
      <c r="AS467" s="18">
        <v>92005001</v>
      </c>
      <c r="AT467" s="19" t="s">
        <v>152</v>
      </c>
      <c r="AU467" s="18" t="s">
        <v>389</v>
      </c>
      <c r="AV467" s="18">
        <v>10000009</v>
      </c>
      <c r="AW467" s="18">
        <v>21100050</v>
      </c>
      <c r="AX467" s="19" t="s">
        <v>153</v>
      </c>
      <c r="AY467" s="19">
        <v>0</v>
      </c>
      <c r="AZ467" s="13">
        <v>0</v>
      </c>
      <c r="BA467" s="13">
        <v>0</v>
      </c>
      <c r="BB467" s="62" t="str">
        <f t="shared" si="48"/>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ht="20.1" customHeight="1" spans="3:66">
      <c r="C468" s="11">
        <v>62012204</v>
      </c>
      <c r="D468" s="19" t="s">
        <v>506</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2000</v>
      </c>
      <c r="AP468" s="18">
        <v>0</v>
      </c>
      <c r="AQ468" s="18">
        <v>0</v>
      </c>
      <c r="AR468" s="6">
        <v>0</v>
      </c>
      <c r="AS468" s="18">
        <v>92005001</v>
      </c>
      <c r="AT468" s="19" t="s">
        <v>152</v>
      </c>
      <c r="AU468" s="18" t="s">
        <v>389</v>
      </c>
      <c r="AV468" s="18">
        <v>10000009</v>
      </c>
      <c r="AW468" s="18">
        <v>21100050</v>
      </c>
      <c r="AX468" s="19" t="s">
        <v>153</v>
      </c>
      <c r="AY468" s="19">
        <v>0</v>
      </c>
      <c r="AZ468" s="13">
        <v>0</v>
      </c>
      <c r="BA468" s="13">
        <v>0</v>
      </c>
      <c r="BB468" s="62" t="str">
        <f t="shared" si="48"/>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ht="20.1" customHeight="1" spans="3:66">
      <c r="C469" s="11">
        <v>62012205</v>
      </c>
      <c r="D469" s="19" t="s">
        <v>506</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2000</v>
      </c>
      <c r="AP469" s="18">
        <v>0</v>
      </c>
      <c r="AQ469" s="18">
        <v>0</v>
      </c>
      <c r="AR469" s="6">
        <v>0</v>
      </c>
      <c r="AS469" s="18">
        <v>92005001</v>
      </c>
      <c r="AT469" s="19" t="s">
        <v>152</v>
      </c>
      <c r="AU469" s="18" t="s">
        <v>389</v>
      </c>
      <c r="AV469" s="18">
        <v>10000009</v>
      </c>
      <c r="AW469" s="18">
        <v>21100050</v>
      </c>
      <c r="AX469" s="19" t="s">
        <v>153</v>
      </c>
      <c r="AY469" s="19">
        <v>0</v>
      </c>
      <c r="AZ469" s="13">
        <v>0</v>
      </c>
      <c r="BA469" s="13">
        <v>0</v>
      </c>
      <c r="BB469" s="62" t="str">
        <f t="shared" si="48"/>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ht="20.1" customHeight="1" spans="3:66">
      <c r="C470" s="11">
        <v>62012206</v>
      </c>
      <c r="D470" s="19" t="s">
        <v>506</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2000</v>
      </c>
      <c r="AP470" s="18">
        <v>0</v>
      </c>
      <c r="AQ470" s="18">
        <v>0</v>
      </c>
      <c r="AR470" s="6">
        <v>0</v>
      </c>
      <c r="AS470" s="18">
        <v>92005001</v>
      </c>
      <c r="AT470" s="19" t="s">
        <v>152</v>
      </c>
      <c r="AU470" s="18" t="s">
        <v>389</v>
      </c>
      <c r="AV470" s="18">
        <v>10000009</v>
      </c>
      <c r="AW470" s="18">
        <v>21100050</v>
      </c>
      <c r="AX470" s="19" t="s">
        <v>153</v>
      </c>
      <c r="AY470" s="19">
        <v>0</v>
      </c>
      <c r="AZ470" s="13">
        <v>0</v>
      </c>
      <c r="BA470" s="13">
        <v>0</v>
      </c>
      <c r="BB470" s="62" t="str">
        <f t="shared" si="48"/>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ht="19.5" customHeight="1" spans="3:66">
      <c r="C471" s="11">
        <v>62012301</v>
      </c>
      <c r="D471" s="19" t="s">
        <v>595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389</v>
      </c>
      <c r="AV471" s="18">
        <v>10003002</v>
      </c>
      <c r="AW471" s="18">
        <v>21100060</v>
      </c>
      <c r="AX471" s="19" t="s">
        <v>153</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ht="19.5" customHeight="1" spans="3:66">
      <c r="C472" s="11">
        <v>62012302</v>
      </c>
      <c r="D472" s="19" t="s">
        <v>595</v>
      </c>
      <c r="E472" s="11">
        <v>1</v>
      </c>
      <c r="F472" s="18">
        <v>62012301</v>
      </c>
      <c r="G472" s="18">
        <f t="shared" ref="G472:G473" si="49">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389</v>
      </c>
      <c r="AV472" s="18">
        <v>10003002</v>
      </c>
      <c r="AW472" s="18">
        <v>21100060</v>
      </c>
      <c r="AX472" s="19" t="s">
        <v>153</v>
      </c>
      <c r="AY472" s="19">
        <v>0</v>
      </c>
      <c r="AZ472" s="13">
        <v>0</v>
      </c>
      <c r="BA472" s="13">
        <v>0</v>
      </c>
      <c r="BB472" s="62" t="str">
        <f t="shared" ref="BB472:BB476" si="50">"蓄力1秒,立即对目标范围内的怪物造成"&amp;W472*100&amp;"%攻击伤害+"&amp;X472&amp;"点固定伤害"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ht="19.5" customHeight="1" spans="3:66">
      <c r="C473" s="11">
        <v>62012303</v>
      </c>
      <c r="D473" s="19" t="s">
        <v>595</v>
      </c>
      <c r="E473" s="11">
        <v>2</v>
      </c>
      <c r="F473" s="18">
        <v>62012301</v>
      </c>
      <c r="G473" s="18">
        <f t="shared" si="49"/>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389</v>
      </c>
      <c r="AV473" s="18">
        <v>10003002</v>
      </c>
      <c r="AW473" s="18">
        <v>21100060</v>
      </c>
      <c r="AX473" s="19" t="s">
        <v>153</v>
      </c>
      <c r="AY473" s="19">
        <v>0</v>
      </c>
      <c r="AZ473" s="13">
        <v>0</v>
      </c>
      <c r="BA473" s="13">
        <v>0</v>
      </c>
      <c r="BB473" s="62" t="str">
        <f t="shared" si="50"/>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ht="19.5" customHeight="1" spans="3:66">
      <c r="C474" s="11">
        <v>62012304</v>
      </c>
      <c r="D474" s="19" t="s">
        <v>595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389</v>
      </c>
      <c r="AV474" s="18">
        <v>10003002</v>
      </c>
      <c r="AW474" s="18">
        <v>21100060</v>
      </c>
      <c r="AX474" s="19" t="s">
        <v>153</v>
      </c>
      <c r="AY474" s="19">
        <v>0</v>
      </c>
      <c r="AZ474" s="13">
        <v>0</v>
      </c>
      <c r="BA474" s="13">
        <v>0</v>
      </c>
      <c r="BB474" s="62" t="str">
        <f t="shared" si="50"/>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ht="19.5" customHeight="1" spans="3:66">
      <c r="C475" s="11">
        <v>62012305</v>
      </c>
      <c r="D475" s="19" t="s">
        <v>595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389</v>
      </c>
      <c r="AV475" s="18">
        <v>10003002</v>
      </c>
      <c r="AW475" s="18">
        <v>21100060</v>
      </c>
      <c r="AX475" s="19" t="s">
        <v>153</v>
      </c>
      <c r="AY475" s="19">
        <v>0</v>
      </c>
      <c r="AZ475" s="13">
        <v>0</v>
      </c>
      <c r="BA475" s="13">
        <v>0</v>
      </c>
      <c r="BB475" s="62" t="str">
        <f t="shared" si="50"/>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ht="19.5" customHeight="1" spans="3:66">
      <c r="C476" s="11">
        <v>62012306</v>
      </c>
      <c r="D476" s="19" t="s">
        <v>595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151</v>
      </c>
      <c r="AT476" s="19" t="s">
        <v>152</v>
      </c>
      <c r="AU476" s="18" t="s">
        <v>389</v>
      </c>
      <c r="AV476" s="18">
        <v>10003002</v>
      </c>
      <c r="AW476" s="18">
        <v>21100060</v>
      </c>
      <c r="AX476" s="19" t="s">
        <v>153</v>
      </c>
      <c r="AY476" s="19">
        <v>0</v>
      </c>
      <c r="AZ476" s="13">
        <v>0</v>
      </c>
      <c r="BA476" s="13">
        <v>0</v>
      </c>
      <c r="BB476" s="62" t="str">
        <f t="shared" si="50"/>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ht="20.1" customHeight="1" spans="3:66">
      <c r="C477" s="56">
        <v>620211011</v>
      </c>
      <c r="D477" s="57" t="s">
        <v>533</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511</v>
      </c>
      <c r="AT477" s="57" t="s">
        <v>502</v>
      </c>
      <c r="AU477" s="56" t="s">
        <v>163</v>
      </c>
      <c r="AV477" s="56">
        <v>10000015</v>
      </c>
      <c r="AW477" s="56">
        <v>21101021</v>
      </c>
      <c r="AX477" s="57" t="s">
        <v>503</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ht="20.1" customHeight="1" spans="3:66">
      <c r="C478" s="56">
        <v>620211021</v>
      </c>
      <c r="D478" s="57" t="s">
        <v>533</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511</v>
      </c>
      <c r="AT478" s="57" t="s">
        <v>502</v>
      </c>
      <c r="AU478" s="56" t="s">
        <v>163</v>
      </c>
      <c r="AV478" s="56">
        <v>10000015</v>
      </c>
      <c r="AW478" s="56">
        <v>21101021</v>
      </c>
      <c r="AX478" s="57" t="s">
        <v>503</v>
      </c>
      <c r="AY478" s="56">
        <v>1</v>
      </c>
      <c r="AZ478" s="56">
        <v>0</v>
      </c>
      <c r="BA478" s="56">
        <v>0</v>
      </c>
      <c r="BB478" s="61" t="str">
        <f t="shared" ref="BB478:BB482" si="51">"立即对当前脚下敌人目标造成"&amp;W478*100&amp;"%攻击伤害+"&amp;X478&amp;"点固定伤害和使目标眩晕1秒,并迅速跳跃至目标区域"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ht="20.1" customHeight="1" spans="3:66">
      <c r="C479" s="56">
        <v>620211031</v>
      </c>
      <c r="D479" s="57" t="s">
        <v>533</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511</v>
      </c>
      <c r="AT479" s="57" t="s">
        <v>502</v>
      </c>
      <c r="AU479" s="56" t="s">
        <v>163</v>
      </c>
      <c r="AV479" s="56">
        <v>10000015</v>
      </c>
      <c r="AW479" s="56">
        <v>21101021</v>
      </c>
      <c r="AX479" s="57" t="s">
        <v>503</v>
      </c>
      <c r="AY479" s="56">
        <v>1</v>
      </c>
      <c r="AZ479" s="56">
        <v>0</v>
      </c>
      <c r="BA479" s="56">
        <v>0</v>
      </c>
      <c r="BB479" s="61" t="str">
        <f t="shared" si="51"/>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ht="20.1" customHeight="1" spans="3:66">
      <c r="C480" s="56">
        <v>620211041</v>
      </c>
      <c r="D480" s="57" t="s">
        <v>533</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511</v>
      </c>
      <c r="AT480" s="57" t="s">
        <v>502</v>
      </c>
      <c r="AU480" s="56" t="s">
        <v>163</v>
      </c>
      <c r="AV480" s="56">
        <v>10000015</v>
      </c>
      <c r="AW480" s="56">
        <v>21101021</v>
      </c>
      <c r="AX480" s="57" t="s">
        <v>503</v>
      </c>
      <c r="AY480" s="56">
        <v>1</v>
      </c>
      <c r="AZ480" s="56">
        <v>0</v>
      </c>
      <c r="BA480" s="56">
        <v>0</v>
      </c>
      <c r="BB480" s="61" t="str">
        <f t="shared" si="51"/>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ht="20.1" customHeight="1" spans="3:66">
      <c r="C481" s="56">
        <v>620211051</v>
      </c>
      <c r="D481" s="57" t="s">
        <v>533</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511</v>
      </c>
      <c r="AT481" s="57" t="s">
        <v>502</v>
      </c>
      <c r="AU481" s="56" t="s">
        <v>163</v>
      </c>
      <c r="AV481" s="56">
        <v>10000015</v>
      </c>
      <c r="AW481" s="56">
        <v>21101021</v>
      </c>
      <c r="AX481" s="57" t="s">
        <v>503</v>
      </c>
      <c r="AY481" s="56">
        <v>1</v>
      </c>
      <c r="AZ481" s="56">
        <v>0</v>
      </c>
      <c r="BA481" s="56">
        <v>0</v>
      </c>
      <c r="BB481" s="61" t="str">
        <f t="shared" si="51"/>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ht="20.1" customHeight="1" spans="3:66">
      <c r="C482" s="56">
        <v>620211061</v>
      </c>
      <c r="D482" s="57" t="s">
        <v>533</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511</v>
      </c>
      <c r="AT482" s="57" t="s">
        <v>502</v>
      </c>
      <c r="AU482" s="56" t="s">
        <v>163</v>
      </c>
      <c r="AV482" s="56">
        <v>10000015</v>
      </c>
      <c r="AW482" s="56">
        <v>21101021</v>
      </c>
      <c r="AX482" s="57" t="s">
        <v>503</v>
      </c>
      <c r="AY482" s="56">
        <v>1</v>
      </c>
      <c r="AZ482" s="56">
        <v>0</v>
      </c>
      <c r="BA482" s="56">
        <v>0</v>
      </c>
      <c r="BB482" s="61" t="str">
        <f t="shared" si="51"/>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ht="20.1" customHeight="1" spans="1:66">
      <c r="A483" s="64"/>
      <c r="B483" s="64"/>
      <c r="C483" s="11">
        <v>62021101</v>
      </c>
      <c r="D483" s="11" t="s">
        <v>522</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244</v>
      </c>
      <c r="AV483" s="11">
        <v>0</v>
      </c>
      <c r="AW483" s="11">
        <v>0</v>
      </c>
      <c r="AX483" s="11" t="s">
        <v>153</v>
      </c>
      <c r="AY483" s="11" t="s">
        <v>151</v>
      </c>
      <c r="AZ483" s="11">
        <v>0</v>
      </c>
      <c r="BA483" s="11">
        <v>0</v>
      </c>
      <c r="BB483" s="55" t="s">
        <v>596</v>
      </c>
      <c r="BC483" s="11">
        <v>0</v>
      </c>
      <c r="BD483" s="11">
        <v>0</v>
      </c>
      <c r="BE483" s="11">
        <v>0</v>
      </c>
      <c r="BF483" s="11">
        <v>0</v>
      </c>
      <c r="BG483" s="11">
        <v>0</v>
      </c>
      <c r="BH483" s="11">
        <v>0</v>
      </c>
      <c r="BI483" s="11">
        <v>0</v>
      </c>
      <c r="BJ483" s="11">
        <v>1</v>
      </c>
      <c r="BK483" s="6">
        <v>0</v>
      </c>
      <c r="BL483" s="6">
        <v>0</v>
      </c>
      <c r="BM483" s="6">
        <v>0</v>
      </c>
      <c r="BN483" s="6">
        <v>0</v>
      </c>
    </row>
    <row r="484" ht="20.1" customHeight="1" spans="1:66">
      <c r="A484" s="64"/>
      <c r="B484" s="64"/>
      <c r="C484" s="11">
        <v>62021102</v>
      </c>
      <c r="D484" s="11" t="s">
        <v>522</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151</v>
      </c>
      <c r="AT484" s="11" t="s">
        <v>152</v>
      </c>
      <c r="AU484" s="11" t="s">
        <v>244</v>
      </c>
      <c r="AV484" s="11">
        <v>0</v>
      </c>
      <c r="AW484" s="11">
        <v>0</v>
      </c>
      <c r="AX484" s="11" t="s">
        <v>153</v>
      </c>
      <c r="AY484" s="11" t="s">
        <v>151</v>
      </c>
      <c r="AZ484" s="11">
        <v>0</v>
      </c>
      <c r="BA484" s="11">
        <v>0</v>
      </c>
      <c r="BB484" s="55" t="s">
        <v>596</v>
      </c>
      <c r="BC484" s="11">
        <v>0</v>
      </c>
      <c r="BD484" s="11">
        <v>0</v>
      </c>
      <c r="BE484" s="11">
        <v>0</v>
      </c>
      <c r="BF484" s="11">
        <v>0</v>
      </c>
      <c r="BG484" s="11">
        <v>0</v>
      </c>
      <c r="BH484" s="11">
        <v>0</v>
      </c>
      <c r="BI484" s="11">
        <v>0</v>
      </c>
      <c r="BJ484" s="11">
        <v>1</v>
      </c>
      <c r="BK484" s="6">
        <v>0</v>
      </c>
      <c r="BL484" s="6">
        <v>0</v>
      </c>
      <c r="BM484" s="6">
        <v>0</v>
      </c>
      <c r="BN484" s="6">
        <v>0</v>
      </c>
    </row>
    <row r="485" ht="20.1" customHeight="1" spans="1:66">
      <c r="A485" s="64"/>
      <c r="B485" s="64"/>
      <c r="C485" s="11">
        <v>62021103</v>
      </c>
      <c r="D485" s="11" t="s">
        <v>522</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151</v>
      </c>
      <c r="AT485" s="11" t="s">
        <v>152</v>
      </c>
      <c r="AU485" s="11" t="s">
        <v>244</v>
      </c>
      <c r="AV485" s="11">
        <v>0</v>
      </c>
      <c r="AW485" s="11">
        <v>0</v>
      </c>
      <c r="AX485" s="11" t="s">
        <v>153</v>
      </c>
      <c r="AY485" s="11" t="s">
        <v>151</v>
      </c>
      <c r="AZ485" s="11">
        <v>0</v>
      </c>
      <c r="BA485" s="11">
        <v>0</v>
      </c>
      <c r="BB485" s="55" t="s">
        <v>597</v>
      </c>
      <c r="BC485" s="11">
        <v>0</v>
      </c>
      <c r="BD485" s="11">
        <v>0</v>
      </c>
      <c r="BE485" s="11">
        <v>0</v>
      </c>
      <c r="BF485" s="11">
        <v>0</v>
      </c>
      <c r="BG485" s="11">
        <v>0</v>
      </c>
      <c r="BH485" s="11">
        <v>0</v>
      </c>
      <c r="BI485" s="11">
        <v>0</v>
      </c>
      <c r="BJ485" s="11">
        <v>1</v>
      </c>
      <c r="BK485" s="6">
        <v>0</v>
      </c>
      <c r="BL485" s="6">
        <v>0</v>
      </c>
      <c r="BM485" s="6">
        <v>0</v>
      </c>
      <c r="BN485" s="6">
        <v>0</v>
      </c>
    </row>
    <row r="486" ht="20.1" customHeight="1" spans="1:66">
      <c r="A486" s="64"/>
      <c r="B486" s="64"/>
      <c r="C486" s="11">
        <v>62021104</v>
      </c>
      <c r="D486" s="11" t="s">
        <v>522</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151</v>
      </c>
      <c r="AT486" s="11" t="s">
        <v>152</v>
      </c>
      <c r="AU486" s="11" t="s">
        <v>244</v>
      </c>
      <c r="AV486" s="11">
        <v>0</v>
      </c>
      <c r="AW486" s="11">
        <v>0</v>
      </c>
      <c r="AX486" s="11" t="s">
        <v>153</v>
      </c>
      <c r="AY486" s="11" t="s">
        <v>151</v>
      </c>
      <c r="AZ486" s="11">
        <v>0</v>
      </c>
      <c r="BA486" s="11">
        <v>0</v>
      </c>
      <c r="BB486" s="55" t="s">
        <v>598</v>
      </c>
      <c r="BC486" s="11">
        <v>0</v>
      </c>
      <c r="BD486" s="11">
        <v>0</v>
      </c>
      <c r="BE486" s="11">
        <v>0</v>
      </c>
      <c r="BF486" s="11">
        <v>0</v>
      </c>
      <c r="BG486" s="11">
        <v>0</v>
      </c>
      <c r="BH486" s="11">
        <v>0</v>
      </c>
      <c r="BI486" s="11">
        <v>0</v>
      </c>
      <c r="BJ486" s="11">
        <v>1</v>
      </c>
      <c r="BK486" s="6">
        <v>0</v>
      </c>
      <c r="BL486" s="6">
        <v>0</v>
      </c>
      <c r="BM486" s="6">
        <v>0</v>
      </c>
      <c r="BN486" s="6">
        <v>0</v>
      </c>
    </row>
    <row r="487" ht="20.1" customHeight="1" spans="1:66">
      <c r="A487" s="64"/>
      <c r="B487" s="64"/>
      <c r="C487" s="11">
        <v>62021105</v>
      </c>
      <c r="D487" s="11" t="s">
        <v>522</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151</v>
      </c>
      <c r="AT487" s="11" t="s">
        <v>152</v>
      </c>
      <c r="AU487" s="11" t="s">
        <v>244</v>
      </c>
      <c r="AV487" s="11">
        <v>0</v>
      </c>
      <c r="AW487" s="11">
        <v>0</v>
      </c>
      <c r="AX487" s="11" t="s">
        <v>153</v>
      </c>
      <c r="AY487" s="11" t="s">
        <v>151</v>
      </c>
      <c r="AZ487" s="11">
        <v>0</v>
      </c>
      <c r="BA487" s="11">
        <v>0</v>
      </c>
      <c r="BB487" s="55" t="s">
        <v>245</v>
      </c>
      <c r="BC487" s="11">
        <v>0</v>
      </c>
      <c r="BD487" s="11">
        <v>0</v>
      </c>
      <c r="BE487" s="11">
        <v>0</v>
      </c>
      <c r="BF487" s="11">
        <v>0</v>
      </c>
      <c r="BG487" s="11">
        <v>0</v>
      </c>
      <c r="BH487" s="11">
        <v>0</v>
      </c>
      <c r="BI487" s="11">
        <v>0</v>
      </c>
      <c r="BJ487" s="11">
        <v>1</v>
      </c>
      <c r="BK487" s="6">
        <v>0</v>
      </c>
      <c r="BL487" s="6">
        <v>0</v>
      </c>
      <c r="BM487" s="6">
        <v>0</v>
      </c>
      <c r="BN487" s="6">
        <v>0</v>
      </c>
    </row>
    <row r="488" ht="20.1" customHeight="1" spans="1:66">
      <c r="A488" s="64"/>
      <c r="B488" s="64"/>
      <c r="C488" s="11">
        <v>62021106</v>
      </c>
      <c r="D488" s="11" t="s">
        <v>522</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151</v>
      </c>
      <c r="AT488" s="11" t="s">
        <v>152</v>
      </c>
      <c r="AU488" s="11" t="s">
        <v>244</v>
      </c>
      <c r="AV488" s="11">
        <v>0</v>
      </c>
      <c r="AW488" s="11">
        <v>0</v>
      </c>
      <c r="AX488" s="11" t="s">
        <v>153</v>
      </c>
      <c r="AY488" s="11" t="s">
        <v>151</v>
      </c>
      <c r="AZ488" s="11">
        <v>0</v>
      </c>
      <c r="BA488" s="11">
        <v>0</v>
      </c>
      <c r="BB488" s="55" t="s">
        <v>599</v>
      </c>
      <c r="BC488" s="11">
        <v>0</v>
      </c>
      <c r="BD488" s="11">
        <v>0</v>
      </c>
      <c r="BE488" s="11">
        <v>0</v>
      </c>
      <c r="BF488" s="11">
        <v>0</v>
      </c>
      <c r="BG488" s="11">
        <v>0</v>
      </c>
      <c r="BH488" s="11">
        <v>0</v>
      </c>
      <c r="BI488" s="11">
        <v>0</v>
      </c>
      <c r="BJ488" s="11">
        <v>1</v>
      </c>
      <c r="BK488" s="6">
        <v>0</v>
      </c>
      <c r="BL488" s="6">
        <v>0</v>
      </c>
      <c r="BM488" s="6">
        <v>0</v>
      </c>
      <c r="BN488" s="6">
        <v>0</v>
      </c>
    </row>
    <row r="489" ht="19.5" customHeight="1" spans="1:66">
      <c r="A489" s="64"/>
      <c r="B489" s="64"/>
      <c r="C489" s="11">
        <v>62021201</v>
      </c>
      <c r="D489" s="19" t="s">
        <v>600</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382</v>
      </c>
      <c r="AV489" s="18">
        <v>10003002</v>
      </c>
      <c r="AW489" s="18">
        <v>21101030</v>
      </c>
      <c r="AX489" s="19" t="s">
        <v>542</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ht="19.5" customHeight="1" spans="3:66">
      <c r="C490" s="11">
        <v>62021202</v>
      </c>
      <c r="D490" s="19" t="s">
        <v>600</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382</v>
      </c>
      <c r="AV490" s="18">
        <v>10003002</v>
      </c>
      <c r="AW490" s="18">
        <v>21101030</v>
      </c>
      <c r="AX490" s="19" t="s">
        <v>542</v>
      </c>
      <c r="AY490" s="19">
        <v>0</v>
      </c>
      <c r="AZ490" s="13">
        <v>0</v>
      </c>
      <c r="BA490" s="13">
        <v>0</v>
      </c>
      <c r="BB490" s="62" t="str">
        <f t="shared" ref="BB490:BB494" si="52">"立即对指定前方区域释放冲击波,冲击波对触碰的怪物造成"&amp;W490*100&amp;"%攻击伤害+"&amp;X490&amp;"点固定伤害"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ht="19.5" customHeight="1" spans="3:66">
      <c r="C491" s="11">
        <v>62021203</v>
      </c>
      <c r="D491" s="19" t="s">
        <v>600</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382</v>
      </c>
      <c r="AV491" s="18">
        <v>10003002</v>
      </c>
      <c r="AW491" s="18">
        <v>21101030</v>
      </c>
      <c r="AX491" s="19" t="s">
        <v>542</v>
      </c>
      <c r="AY491" s="19">
        <v>0</v>
      </c>
      <c r="AZ491" s="13">
        <v>0</v>
      </c>
      <c r="BA491" s="13">
        <v>0</v>
      </c>
      <c r="BB491" s="62" t="str">
        <f t="shared" si="52"/>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ht="19.5" customHeight="1" spans="3:66">
      <c r="C492" s="11">
        <v>62021204</v>
      </c>
      <c r="D492" s="19" t="s">
        <v>600</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382</v>
      </c>
      <c r="AV492" s="18">
        <v>10003002</v>
      </c>
      <c r="AW492" s="18">
        <v>21101030</v>
      </c>
      <c r="AX492" s="19" t="s">
        <v>542</v>
      </c>
      <c r="AY492" s="19">
        <v>0</v>
      </c>
      <c r="AZ492" s="13">
        <v>0</v>
      </c>
      <c r="BA492" s="13">
        <v>0</v>
      </c>
      <c r="BB492" s="62" t="str">
        <f t="shared" si="52"/>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ht="19.5" customHeight="1" spans="3:66">
      <c r="C493" s="11">
        <v>62021205</v>
      </c>
      <c r="D493" s="19" t="s">
        <v>600</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382</v>
      </c>
      <c r="AV493" s="18">
        <v>10003002</v>
      </c>
      <c r="AW493" s="18">
        <v>21101030</v>
      </c>
      <c r="AX493" s="19" t="s">
        <v>542</v>
      </c>
      <c r="AY493" s="19">
        <v>0</v>
      </c>
      <c r="AZ493" s="13">
        <v>0</v>
      </c>
      <c r="BA493" s="13">
        <v>0</v>
      </c>
      <c r="BB493" s="62" t="str">
        <f t="shared" si="52"/>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ht="19.5" customHeight="1" spans="3:66">
      <c r="C494" s="11">
        <v>62021206</v>
      </c>
      <c r="D494" s="19" t="s">
        <v>600</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152</v>
      </c>
      <c r="AU494" s="18" t="s">
        <v>382</v>
      </c>
      <c r="AV494" s="18">
        <v>10003002</v>
      </c>
      <c r="AW494" s="18">
        <v>21101030</v>
      </c>
      <c r="AX494" s="19" t="s">
        <v>542</v>
      </c>
      <c r="AY494" s="19">
        <v>0</v>
      </c>
      <c r="AZ494" s="13">
        <v>0</v>
      </c>
      <c r="BA494" s="13">
        <v>0</v>
      </c>
      <c r="BB494" s="62" t="str">
        <f t="shared" si="52"/>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ht="20.1" customHeight="1" spans="3:66">
      <c r="C495" s="11">
        <v>62021301</v>
      </c>
      <c r="D495" s="19" t="s">
        <v>254</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255</v>
      </c>
      <c r="AU495" s="18" t="s">
        <v>256</v>
      </c>
      <c r="AV495" s="18">
        <v>10002001</v>
      </c>
      <c r="AW495" s="18">
        <v>21101040</v>
      </c>
      <c r="AX495" s="19" t="s">
        <v>227</v>
      </c>
      <c r="AY495" s="19" t="s">
        <v>601</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ht="20.1" customHeight="1" spans="3:66">
      <c r="C496" s="11">
        <v>62021302</v>
      </c>
      <c r="D496" s="19" t="s">
        <v>254</v>
      </c>
      <c r="E496" s="11">
        <v>1</v>
      </c>
      <c r="F496" s="11">
        <v>62021401</v>
      </c>
      <c r="G496" s="18">
        <f t="shared" ref="G496:G497" si="53">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255</v>
      </c>
      <c r="AU496" s="18" t="s">
        <v>256</v>
      </c>
      <c r="AV496" s="18">
        <v>10002001</v>
      </c>
      <c r="AW496" s="18">
        <v>21101040</v>
      </c>
      <c r="AX496" s="19" t="s">
        <v>227</v>
      </c>
      <c r="AY496" s="19" t="s">
        <v>601</v>
      </c>
      <c r="AZ496" s="13">
        <v>0</v>
      </c>
      <c r="BA496" s="13">
        <v>0</v>
      </c>
      <c r="BB496" s="62" t="str">
        <f t="shared" ref="BB496:BB500" si="54">"对目标区域持续造成伤害,在此范围内的敌方目标每秒造成2次"&amp;W496*100&amp;"%攻击伤害+"&amp;X496&amp;"点固定伤害,目标移动速度降低75%,持续6秒,当在施法过程中进行移动会中断此技能施放"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ht="20.1" customHeight="1" spans="3:66">
      <c r="C497" s="11">
        <v>62021303</v>
      </c>
      <c r="D497" s="19" t="s">
        <v>254</v>
      </c>
      <c r="E497" s="11">
        <v>2</v>
      </c>
      <c r="F497" s="11">
        <v>62021401</v>
      </c>
      <c r="G497" s="18">
        <f t="shared" si="53"/>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255</v>
      </c>
      <c r="AU497" s="18" t="s">
        <v>256</v>
      </c>
      <c r="AV497" s="18">
        <v>10002001</v>
      </c>
      <c r="AW497" s="18">
        <v>21101040</v>
      </c>
      <c r="AX497" s="19" t="s">
        <v>227</v>
      </c>
      <c r="AY497" s="19" t="s">
        <v>601</v>
      </c>
      <c r="AZ497" s="13">
        <v>0</v>
      </c>
      <c r="BA497" s="13">
        <v>0</v>
      </c>
      <c r="BB497" s="62" t="str">
        <f t="shared" si="54"/>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ht="20.1" customHeight="1" spans="3:66">
      <c r="C498" s="11">
        <v>62021304</v>
      </c>
      <c r="D498" s="19" t="s">
        <v>254</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255</v>
      </c>
      <c r="AU498" s="18" t="s">
        <v>256</v>
      </c>
      <c r="AV498" s="18">
        <v>10002001</v>
      </c>
      <c r="AW498" s="18">
        <v>21101040</v>
      </c>
      <c r="AX498" s="19" t="s">
        <v>227</v>
      </c>
      <c r="AY498" s="19" t="s">
        <v>601</v>
      </c>
      <c r="AZ498" s="13">
        <v>0</v>
      </c>
      <c r="BA498" s="13">
        <v>0</v>
      </c>
      <c r="BB498" s="62" t="str">
        <f t="shared" si="54"/>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ht="20.1" customHeight="1" spans="3:66">
      <c r="C499" s="11">
        <v>62021305</v>
      </c>
      <c r="D499" s="19" t="s">
        <v>254</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255</v>
      </c>
      <c r="AU499" s="18" t="s">
        <v>256</v>
      </c>
      <c r="AV499" s="18">
        <v>10002001</v>
      </c>
      <c r="AW499" s="18">
        <v>21101040</v>
      </c>
      <c r="AX499" s="19" t="s">
        <v>227</v>
      </c>
      <c r="AY499" s="19" t="s">
        <v>601</v>
      </c>
      <c r="AZ499" s="13">
        <v>0</v>
      </c>
      <c r="BA499" s="13">
        <v>0</v>
      </c>
      <c r="BB499" s="62" t="str">
        <f t="shared" si="54"/>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ht="20.1" customHeight="1" spans="3:66">
      <c r="C500" s="11">
        <v>62021306</v>
      </c>
      <c r="D500" s="19" t="s">
        <v>254</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255</v>
      </c>
      <c r="AU500" s="18" t="s">
        <v>256</v>
      </c>
      <c r="AV500" s="18">
        <v>10002001</v>
      </c>
      <c r="AW500" s="18">
        <v>21101040</v>
      </c>
      <c r="AX500" s="19" t="s">
        <v>227</v>
      </c>
      <c r="AY500" s="19" t="s">
        <v>601</v>
      </c>
      <c r="AZ500" s="13">
        <v>0</v>
      </c>
      <c r="BA500" s="13">
        <v>0</v>
      </c>
      <c r="BB500" s="62" t="str">
        <f t="shared" si="54"/>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ht="20.1" customHeight="1" spans="3:66">
      <c r="C501" s="11">
        <v>62021401</v>
      </c>
      <c r="D501" s="12" t="s">
        <v>602</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382</v>
      </c>
      <c r="AV501" s="18">
        <v>0</v>
      </c>
      <c r="AW501" s="18">
        <v>21101051</v>
      </c>
      <c r="AX501" s="12" t="s">
        <v>603</v>
      </c>
      <c r="AY501" s="121" t="s">
        <v>604</v>
      </c>
      <c r="AZ501" s="13">
        <v>0</v>
      </c>
      <c r="BA501" s="13">
        <v>0</v>
      </c>
      <c r="BB501" s="37" t="s">
        <v>605</v>
      </c>
      <c r="BC501" s="11">
        <v>0</v>
      </c>
      <c r="BD501" s="11">
        <v>0</v>
      </c>
      <c r="BE501" s="11">
        <v>0</v>
      </c>
      <c r="BF501" s="11">
        <v>0</v>
      </c>
      <c r="BG501" s="11">
        <v>0</v>
      </c>
      <c r="BH501" s="11">
        <v>0</v>
      </c>
      <c r="BI501" s="9">
        <v>0</v>
      </c>
      <c r="BJ501" s="6">
        <v>0</v>
      </c>
      <c r="BK501" s="6">
        <v>0</v>
      </c>
      <c r="BL501" s="6">
        <v>0</v>
      </c>
      <c r="BM501" s="6">
        <v>0</v>
      </c>
      <c r="BN501" s="6">
        <v>0</v>
      </c>
    </row>
    <row r="502" ht="20.1" customHeight="1" spans="3:66">
      <c r="C502" s="11">
        <v>62021402</v>
      </c>
      <c r="D502" s="12" t="s">
        <v>602</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382</v>
      </c>
      <c r="AV502" s="18">
        <v>0</v>
      </c>
      <c r="AW502" s="18">
        <v>21101051</v>
      </c>
      <c r="AX502" s="12" t="s">
        <v>603</v>
      </c>
      <c r="AY502" s="121" t="s">
        <v>604</v>
      </c>
      <c r="AZ502" s="13">
        <v>0</v>
      </c>
      <c r="BA502" s="13">
        <v>0</v>
      </c>
      <c r="BB502" s="37" t="s">
        <v>605</v>
      </c>
      <c r="BC502" s="11">
        <v>0</v>
      </c>
      <c r="BD502" s="11">
        <v>0</v>
      </c>
      <c r="BE502" s="11">
        <v>0</v>
      </c>
      <c r="BF502" s="11">
        <v>0</v>
      </c>
      <c r="BG502" s="11">
        <v>0</v>
      </c>
      <c r="BH502" s="11">
        <v>0</v>
      </c>
      <c r="BI502" s="9">
        <v>0</v>
      </c>
      <c r="BJ502" s="6">
        <v>0</v>
      </c>
      <c r="BK502" s="6">
        <v>0</v>
      </c>
      <c r="BL502" s="6">
        <v>0</v>
      </c>
      <c r="BM502" s="6">
        <v>0</v>
      </c>
      <c r="BN502" s="6">
        <v>0</v>
      </c>
    </row>
    <row r="503" ht="20.1" customHeight="1" spans="3:66">
      <c r="C503" s="11">
        <v>62021403</v>
      </c>
      <c r="D503" s="12" t="s">
        <v>602</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382</v>
      </c>
      <c r="AV503" s="18">
        <v>0</v>
      </c>
      <c r="AW503" s="18">
        <v>21101051</v>
      </c>
      <c r="AX503" s="12" t="s">
        <v>603</v>
      </c>
      <c r="AY503" s="121" t="s">
        <v>606</v>
      </c>
      <c r="AZ503" s="13">
        <v>0</v>
      </c>
      <c r="BA503" s="13">
        <v>0</v>
      </c>
      <c r="BB503" s="37" t="s">
        <v>607</v>
      </c>
      <c r="BC503" s="11">
        <v>0</v>
      </c>
      <c r="BD503" s="11">
        <v>0</v>
      </c>
      <c r="BE503" s="11">
        <v>0</v>
      </c>
      <c r="BF503" s="11">
        <v>0</v>
      </c>
      <c r="BG503" s="11">
        <v>0</v>
      </c>
      <c r="BH503" s="11">
        <v>0</v>
      </c>
      <c r="BI503" s="9">
        <v>0</v>
      </c>
      <c r="BJ503" s="6">
        <v>0</v>
      </c>
      <c r="BK503" s="6">
        <v>0</v>
      </c>
      <c r="BL503" s="6">
        <v>0</v>
      </c>
      <c r="BM503" s="6">
        <v>0</v>
      </c>
      <c r="BN503" s="6">
        <v>0</v>
      </c>
    </row>
    <row r="504" ht="19.5" customHeight="1" spans="3:66">
      <c r="C504" s="11">
        <v>62021404</v>
      </c>
      <c r="D504" s="12" t="s">
        <v>602</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382</v>
      </c>
      <c r="AV504" s="18">
        <v>0</v>
      </c>
      <c r="AW504" s="18">
        <v>21101051</v>
      </c>
      <c r="AX504" s="12" t="s">
        <v>603</v>
      </c>
      <c r="AY504" s="121" t="s">
        <v>608</v>
      </c>
      <c r="AZ504" s="13">
        <v>0</v>
      </c>
      <c r="BA504" s="13">
        <v>0</v>
      </c>
      <c r="BB504" s="37" t="s">
        <v>609</v>
      </c>
      <c r="BC504" s="11">
        <v>0</v>
      </c>
      <c r="BD504" s="11">
        <v>0</v>
      </c>
      <c r="BE504" s="11">
        <v>0</v>
      </c>
      <c r="BF504" s="11">
        <v>0</v>
      </c>
      <c r="BG504" s="11">
        <v>0</v>
      </c>
      <c r="BH504" s="11">
        <v>0</v>
      </c>
      <c r="BI504" s="9">
        <v>0</v>
      </c>
      <c r="BJ504" s="6">
        <v>0</v>
      </c>
      <c r="BK504" s="6">
        <v>0</v>
      </c>
      <c r="BL504" s="6">
        <v>0</v>
      </c>
      <c r="BM504" s="6">
        <v>0</v>
      </c>
      <c r="BN504" s="6">
        <v>0</v>
      </c>
    </row>
    <row r="505" ht="19.5" customHeight="1" spans="3:66">
      <c r="C505" s="11">
        <v>62021405</v>
      </c>
      <c r="D505" s="12" t="s">
        <v>602</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382</v>
      </c>
      <c r="AV505" s="18">
        <v>0</v>
      </c>
      <c r="AW505" s="18">
        <v>21101051</v>
      </c>
      <c r="AX505" s="12" t="s">
        <v>603</v>
      </c>
      <c r="AY505" s="121" t="s">
        <v>610</v>
      </c>
      <c r="AZ505" s="13">
        <v>0</v>
      </c>
      <c r="BA505" s="13">
        <v>0</v>
      </c>
      <c r="BB505" s="37" t="s">
        <v>611</v>
      </c>
      <c r="BC505" s="11">
        <v>0</v>
      </c>
      <c r="BD505" s="11">
        <v>0</v>
      </c>
      <c r="BE505" s="11">
        <v>0</v>
      </c>
      <c r="BF505" s="11">
        <v>0</v>
      </c>
      <c r="BG505" s="11">
        <v>0</v>
      </c>
      <c r="BH505" s="11">
        <v>0</v>
      </c>
      <c r="BI505" s="9">
        <v>0</v>
      </c>
      <c r="BJ505" s="6">
        <v>0</v>
      </c>
      <c r="BK505" s="6">
        <v>0</v>
      </c>
      <c r="BL505" s="6">
        <v>0</v>
      </c>
      <c r="BM505" s="6">
        <v>0</v>
      </c>
      <c r="BN505" s="6">
        <v>0</v>
      </c>
    </row>
    <row r="506" ht="19.5" customHeight="1" spans="3:66">
      <c r="C506" s="11">
        <v>62021406</v>
      </c>
      <c r="D506" s="12" t="s">
        <v>602</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151</v>
      </c>
      <c r="AT506" s="12" t="s">
        <v>152</v>
      </c>
      <c r="AU506" s="11" t="s">
        <v>382</v>
      </c>
      <c r="AV506" s="18">
        <v>0</v>
      </c>
      <c r="AW506" s="18">
        <v>21101051</v>
      </c>
      <c r="AX506" s="12" t="s">
        <v>603</v>
      </c>
      <c r="AY506" s="121" t="s">
        <v>612</v>
      </c>
      <c r="AZ506" s="13">
        <v>0</v>
      </c>
      <c r="BA506" s="13">
        <v>0</v>
      </c>
      <c r="BB506" s="37" t="s">
        <v>613</v>
      </c>
      <c r="BC506" s="11">
        <v>0</v>
      </c>
      <c r="BD506" s="11">
        <v>0</v>
      </c>
      <c r="BE506" s="11">
        <v>0</v>
      </c>
      <c r="BF506" s="11">
        <v>0</v>
      </c>
      <c r="BG506" s="11">
        <v>0</v>
      </c>
      <c r="BH506" s="11">
        <v>0</v>
      </c>
      <c r="BI506" s="9">
        <v>0</v>
      </c>
      <c r="BJ506" s="6">
        <v>0</v>
      </c>
      <c r="BK506" s="6">
        <v>0</v>
      </c>
      <c r="BL506" s="6">
        <v>0</v>
      </c>
      <c r="BM506" s="6">
        <v>0</v>
      </c>
      <c r="BN506" s="6">
        <v>0</v>
      </c>
    </row>
    <row r="507" ht="20.1" customHeight="1" spans="3:66">
      <c r="C507" s="11">
        <v>62021511</v>
      </c>
      <c r="D507" s="19" t="s">
        <v>614</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151</v>
      </c>
      <c r="AT507" s="19" t="s">
        <v>152</v>
      </c>
      <c r="AU507" s="18" t="s">
        <v>244</v>
      </c>
      <c r="AV507" s="18">
        <v>0</v>
      </c>
      <c r="AW507" s="18">
        <v>21101050</v>
      </c>
      <c r="AX507" s="19" t="s">
        <v>153</v>
      </c>
      <c r="AY507" s="19" t="s">
        <v>151</v>
      </c>
      <c r="AZ507" s="13">
        <v>0</v>
      </c>
      <c r="BA507" s="13">
        <v>0</v>
      </c>
      <c r="BB507" s="62" t="s">
        <v>245</v>
      </c>
      <c r="BC507" s="18">
        <v>0</v>
      </c>
      <c r="BD507" s="11">
        <v>0</v>
      </c>
      <c r="BE507" s="18">
        <v>0</v>
      </c>
      <c r="BF507" s="18">
        <v>0</v>
      </c>
      <c r="BG507" s="18">
        <v>0</v>
      </c>
      <c r="BH507" s="18">
        <v>0</v>
      </c>
      <c r="BI507" s="9">
        <v>0</v>
      </c>
      <c r="BJ507" s="6">
        <v>0</v>
      </c>
      <c r="BK507" s="6">
        <v>0</v>
      </c>
      <c r="BL507" s="6">
        <v>0</v>
      </c>
      <c r="BM507" s="6">
        <v>0</v>
      </c>
      <c r="BN507" s="6">
        <v>0</v>
      </c>
    </row>
    <row r="508" ht="19.5" customHeight="1" spans="3:66">
      <c r="C508" s="11">
        <v>62021512</v>
      </c>
      <c r="D508" s="19" t="s">
        <v>615</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152</v>
      </c>
      <c r="AU508" s="18" t="s">
        <v>382</v>
      </c>
      <c r="AV508" s="18">
        <v>10003002</v>
      </c>
      <c r="AW508" s="18">
        <v>21101030</v>
      </c>
      <c r="AX508" s="19" t="s">
        <v>542</v>
      </c>
      <c r="AY508" s="19">
        <v>0</v>
      </c>
      <c r="AZ508" s="13">
        <v>0</v>
      </c>
      <c r="BA508" s="13">
        <v>0</v>
      </c>
      <c r="BB508" s="62" t="str">
        <f t="shared" ref="BB508" si="55">"立即对指定前方区域释放冲击波,冲击波对触碰的怪物造成"&amp;W508*100&amp;"%攻击伤害+"&amp;X508&amp;"点固定伤害"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ht="19.5" customHeight="1" spans="3:66">
      <c r="C509" s="11">
        <v>62021513</v>
      </c>
      <c r="D509" s="19" t="s">
        <v>616</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152</v>
      </c>
      <c r="AU509" s="18" t="s">
        <v>591</v>
      </c>
      <c r="AV509" s="18">
        <v>10000006</v>
      </c>
      <c r="AW509" s="18">
        <v>21100010</v>
      </c>
      <c r="AX509" s="19" t="s">
        <v>153</v>
      </c>
      <c r="AY509" s="19">
        <v>0</v>
      </c>
      <c r="AZ509" s="13">
        <v>0</v>
      </c>
      <c r="BA509" s="13">
        <v>0</v>
      </c>
      <c r="BB509" s="62" t="str">
        <f t="shared" ref="BB509" si="56">"立即对目标范围内的怪物造成"&amp;W509*100&amp;"%攻击伤害+"&amp;X509&amp;"点固定伤害"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ht="20.1" customHeight="1" spans="3:66">
      <c r="C510" s="18">
        <v>62022101</v>
      </c>
      <c r="D510" s="7" t="s">
        <v>617</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20" t="s">
        <v>618</v>
      </c>
      <c r="AT510" s="7" t="s">
        <v>194</v>
      </c>
      <c r="AU510" s="6" t="s">
        <v>591</v>
      </c>
      <c r="AV510" s="6">
        <v>21102010</v>
      </c>
      <c r="AW510" s="6">
        <v>0</v>
      </c>
      <c r="AX510" s="7" t="s">
        <v>153</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ht="20.1" customHeight="1" spans="3:66">
      <c r="C511" s="18">
        <v>62022102</v>
      </c>
      <c r="D511" s="7" t="s">
        <v>617</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20" t="s">
        <v>618</v>
      </c>
      <c r="AT511" s="7" t="s">
        <v>194</v>
      </c>
      <c r="AU511" s="6" t="s">
        <v>591</v>
      </c>
      <c r="AV511" s="6">
        <v>21102010</v>
      </c>
      <c r="AW511" s="6">
        <v>0</v>
      </c>
      <c r="AX511" s="7" t="s">
        <v>153</v>
      </c>
      <c r="AY511" s="6">
        <v>0</v>
      </c>
      <c r="AZ511" s="13">
        <v>0</v>
      </c>
      <c r="BA511" s="13">
        <v>0</v>
      </c>
      <c r="BB511" s="62" t="str">
        <f t="shared" ref="BB511:BB515" si="57">"立即对当前目标怪物造成"&amp;W511*100&amp;"%攻击伤害+"&amp;X511&amp;"点固定伤害,并使目标眩晕1秒和双防降低30%,持续6秒"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ht="20.1" customHeight="1" spans="3:66">
      <c r="C512" s="18">
        <v>62022103</v>
      </c>
      <c r="D512" s="7" t="s">
        <v>617</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20" t="s">
        <v>618</v>
      </c>
      <c r="AT512" s="7" t="s">
        <v>194</v>
      </c>
      <c r="AU512" s="6" t="s">
        <v>591</v>
      </c>
      <c r="AV512" s="6">
        <v>21102010</v>
      </c>
      <c r="AW512" s="6">
        <v>0</v>
      </c>
      <c r="AX512" s="7" t="s">
        <v>153</v>
      </c>
      <c r="AY512" s="6">
        <v>0</v>
      </c>
      <c r="AZ512" s="13">
        <v>0</v>
      </c>
      <c r="BA512" s="13">
        <v>0</v>
      </c>
      <c r="BB512" s="62" t="str">
        <f t="shared" si="57"/>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ht="20.1" customHeight="1" spans="3:66">
      <c r="C513" s="18">
        <v>62022104</v>
      </c>
      <c r="D513" s="7" t="s">
        <v>617</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20" t="s">
        <v>618</v>
      </c>
      <c r="AT513" s="7" t="s">
        <v>194</v>
      </c>
      <c r="AU513" s="6" t="s">
        <v>591</v>
      </c>
      <c r="AV513" s="6">
        <v>21102010</v>
      </c>
      <c r="AW513" s="6">
        <v>0</v>
      </c>
      <c r="AX513" s="7" t="s">
        <v>153</v>
      </c>
      <c r="AY513" s="6">
        <v>0</v>
      </c>
      <c r="AZ513" s="13">
        <v>0</v>
      </c>
      <c r="BA513" s="13">
        <v>0</v>
      </c>
      <c r="BB513" s="62" t="str">
        <f t="shared" si="57"/>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ht="20.1" customHeight="1" spans="3:66">
      <c r="C514" s="18">
        <v>62022105</v>
      </c>
      <c r="D514" s="7" t="s">
        <v>617</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20" t="s">
        <v>618</v>
      </c>
      <c r="AT514" s="7" t="s">
        <v>194</v>
      </c>
      <c r="AU514" s="6" t="s">
        <v>591</v>
      </c>
      <c r="AV514" s="6">
        <v>21102010</v>
      </c>
      <c r="AW514" s="6">
        <v>0</v>
      </c>
      <c r="AX514" s="7" t="s">
        <v>153</v>
      </c>
      <c r="AY514" s="6">
        <v>0</v>
      </c>
      <c r="AZ514" s="13">
        <v>0</v>
      </c>
      <c r="BA514" s="13">
        <v>0</v>
      </c>
      <c r="BB514" s="62" t="str">
        <f t="shared" si="57"/>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ht="20.1" customHeight="1" spans="3:66">
      <c r="C515" s="18">
        <v>62022106</v>
      </c>
      <c r="D515" s="7" t="s">
        <v>617</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20" t="s">
        <v>618</v>
      </c>
      <c r="AT515" s="7" t="s">
        <v>194</v>
      </c>
      <c r="AU515" s="6" t="s">
        <v>591</v>
      </c>
      <c r="AV515" s="6">
        <v>21102010</v>
      </c>
      <c r="AW515" s="6">
        <v>0</v>
      </c>
      <c r="AX515" s="7" t="s">
        <v>153</v>
      </c>
      <c r="AY515" s="6">
        <v>0</v>
      </c>
      <c r="AZ515" s="13">
        <v>0</v>
      </c>
      <c r="BA515" s="13">
        <v>0</v>
      </c>
      <c r="BB515" s="62" t="str">
        <f t="shared" si="57"/>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ht="20.1" customHeight="1" spans="3:66">
      <c r="C516" s="18">
        <v>62022201</v>
      </c>
      <c r="D516" s="19" t="s">
        <v>619</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551</v>
      </c>
      <c r="AV516" s="18">
        <v>10002001</v>
      </c>
      <c r="AW516" s="18">
        <v>21102020</v>
      </c>
      <c r="AX516" s="19" t="s">
        <v>227</v>
      </c>
      <c r="AY516" s="19" t="s">
        <v>257</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ht="20.1" customHeight="1" spans="3:66">
      <c r="C517" s="18">
        <v>62022202</v>
      </c>
      <c r="D517" s="19" t="s">
        <v>619</v>
      </c>
      <c r="E517" s="11">
        <v>1</v>
      </c>
      <c r="F517" s="18">
        <v>62022201</v>
      </c>
      <c r="G517" s="18">
        <f t="shared" ref="G517:G518" si="58">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551</v>
      </c>
      <c r="AV517" s="18">
        <v>10002001</v>
      </c>
      <c r="AW517" s="18">
        <v>21102020</v>
      </c>
      <c r="AX517" s="19" t="s">
        <v>227</v>
      </c>
      <c r="AY517" s="19" t="s">
        <v>257</v>
      </c>
      <c r="AZ517" s="13">
        <v>0</v>
      </c>
      <c r="BA517" s="13">
        <v>0</v>
      </c>
      <c r="BB517" s="62" t="str">
        <f t="shared" ref="BB517:BB521" si="59">"对目标区域释放法术,在此范围内的目标每秒造成"&amp;W517*100&amp;"%攻击伤害+"&amp;X517&amp;"点固定伤害,并将目标移动速度降低50%,持续6秒"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ht="20.1" customHeight="1" spans="3:66">
      <c r="C518" s="18">
        <v>62022203</v>
      </c>
      <c r="D518" s="19" t="s">
        <v>619</v>
      </c>
      <c r="E518" s="11">
        <v>2</v>
      </c>
      <c r="F518" s="18">
        <v>62022201</v>
      </c>
      <c r="G518" s="18">
        <f t="shared" si="58"/>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551</v>
      </c>
      <c r="AV518" s="18">
        <v>10002001</v>
      </c>
      <c r="AW518" s="18">
        <v>21102020</v>
      </c>
      <c r="AX518" s="19" t="s">
        <v>227</v>
      </c>
      <c r="AY518" s="19" t="s">
        <v>257</v>
      </c>
      <c r="AZ518" s="13">
        <v>0</v>
      </c>
      <c r="BA518" s="13">
        <v>0</v>
      </c>
      <c r="BB518" s="62" t="str">
        <f t="shared" si="59"/>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ht="20.1" customHeight="1" spans="3:66">
      <c r="C519" s="18">
        <v>62022204</v>
      </c>
      <c r="D519" s="19" t="s">
        <v>619</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551</v>
      </c>
      <c r="AV519" s="18">
        <v>10002001</v>
      </c>
      <c r="AW519" s="18">
        <v>21102020</v>
      </c>
      <c r="AX519" s="19" t="s">
        <v>227</v>
      </c>
      <c r="AY519" s="19" t="s">
        <v>257</v>
      </c>
      <c r="AZ519" s="13">
        <v>0</v>
      </c>
      <c r="BA519" s="13">
        <v>0</v>
      </c>
      <c r="BB519" s="62" t="str">
        <f t="shared" si="59"/>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ht="20.1" customHeight="1" spans="3:66">
      <c r="C520" s="18">
        <v>62022205</v>
      </c>
      <c r="D520" s="19" t="s">
        <v>619</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551</v>
      </c>
      <c r="AV520" s="18">
        <v>10002001</v>
      </c>
      <c r="AW520" s="18">
        <v>21102020</v>
      </c>
      <c r="AX520" s="19" t="s">
        <v>227</v>
      </c>
      <c r="AY520" s="19" t="s">
        <v>257</v>
      </c>
      <c r="AZ520" s="13">
        <v>0</v>
      </c>
      <c r="BA520" s="13">
        <v>0</v>
      </c>
      <c r="BB520" s="62" t="str">
        <f t="shared" si="59"/>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ht="20.1" customHeight="1" spans="3:66">
      <c r="C521" s="18">
        <v>62022206</v>
      </c>
      <c r="D521" s="19" t="s">
        <v>619</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152</v>
      </c>
      <c r="AU521" s="18" t="s">
        <v>551</v>
      </c>
      <c r="AV521" s="18">
        <v>10002001</v>
      </c>
      <c r="AW521" s="18">
        <v>21102020</v>
      </c>
      <c r="AX521" s="19" t="s">
        <v>227</v>
      </c>
      <c r="AY521" s="19" t="s">
        <v>257</v>
      </c>
      <c r="AZ521" s="13">
        <v>0</v>
      </c>
      <c r="BA521" s="13">
        <v>0</v>
      </c>
      <c r="BB521" s="62" t="str">
        <f t="shared" si="59"/>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ht="20.1" customHeight="1" spans="3:66">
      <c r="C522" s="18">
        <v>62022301</v>
      </c>
      <c r="D522" s="7" t="s">
        <v>620</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194</v>
      </c>
      <c r="AU522" s="6" t="s">
        <v>621</v>
      </c>
      <c r="AV522" s="6" t="s">
        <v>151</v>
      </c>
      <c r="AW522" s="6">
        <v>0</v>
      </c>
      <c r="AX522" s="7" t="s">
        <v>153</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ht="20.1" customHeight="1" spans="3:66">
      <c r="C523" s="18">
        <v>62022302</v>
      </c>
      <c r="D523" s="7" t="s">
        <v>620</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194</v>
      </c>
      <c r="AU523" s="6" t="s">
        <v>621</v>
      </c>
      <c r="AV523" s="6" t="s">
        <v>151</v>
      </c>
      <c r="AW523" s="6">
        <v>0</v>
      </c>
      <c r="AX523" s="7" t="s">
        <v>153</v>
      </c>
      <c r="AY523" s="6">
        <v>0</v>
      </c>
      <c r="AZ523" s="13">
        <v>0</v>
      </c>
      <c r="BA523" s="13">
        <v>0</v>
      </c>
      <c r="BB523" s="62" t="str">
        <f t="shared" ref="BB523:BB527" si="60">"给目标释放一个持续6秒的灼烧效果,此效果每2秒会自动释放一个范围伤害,对敌方目标造成"&amp;W529*100&amp;"%攻击伤害+"&amp;X529&amp;"点固定伤害"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ht="20.1" customHeight="1" spans="3:66">
      <c r="C524" s="18">
        <v>62022303</v>
      </c>
      <c r="D524" s="7" t="s">
        <v>620</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194</v>
      </c>
      <c r="AU524" s="6" t="s">
        <v>621</v>
      </c>
      <c r="AV524" s="6" t="s">
        <v>151</v>
      </c>
      <c r="AW524" s="6">
        <v>0</v>
      </c>
      <c r="AX524" s="7" t="s">
        <v>153</v>
      </c>
      <c r="AY524" s="6">
        <v>0</v>
      </c>
      <c r="AZ524" s="13">
        <v>0</v>
      </c>
      <c r="BA524" s="13">
        <v>0</v>
      </c>
      <c r="BB524" s="62" t="str">
        <f t="shared" si="60"/>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ht="20.1" customHeight="1" spans="3:66">
      <c r="C525" s="18">
        <v>62022304</v>
      </c>
      <c r="D525" s="7" t="s">
        <v>620</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194</v>
      </c>
      <c r="AU525" s="6" t="s">
        <v>621</v>
      </c>
      <c r="AV525" s="6" t="s">
        <v>151</v>
      </c>
      <c r="AW525" s="6">
        <v>0</v>
      </c>
      <c r="AX525" s="7" t="s">
        <v>153</v>
      </c>
      <c r="AY525" s="6">
        <v>0</v>
      </c>
      <c r="AZ525" s="13">
        <v>0</v>
      </c>
      <c r="BA525" s="13">
        <v>0</v>
      </c>
      <c r="BB525" s="62" t="str">
        <f t="shared" si="60"/>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ht="20.1" customHeight="1" spans="3:66">
      <c r="C526" s="18">
        <v>62022305</v>
      </c>
      <c r="D526" s="7" t="s">
        <v>620</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194</v>
      </c>
      <c r="AU526" s="6" t="s">
        <v>621</v>
      </c>
      <c r="AV526" s="6" t="s">
        <v>151</v>
      </c>
      <c r="AW526" s="6">
        <v>0</v>
      </c>
      <c r="AX526" s="7" t="s">
        <v>153</v>
      </c>
      <c r="AY526" s="6">
        <v>0</v>
      </c>
      <c r="AZ526" s="13">
        <v>0</v>
      </c>
      <c r="BA526" s="13">
        <v>0</v>
      </c>
      <c r="BB526" s="62" t="str">
        <f t="shared" si="60"/>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ht="20.1" customHeight="1" spans="3:66">
      <c r="C527" s="18">
        <v>62022306</v>
      </c>
      <c r="D527" s="7" t="s">
        <v>620</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194</v>
      </c>
      <c r="AU527" s="6" t="s">
        <v>621</v>
      </c>
      <c r="AV527" s="6" t="s">
        <v>151</v>
      </c>
      <c r="AW527" s="6">
        <v>0</v>
      </c>
      <c r="AX527" s="7" t="s">
        <v>153</v>
      </c>
      <c r="AY527" s="6">
        <v>0</v>
      </c>
      <c r="AZ527" s="13">
        <v>0</v>
      </c>
      <c r="BA527" s="13">
        <v>0</v>
      </c>
      <c r="BB527" s="62" t="str">
        <f t="shared" si="60"/>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ht="19.5" customHeight="1" spans="3:66">
      <c r="C528" s="18">
        <v>62022311</v>
      </c>
      <c r="D528" s="19" t="s">
        <v>622</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623</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ht="19.5" customHeight="1" spans="3:66">
      <c r="C529" s="18">
        <v>62022312</v>
      </c>
      <c r="D529" s="19" t="s">
        <v>622</v>
      </c>
      <c r="E529" s="11">
        <v>1</v>
      </c>
      <c r="F529" s="18">
        <v>62022401</v>
      </c>
      <c r="G529" s="18">
        <f t="shared" ref="G529:G530" si="61">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623</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ht="19.5" customHeight="1" spans="3:66">
      <c r="C530" s="18">
        <v>62022313</v>
      </c>
      <c r="D530" s="19" t="s">
        <v>622</v>
      </c>
      <c r="E530" s="11">
        <v>2</v>
      </c>
      <c r="F530" s="18">
        <v>62022401</v>
      </c>
      <c r="G530" s="18">
        <f t="shared" si="61"/>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623</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ht="19.5" customHeight="1" spans="3:66">
      <c r="C531" s="18">
        <v>62022314</v>
      </c>
      <c r="D531" s="19" t="s">
        <v>622</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623</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ht="19.5" customHeight="1" spans="3:66">
      <c r="C532" s="18">
        <v>62022315</v>
      </c>
      <c r="D532" s="19" t="s">
        <v>622</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152</v>
      </c>
      <c r="AU532" s="18" t="s">
        <v>623</v>
      </c>
      <c r="AV532" s="18">
        <v>10003002</v>
      </c>
      <c r="AW532" s="18">
        <v>21102031</v>
      </c>
      <c r="AX532" s="19" t="s">
        <v>153</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ht="19.5" customHeight="1" spans="3:66">
      <c r="C533" s="18">
        <v>62022401</v>
      </c>
      <c r="D533" s="19" t="s">
        <v>624</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623</v>
      </c>
      <c r="AV533" s="18">
        <v>10003002</v>
      </c>
      <c r="AW533" s="18">
        <v>21102031</v>
      </c>
      <c r="AX533" s="19" t="s">
        <v>153</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ht="19.5" customHeight="1" spans="3:66">
      <c r="C534" s="18">
        <v>62022402</v>
      </c>
      <c r="D534" s="19" t="s">
        <v>624</v>
      </c>
      <c r="E534" s="11">
        <v>1</v>
      </c>
      <c r="F534" s="18">
        <v>62022401</v>
      </c>
      <c r="G534" s="18">
        <f t="shared" ref="G534:G535" si="62">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623</v>
      </c>
      <c r="AV534" s="18">
        <v>10003002</v>
      </c>
      <c r="AW534" s="18">
        <v>21102040</v>
      </c>
      <c r="AX534" s="19" t="s">
        <v>153</v>
      </c>
      <c r="AY534" s="19">
        <v>0</v>
      </c>
      <c r="AZ534" s="13">
        <v>0</v>
      </c>
      <c r="BA534" s="13">
        <v>0</v>
      </c>
      <c r="BB534" s="62" t="str">
        <f t="shared" ref="BB534:BB538" si="63">"吟唱0.5秒,立即对目标范围内的怪物造成"&amp;W534*100&amp;"%攻击伤害+"&amp;X534&amp;"点固定伤害,并造成2秒眩晕"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ht="19.5" customHeight="1" spans="3:66">
      <c r="C535" s="18">
        <v>62022403</v>
      </c>
      <c r="D535" s="19" t="s">
        <v>624</v>
      </c>
      <c r="E535" s="11">
        <v>2</v>
      </c>
      <c r="F535" s="18">
        <v>62022401</v>
      </c>
      <c r="G535" s="18">
        <f t="shared" si="62"/>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623</v>
      </c>
      <c r="AV535" s="18">
        <v>10003002</v>
      </c>
      <c r="AW535" s="18">
        <v>21102040</v>
      </c>
      <c r="AX535" s="19" t="s">
        <v>153</v>
      </c>
      <c r="AY535" s="19">
        <v>0</v>
      </c>
      <c r="AZ535" s="13">
        <v>0</v>
      </c>
      <c r="BA535" s="13">
        <v>0</v>
      </c>
      <c r="BB535" s="62" t="str">
        <f t="shared" si="63"/>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ht="19.5" customHeight="1" spans="3:66">
      <c r="C536" s="18">
        <v>62022404</v>
      </c>
      <c r="D536" s="19" t="s">
        <v>624</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623</v>
      </c>
      <c r="AV536" s="18">
        <v>10003002</v>
      </c>
      <c r="AW536" s="18">
        <v>21102040</v>
      </c>
      <c r="AX536" s="19" t="s">
        <v>153</v>
      </c>
      <c r="AY536" s="19">
        <v>0</v>
      </c>
      <c r="AZ536" s="13">
        <v>0</v>
      </c>
      <c r="BA536" s="13">
        <v>0</v>
      </c>
      <c r="BB536" s="62" t="str">
        <f t="shared" si="63"/>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ht="19.5" customHeight="1" spans="3:66">
      <c r="C537" s="18">
        <v>62022405</v>
      </c>
      <c r="D537" s="19" t="s">
        <v>624</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623</v>
      </c>
      <c r="AV537" s="18">
        <v>10003002</v>
      </c>
      <c r="AW537" s="18">
        <v>21102040</v>
      </c>
      <c r="AX537" s="19" t="s">
        <v>153</v>
      </c>
      <c r="AY537" s="19">
        <v>0</v>
      </c>
      <c r="AZ537" s="13">
        <v>0</v>
      </c>
      <c r="BA537" s="13">
        <v>0</v>
      </c>
      <c r="BB537" s="62" t="str">
        <f t="shared" si="63"/>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ht="19.5" customHeight="1" spans="3:66">
      <c r="C538" s="18">
        <v>62022406</v>
      </c>
      <c r="D538" s="19" t="s">
        <v>624</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152</v>
      </c>
      <c r="AU538" s="18" t="s">
        <v>623</v>
      </c>
      <c r="AV538" s="18">
        <v>10003002</v>
      </c>
      <c r="AW538" s="18">
        <v>21102040</v>
      </c>
      <c r="AX538" s="19" t="s">
        <v>153</v>
      </c>
      <c r="AY538" s="19">
        <v>0</v>
      </c>
      <c r="AZ538" s="13">
        <v>0</v>
      </c>
      <c r="BA538" s="13">
        <v>0</v>
      </c>
      <c r="BB538" s="62" t="str">
        <f t="shared" si="63"/>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ht="20.1" customHeight="1" spans="3:66">
      <c r="C539" s="25">
        <v>620231011</v>
      </c>
      <c r="D539" s="42" t="s">
        <v>625</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626</v>
      </c>
      <c r="AV539" s="25">
        <v>0</v>
      </c>
      <c r="AW539" s="25">
        <v>21103010</v>
      </c>
      <c r="AX539" s="42" t="s">
        <v>153</v>
      </c>
      <c r="AY539" s="42" t="s">
        <v>151</v>
      </c>
      <c r="AZ539" s="25">
        <v>0</v>
      </c>
      <c r="BA539" s="25">
        <v>0</v>
      </c>
      <c r="BB539" s="71" t="s">
        <v>627</v>
      </c>
      <c r="BC539" s="25">
        <v>0</v>
      </c>
      <c r="BD539" s="11">
        <v>0</v>
      </c>
      <c r="BE539" s="25">
        <v>0</v>
      </c>
      <c r="BF539" s="25">
        <v>0</v>
      </c>
      <c r="BG539" s="25">
        <v>0</v>
      </c>
      <c r="BH539" s="25">
        <v>0</v>
      </c>
      <c r="BI539" s="9">
        <v>0</v>
      </c>
      <c r="BJ539" s="6">
        <v>0</v>
      </c>
      <c r="BK539" s="6">
        <v>0</v>
      </c>
      <c r="BL539" s="6">
        <v>0</v>
      </c>
      <c r="BM539" s="6">
        <v>0</v>
      </c>
      <c r="BN539" s="6">
        <v>0</v>
      </c>
    </row>
    <row r="540" ht="20.1" customHeight="1" spans="3:66">
      <c r="C540" s="25">
        <v>620231021</v>
      </c>
      <c r="D540" s="42" t="s">
        <v>625</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626</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ht="20.1" customHeight="1" spans="3:66">
      <c r="C541" s="25">
        <v>620231031</v>
      </c>
      <c r="D541" s="42" t="s">
        <v>625</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626</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ht="20.1" customHeight="1" spans="3:66">
      <c r="C542" s="25">
        <v>620231041</v>
      </c>
      <c r="D542" s="42" t="s">
        <v>625</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626</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ht="20.1" customHeight="1" spans="3:66">
      <c r="C543" s="25">
        <v>620231051</v>
      </c>
      <c r="D543" s="42" t="s">
        <v>625</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626</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ht="20.1" customHeight="1" spans="3:66">
      <c r="C544" s="25">
        <v>620231061</v>
      </c>
      <c r="D544" s="42" t="s">
        <v>625</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152</v>
      </c>
      <c r="AU544" s="25" t="s">
        <v>626</v>
      </c>
      <c r="AV544" s="25">
        <v>0</v>
      </c>
      <c r="AW544" s="25">
        <v>21103010</v>
      </c>
      <c r="AX544" s="42" t="s">
        <v>153</v>
      </c>
      <c r="AY544" s="42" t="s">
        <v>151</v>
      </c>
      <c r="AZ544" s="25">
        <v>0</v>
      </c>
      <c r="BA544" s="25">
        <v>0</v>
      </c>
      <c r="BB544" s="71" t="s">
        <v>631</v>
      </c>
      <c r="BC544" s="25">
        <v>0</v>
      </c>
      <c r="BD544" s="11">
        <v>0</v>
      </c>
      <c r="BE544" s="25">
        <v>0</v>
      </c>
      <c r="BF544" s="25">
        <v>0</v>
      </c>
      <c r="BG544" s="25">
        <v>0</v>
      </c>
      <c r="BH544" s="25">
        <v>0</v>
      </c>
      <c r="BI544" s="9">
        <v>0</v>
      </c>
      <c r="BJ544" s="6">
        <v>0</v>
      </c>
      <c r="BK544" s="6">
        <v>0</v>
      </c>
      <c r="BL544" s="6">
        <v>0</v>
      </c>
      <c r="BM544" s="6">
        <v>0</v>
      </c>
      <c r="BN544" s="6">
        <v>0</v>
      </c>
    </row>
    <row r="545" ht="20.1" customHeight="1" spans="3:66">
      <c r="C545" s="18">
        <v>62023101</v>
      </c>
      <c r="D545" s="19" t="s">
        <v>240</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244</v>
      </c>
      <c r="AV545" s="18">
        <v>0</v>
      </c>
      <c r="AW545" s="18">
        <v>0</v>
      </c>
      <c r="AX545" s="19" t="s">
        <v>153</v>
      </c>
      <c r="AY545" s="19" t="s">
        <v>151</v>
      </c>
      <c r="AZ545" s="13">
        <v>0</v>
      </c>
      <c r="BA545" s="13">
        <v>0</v>
      </c>
      <c r="BB545" s="54" t="s">
        <v>632</v>
      </c>
      <c r="BC545" s="18">
        <v>0</v>
      </c>
      <c r="BD545" s="11">
        <v>0</v>
      </c>
      <c r="BE545" s="18">
        <v>0</v>
      </c>
      <c r="BF545" s="18">
        <v>0</v>
      </c>
      <c r="BG545" s="18">
        <v>0</v>
      </c>
      <c r="BH545" s="18">
        <v>0</v>
      </c>
      <c r="BI545" s="9">
        <v>0</v>
      </c>
      <c r="BJ545" s="6">
        <v>1</v>
      </c>
      <c r="BK545" s="6">
        <v>0</v>
      </c>
      <c r="BL545" s="6">
        <v>0</v>
      </c>
      <c r="BM545" s="6">
        <v>0</v>
      </c>
      <c r="BN545" s="6">
        <v>0</v>
      </c>
    </row>
    <row r="546" ht="20.1" customHeight="1" spans="3:66">
      <c r="C546" s="18">
        <v>62023102</v>
      </c>
      <c r="D546" s="19" t="s">
        <v>240</v>
      </c>
      <c r="E546" s="11">
        <v>1</v>
      </c>
      <c r="F546" s="18">
        <v>62021101</v>
      </c>
      <c r="G546" s="18">
        <f t="shared" ref="G546:G547" si="64">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151</v>
      </c>
      <c r="AT546" s="19" t="s">
        <v>152</v>
      </c>
      <c r="AU546" s="18" t="s">
        <v>244</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ht="20.1" customHeight="1" spans="3:66">
      <c r="C547" s="18">
        <v>62023103</v>
      </c>
      <c r="D547" s="19" t="s">
        <v>240</v>
      </c>
      <c r="E547" s="11">
        <v>2</v>
      </c>
      <c r="F547" s="18">
        <v>62021101</v>
      </c>
      <c r="G547" s="18">
        <f t="shared" si="64"/>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151</v>
      </c>
      <c r="AT547" s="19" t="s">
        <v>152</v>
      </c>
      <c r="AU547" s="18" t="s">
        <v>244</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ht="20.1" customHeight="1" spans="3:66">
      <c r="C548" s="18">
        <v>62023104</v>
      </c>
      <c r="D548" s="19" t="s">
        <v>240</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151</v>
      </c>
      <c r="AT548" s="19" t="s">
        <v>152</v>
      </c>
      <c r="AU548" s="18" t="s">
        <v>244</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ht="20.1" customHeight="1" spans="3:66">
      <c r="C549" s="18">
        <v>62023105</v>
      </c>
      <c r="D549" s="19" t="s">
        <v>240</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151</v>
      </c>
      <c r="AT549" s="19" t="s">
        <v>152</v>
      </c>
      <c r="AU549" s="18" t="s">
        <v>244</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ht="20.1" customHeight="1" spans="3:66">
      <c r="C550" s="18">
        <v>62023106</v>
      </c>
      <c r="D550" s="19" t="s">
        <v>240</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151</v>
      </c>
      <c r="AT550" s="19" t="s">
        <v>152</v>
      </c>
      <c r="AU550" s="18" t="s">
        <v>244</v>
      </c>
      <c r="AV550" s="18">
        <v>0</v>
      </c>
      <c r="AW550" s="18">
        <v>0</v>
      </c>
      <c r="AX550" s="19" t="s">
        <v>153</v>
      </c>
      <c r="AY550" s="19" t="s">
        <v>151</v>
      </c>
      <c r="AZ550" s="13">
        <v>0</v>
      </c>
      <c r="BA550" s="13">
        <v>0</v>
      </c>
      <c r="BB550" s="54" t="s">
        <v>636</v>
      </c>
      <c r="BC550" s="18">
        <v>0</v>
      </c>
      <c r="BD550" s="11">
        <v>0</v>
      </c>
      <c r="BE550" s="18">
        <v>0</v>
      </c>
      <c r="BF550" s="18">
        <v>0</v>
      </c>
      <c r="BG550" s="18">
        <v>0</v>
      </c>
      <c r="BH550" s="18">
        <v>0</v>
      </c>
      <c r="BI550" s="9">
        <v>0</v>
      </c>
      <c r="BJ550" s="6">
        <v>1</v>
      </c>
      <c r="BK550" s="6">
        <v>0</v>
      </c>
      <c r="BL550" s="6">
        <v>0</v>
      </c>
      <c r="BM550" s="6">
        <v>0</v>
      </c>
      <c r="BN550" s="6">
        <v>0</v>
      </c>
    </row>
    <row r="551" ht="20.1" customHeight="1" spans="3:66">
      <c r="C551" s="18">
        <v>62023201</v>
      </c>
      <c r="D551" s="19" t="s">
        <v>637</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638</v>
      </c>
      <c r="AV551" s="18">
        <v>10002001</v>
      </c>
      <c r="AW551" s="18">
        <v>21103020</v>
      </c>
      <c r="AX551" s="19" t="s">
        <v>227</v>
      </c>
      <c r="AY551" s="19" t="s">
        <v>257</v>
      </c>
      <c r="AZ551" s="13">
        <v>0</v>
      </c>
      <c r="BA551" s="13">
        <v>0</v>
      </c>
      <c r="BB551" s="54" t="str">
        <f t="shared" ref="BB551:BB556" si="65">"对目标区域释放治愈之境,附近己方单位每秒恢复最大生命值5%的生命值,怪物每秒损失"&amp;W551*100&amp;"%攻击伤害+"&amp;X551&amp;",持续10秒"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ht="20.1" customHeight="1" spans="3:66">
      <c r="C552" s="18">
        <v>62023202</v>
      </c>
      <c r="D552" s="19" t="s">
        <v>637</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638</v>
      </c>
      <c r="AV552" s="18">
        <v>10002001</v>
      </c>
      <c r="AW552" s="18">
        <v>21103020</v>
      </c>
      <c r="AX552" s="19" t="s">
        <v>227</v>
      </c>
      <c r="AY552" s="19" t="s">
        <v>257</v>
      </c>
      <c r="AZ552" s="13">
        <v>0</v>
      </c>
      <c r="BA552" s="13">
        <v>0</v>
      </c>
      <c r="BB552" s="54" t="str">
        <f t="shared" si="65"/>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ht="20.1" customHeight="1" spans="3:66">
      <c r="C553" s="18">
        <v>62023203</v>
      </c>
      <c r="D553" s="19" t="s">
        <v>637</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638</v>
      </c>
      <c r="AV553" s="18">
        <v>10002001</v>
      </c>
      <c r="AW553" s="18">
        <v>21103020</v>
      </c>
      <c r="AX553" s="19" t="s">
        <v>227</v>
      </c>
      <c r="AY553" s="19" t="s">
        <v>257</v>
      </c>
      <c r="AZ553" s="13">
        <v>0</v>
      </c>
      <c r="BA553" s="13">
        <v>0</v>
      </c>
      <c r="BB553" s="54" t="str">
        <f t="shared" si="65"/>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ht="20.1" customHeight="1" spans="3:66">
      <c r="C554" s="18">
        <v>62023204</v>
      </c>
      <c r="D554" s="19" t="s">
        <v>637</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638</v>
      </c>
      <c r="AV554" s="18">
        <v>10002001</v>
      </c>
      <c r="AW554" s="18">
        <v>21103020</v>
      </c>
      <c r="AX554" s="19" t="s">
        <v>227</v>
      </c>
      <c r="AY554" s="19" t="s">
        <v>257</v>
      </c>
      <c r="AZ554" s="13">
        <v>0</v>
      </c>
      <c r="BA554" s="13">
        <v>0</v>
      </c>
      <c r="BB554" s="54" t="str">
        <f t="shared" si="65"/>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ht="20.1" customHeight="1" spans="3:66">
      <c r="C555" s="18">
        <v>62023205</v>
      </c>
      <c r="D555" s="19" t="s">
        <v>637</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638</v>
      </c>
      <c r="AV555" s="18">
        <v>10002001</v>
      </c>
      <c r="AW555" s="18">
        <v>21103020</v>
      </c>
      <c r="AX555" s="19" t="s">
        <v>227</v>
      </c>
      <c r="AY555" s="19" t="s">
        <v>257</v>
      </c>
      <c r="AZ555" s="13">
        <v>0</v>
      </c>
      <c r="BA555" s="13">
        <v>0</v>
      </c>
      <c r="BB555" s="54" t="str">
        <f t="shared" si="65"/>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ht="20.1" customHeight="1" spans="3:66">
      <c r="C556" s="18">
        <v>62023206</v>
      </c>
      <c r="D556" s="19" t="s">
        <v>637</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152</v>
      </c>
      <c r="AU556" s="18" t="s">
        <v>638</v>
      </c>
      <c r="AV556" s="18">
        <v>10002001</v>
      </c>
      <c r="AW556" s="18">
        <v>21103020</v>
      </c>
      <c r="AX556" s="19" t="s">
        <v>227</v>
      </c>
      <c r="AY556" s="19" t="s">
        <v>257</v>
      </c>
      <c r="AZ556" s="13">
        <v>0</v>
      </c>
      <c r="BA556" s="13">
        <v>0</v>
      </c>
      <c r="BB556" s="54" t="str">
        <f t="shared" si="65"/>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ht="19.5" customHeight="1" spans="3:66">
      <c r="C557" s="18">
        <v>62023301</v>
      </c>
      <c r="D557" s="19" t="s">
        <v>639</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2000</v>
      </c>
      <c r="AP557" s="18">
        <v>0</v>
      </c>
      <c r="AQ557" s="18">
        <v>0</v>
      </c>
      <c r="AR557" s="6">
        <v>0</v>
      </c>
      <c r="AS557" s="6">
        <v>92033001</v>
      </c>
      <c r="AT557" s="19" t="s">
        <v>152</v>
      </c>
      <c r="AU557" s="18" t="s">
        <v>640</v>
      </c>
      <c r="AV557" s="18">
        <v>10003002</v>
      </c>
      <c r="AW557" s="18">
        <v>21103030</v>
      </c>
      <c r="AX557" s="19" t="s">
        <v>153</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ht="19.5" customHeight="1" spans="3:66">
      <c r="C558" s="18">
        <v>62023302</v>
      </c>
      <c r="D558" s="19" t="s">
        <v>639</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2000</v>
      </c>
      <c r="AP558" s="18">
        <v>0</v>
      </c>
      <c r="AQ558" s="18">
        <v>0</v>
      </c>
      <c r="AR558" s="6">
        <v>0</v>
      </c>
      <c r="AS558" s="6">
        <v>92033001</v>
      </c>
      <c r="AT558" s="19" t="s">
        <v>152</v>
      </c>
      <c r="AU558" s="18" t="s">
        <v>640</v>
      </c>
      <c r="AV558" s="18">
        <v>10003002</v>
      </c>
      <c r="AW558" s="18">
        <v>21103030</v>
      </c>
      <c r="AX558" s="19" t="s">
        <v>153</v>
      </c>
      <c r="AY558" s="19">
        <v>0</v>
      </c>
      <c r="AZ558" s="13">
        <v>0</v>
      </c>
      <c r="BA558" s="13">
        <v>0</v>
      </c>
      <c r="BB558" s="62" t="str">
        <f t="shared" ref="BB558:BB562" si="66">"立即对目标范围内的怪物造成"&amp;W558*100&amp;"%攻击伤害+"&amp;X558&amp;"点固定伤害,并使目标受到伤害额外增加50%,持续6秒"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ht="19.5" customHeight="1" spans="3:66">
      <c r="C559" s="18">
        <v>62023303</v>
      </c>
      <c r="D559" s="19" t="s">
        <v>639</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2000</v>
      </c>
      <c r="AP559" s="18">
        <v>0</v>
      </c>
      <c r="AQ559" s="18">
        <v>0</v>
      </c>
      <c r="AR559" s="6">
        <v>0</v>
      </c>
      <c r="AS559" s="6">
        <v>92033001</v>
      </c>
      <c r="AT559" s="19" t="s">
        <v>152</v>
      </c>
      <c r="AU559" s="18" t="s">
        <v>640</v>
      </c>
      <c r="AV559" s="18">
        <v>10003002</v>
      </c>
      <c r="AW559" s="18">
        <v>21103030</v>
      </c>
      <c r="AX559" s="19" t="s">
        <v>153</v>
      </c>
      <c r="AY559" s="19">
        <v>0</v>
      </c>
      <c r="AZ559" s="13">
        <v>0</v>
      </c>
      <c r="BA559" s="13">
        <v>0</v>
      </c>
      <c r="BB559" s="62" t="str">
        <f t="shared" si="66"/>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ht="19.5" customHeight="1" spans="3:66">
      <c r="C560" s="18">
        <v>62023304</v>
      </c>
      <c r="D560" s="19" t="s">
        <v>639</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2000</v>
      </c>
      <c r="AP560" s="18">
        <v>0</v>
      </c>
      <c r="AQ560" s="18">
        <v>0</v>
      </c>
      <c r="AR560" s="6">
        <v>0</v>
      </c>
      <c r="AS560" s="6">
        <v>92033001</v>
      </c>
      <c r="AT560" s="19" t="s">
        <v>152</v>
      </c>
      <c r="AU560" s="18" t="s">
        <v>640</v>
      </c>
      <c r="AV560" s="18">
        <v>10003002</v>
      </c>
      <c r="AW560" s="18">
        <v>21103030</v>
      </c>
      <c r="AX560" s="19" t="s">
        <v>153</v>
      </c>
      <c r="AY560" s="19">
        <v>0</v>
      </c>
      <c r="AZ560" s="13">
        <v>0</v>
      </c>
      <c r="BA560" s="13">
        <v>0</v>
      </c>
      <c r="BB560" s="62" t="str">
        <f t="shared" si="66"/>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ht="19.5" customHeight="1" spans="3:66">
      <c r="C561" s="18">
        <v>62023305</v>
      </c>
      <c r="D561" s="19" t="s">
        <v>639</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2000</v>
      </c>
      <c r="AP561" s="18">
        <v>0</v>
      </c>
      <c r="AQ561" s="18">
        <v>0</v>
      </c>
      <c r="AR561" s="6">
        <v>0</v>
      </c>
      <c r="AS561" s="6">
        <v>92033001</v>
      </c>
      <c r="AT561" s="19" t="s">
        <v>152</v>
      </c>
      <c r="AU561" s="18" t="s">
        <v>640</v>
      </c>
      <c r="AV561" s="18">
        <v>10003002</v>
      </c>
      <c r="AW561" s="18">
        <v>21103030</v>
      </c>
      <c r="AX561" s="19" t="s">
        <v>153</v>
      </c>
      <c r="AY561" s="19">
        <v>0</v>
      </c>
      <c r="AZ561" s="13">
        <v>0</v>
      </c>
      <c r="BA561" s="13">
        <v>0</v>
      </c>
      <c r="BB561" s="62" t="str">
        <f t="shared" si="66"/>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ht="19.5" customHeight="1" spans="3:66">
      <c r="C562" s="18">
        <v>62023306</v>
      </c>
      <c r="D562" s="19" t="s">
        <v>639</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2000</v>
      </c>
      <c r="AP562" s="18">
        <v>0</v>
      </c>
      <c r="AQ562" s="18">
        <v>0</v>
      </c>
      <c r="AR562" s="6">
        <v>0</v>
      </c>
      <c r="AS562" s="6">
        <v>92033001</v>
      </c>
      <c r="AT562" s="19" t="s">
        <v>152</v>
      </c>
      <c r="AU562" s="18" t="s">
        <v>640</v>
      </c>
      <c r="AV562" s="18">
        <v>10003002</v>
      </c>
      <c r="AW562" s="18">
        <v>21103030</v>
      </c>
      <c r="AX562" s="19" t="s">
        <v>153</v>
      </c>
      <c r="AY562" s="19">
        <v>0</v>
      </c>
      <c r="AZ562" s="13">
        <v>0</v>
      </c>
      <c r="BA562" s="13">
        <v>0</v>
      </c>
      <c r="BB562" s="62" t="str">
        <f t="shared" si="66"/>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ht="20.1" customHeight="1" spans="2:66">
      <c r="B563" s="65"/>
      <c r="C563" s="18">
        <v>62023401</v>
      </c>
      <c r="D563" s="7" t="s">
        <v>219</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18">
        <v>2000</v>
      </c>
      <c r="AP563" s="6">
        <v>0.1</v>
      </c>
      <c r="AQ563" s="6">
        <v>0</v>
      </c>
      <c r="AR563" s="6">
        <v>0</v>
      </c>
      <c r="AS563" s="120" t="s">
        <v>641</v>
      </c>
      <c r="AT563" s="7" t="s">
        <v>194</v>
      </c>
      <c r="AU563" s="6" t="s">
        <v>642</v>
      </c>
      <c r="AV563" s="6" t="s">
        <v>151</v>
      </c>
      <c r="AW563" s="6">
        <v>21103040</v>
      </c>
      <c r="AX563" s="7" t="s">
        <v>153</v>
      </c>
      <c r="AY563" s="6">
        <v>0</v>
      </c>
      <c r="AZ563" s="6">
        <v>0</v>
      </c>
      <c r="BA563" s="6">
        <v>0</v>
      </c>
      <c r="BB563" s="33" t="s">
        <v>643</v>
      </c>
      <c r="BC563" s="6">
        <v>0</v>
      </c>
      <c r="BD563" s="11">
        <v>0</v>
      </c>
      <c r="BE563" s="6">
        <v>0</v>
      </c>
      <c r="BF563" s="6">
        <v>0</v>
      </c>
      <c r="BG563" s="6">
        <v>0</v>
      </c>
      <c r="BH563" s="6">
        <v>0</v>
      </c>
      <c r="BI563" s="9">
        <v>0</v>
      </c>
      <c r="BJ563" s="6">
        <v>0</v>
      </c>
      <c r="BK563" s="6">
        <v>0</v>
      </c>
      <c r="BL563" s="6">
        <v>0</v>
      </c>
      <c r="BM563" s="6">
        <v>0</v>
      </c>
      <c r="BN563" s="6">
        <v>0</v>
      </c>
    </row>
    <row r="564" ht="20.1" customHeight="1" spans="2:66">
      <c r="B564" s="65"/>
      <c r="C564" s="18">
        <v>62023402</v>
      </c>
      <c r="D564" s="7" t="s">
        <v>219</v>
      </c>
      <c r="E564" s="11">
        <v>1</v>
      </c>
      <c r="F564" s="6">
        <v>62023401</v>
      </c>
      <c r="G564" s="18">
        <f t="shared" ref="G564:G565" si="67">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18">
        <v>2000</v>
      </c>
      <c r="AP564" s="6">
        <v>0.1</v>
      </c>
      <c r="AQ564" s="6">
        <v>0</v>
      </c>
      <c r="AR564" s="6">
        <v>0</v>
      </c>
      <c r="AS564" s="120" t="s">
        <v>641</v>
      </c>
      <c r="AT564" s="7" t="s">
        <v>194</v>
      </c>
      <c r="AU564" s="6" t="s">
        <v>642</v>
      </c>
      <c r="AV564" s="6" t="s">
        <v>151</v>
      </c>
      <c r="AW564" s="6">
        <v>21103040</v>
      </c>
      <c r="AX564" s="7" t="s">
        <v>153</v>
      </c>
      <c r="AY564" s="6">
        <v>0</v>
      </c>
      <c r="AZ564" s="6">
        <v>0</v>
      </c>
      <c r="BA564" s="6">
        <v>0</v>
      </c>
      <c r="BB564" s="33" t="s">
        <v>643</v>
      </c>
      <c r="BC564" s="6">
        <v>0</v>
      </c>
      <c r="BD564" s="11">
        <v>0</v>
      </c>
      <c r="BE564" s="6">
        <v>0</v>
      </c>
      <c r="BF564" s="6">
        <v>0</v>
      </c>
      <c r="BG564" s="6">
        <v>0</v>
      </c>
      <c r="BH564" s="6">
        <v>0</v>
      </c>
      <c r="BI564" s="9">
        <v>0</v>
      </c>
      <c r="BJ564" s="6">
        <v>0</v>
      </c>
      <c r="BK564" s="6">
        <v>0</v>
      </c>
      <c r="BL564" s="6">
        <v>0</v>
      </c>
      <c r="BM564" s="6">
        <v>0</v>
      </c>
      <c r="BN564" s="6">
        <v>0</v>
      </c>
    </row>
    <row r="565" ht="20.1" customHeight="1" spans="2:66">
      <c r="B565" s="65"/>
      <c r="C565" s="18">
        <v>62023403</v>
      </c>
      <c r="D565" s="7" t="s">
        <v>219</v>
      </c>
      <c r="E565" s="11">
        <v>2</v>
      </c>
      <c r="F565" s="6">
        <v>62023401</v>
      </c>
      <c r="G565" s="18">
        <f t="shared" si="67"/>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18">
        <v>2000</v>
      </c>
      <c r="AP565" s="6">
        <v>0.1</v>
      </c>
      <c r="AQ565" s="6">
        <v>0</v>
      </c>
      <c r="AR565" s="6">
        <v>0</v>
      </c>
      <c r="AS565" s="120" t="s">
        <v>644</v>
      </c>
      <c r="AT565" s="7" t="s">
        <v>194</v>
      </c>
      <c r="AU565" s="6" t="s">
        <v>642</v>
      </c>
      <c r="AV565" s="6" t="s">
        <v>151</v>
      </c>
      <c r="AW565" s="6">
        <v>21103040</v>
      </c>
      <c r="AX565" s="7" t="s">
        <v>153</v>
      </c>
      <c r="AY565" s="6">
        <v>0</v>
      </c>
      <c r="AZ565" s="6">
        <v>0</v>
      </c>
      <c r="BA565" s="6">
        <v>0</v>
      </c>
      <c r="BB565" s="33" t="s">
        <v>645</v>
      </c>
      <c r="BC565" s="6">
        <v>0</v>
      </c>
      <c r="BD565" s="11">
        <v>0</v>
      </c>
      <c r="BE565" s="6">
        <v>0</v>
      </c>
      <c r="BF565" s="6">
        <v>0</v>
      </c>
      <c r="BG565" s="6">
        <v>0</v>
      </c>
      <c r="BH565" s="6">
        <v>0</v>
      </c>
      <c r="BI565" s="9">
        <v>0</v>
      </c>
      <c r="BJ565" s="6">
        <v>0</v>
      </c>
      <c r="BK565" s="6">
        <v>0</v>
      </c>
      <c r="BL565" s="6">
        <v>0</v>
      </c>
      <c r="BM565" s="6">
        <v>0</v>
      </c>
      <c r="BN565" s="6">
        <v>0</v>
      </c>
    </row>
    <row r="566" ht="20.1" customHeight="1" spans="2:66">
      <c r="B566" s="65"/>
      <c r="C566" s="18">
        <v>62023404</v>
      </c>
      <c r="D566" s="7" t="s">
        <v>219</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18">
        <v>2000</v>
      </c>
      <c r="AP566" s="6">
        <v>0.1</v>
      </c>
      <c r="AQ566" s="6">
        <v>0</v>
      </c>
      <c r="AR566" s="6">
        <v>0</v>
      </c>
      <c r="AS566" s="120" t="s">
        <v>646</v>
      </c>
      <c r="AT566" s="7" t="s">
        <v>194</v>
      </c>
      <c r="AU566" s="6" t="s">
        <v>642</v>
      </c>
      <c r="AV566" s="6" t="s">
        <v>151</v>
      </c>
      <c r="AW566" s="6">
        <v>21103040</v>
      </c>
      <c r="AX566" s="7" t="s">
        <v>153</v>
      </c>
      <c r="AY566" s="6">
        <v>0</v>
      </c>
      <c r="AZ566" s="6">
        <v>0</v>
      </c>
      <c r="BA566" s="6">
        <v>0</v>
      </c>
      <c r="BB566" s="33" t="s">
        <v>647</v>
      </c>
      <c r="BC566" s="6">
        <v>0</v>
      </c>
      <c r="BD566" s="11">
        <v>0</v>
      </c>
      <c r="BE566" s="6">
        <v>0</v>
      </c>
      <c r="BF566" s="6">
        <v>0</v>
      </c>
      <c r="BG566" s="6">
        <v>0</v>
      </c>
      <c r="BH566" s="6">
        <v>0</v>
      </c>
      <c r="BI566" s="9">
        <v>0</v>
      </c>
      <c r="BJ566" s="6">
        <v>0</v>
      </c>
      <c r="BK566" s="6">
        <v>0</v>
      </c>
      <c r="BL566" s="6">
        <v>0</v>
      </c>
      <c r="BM566" s="6">
        <v>0</v>
      </c>
      <c r="BN566" s="6">
        <v>0</v>
      </c>
    </row>
    <row r="567" ht="20.1" customHeight="1" spans="2:66">
      <c r="B567" s="65"/>
      <c r="C567" s="18">
        <v>62023405</v>
      </c>
      <c r="D567" s="7" t="s">
        <v>219</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18">
        <v>2000</v>
      </c>
      <c r="AP567" s="6">
        <v>0.1</v>
      </c>
      <c r="AQ567" s="6">
        <v>0</v>
      </c>
      <c r="AR567" s="6">
        <v>0</v>
      </c>
      <c r="AS567" s="120" t="s">
        <v>648</v>
      </c>
      <c r="AT567" s="7" t="s">
        <v>194</v>
      </c>
      <c r="AU567" s="6" t="s">
        <v>642</v>
      </c>
      <c r="AV567" s="6" t="s">
        <v>151</v>
      </c>
      <c r="AW567" s="6">
        <v>21103040</v>
      </c>
      <c r="AX567" s="7" t="s">
        <v>153</v>
      </c>
      <c r="AY567" s="6">
        <v>0</v>
      </c>
      <c r="AZ567" s="6">
        <v>0</v>
      </c>
      <c r="BA567" s="6">
        <v>0</v>
      </c>
      <c r="BB567" s="33" t="s">
        <v>649</v>
      </c>
      <c r="BC567" s="6">
        <v>0</v>
      </c>
      <c r="BD567" s="11">
        <v>0</v>
      </c>
      <c r="BE567" s="6">
        <v>0</v>
      </c>
      <c r="BF567" s="6">
        <v>0</v>
      </c>
      <c r="BG567" s="6">
        <v>0</v>
      </c>
      <c r="BH567" s="6">
        <v>0</v>
      </c>
      <c r="BI567" s="9">
        <v>0</v>
      </c>
      <c r="BJ567" s="6">
        <v>0</v>
      </c>
      <c r="BK567" s="6">
        <v>0</v>
      </c>
      <c r="BL567" s="6">
        <v>0</v>
      </c>
      <c r="BM567" s="6">
        <v>0</v>
      </c>
      <c r="BN567" s="6">
        <v>0</v>
      </c>
    </row>
    <row r="568" ht="20.1" customHeight="1" spans="2:66">
      <c r="B568" s="65"/>
      <c r="C568" s="18">
        <v>62023406</v>
      </c>
      <c r="D568" s="7" t="s">
        <v>219</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18">
        <v>2000</v>
      </c>
      <c r="AP568" s="6">
        <v>0.1</v>
      </c>
      <c r="AQ568" s="6">
        <v>0</v>
      </c>
      <c r="AR568" s="6">
        <v>0</v>
      </c>
      <c r="AS568" s="120" t="s">
        <v>650</v>
      </c>
      <c r="AT568" s="7" t="s">
        <v>194</v>
      </c>
      <c r="AU568" s="6" t="s">
        <v>642</v>
      </c>
      <c r="AV568" s="6" t="s">
        <v>151</v>
      </c>
      <c r="AW568" s="6">
        <v>21103040</v>
      </c>
      <c r="AX568" s="7" t="s">
        <v>153</v>
      </c>
      <c r="AY568" s="6">
        <v>0</v>
      </c>
      <c r="AZ568" s="6">
        <v>0</v>
      </c>
      <c r="BA568" s="6">
        <v>0</v>
      </c>
      <c r="BB568" s="33" t="s">
        <v>651</v>
      </c>
      <c r="BC568" s="6">
        <v>0</v>
      </c>
      <c r="BD568" s="11">
        <v>0</v>
      </c>
      <c r="BE568" s="6">
        <v>0</v>
      </c>
      <c r="BF568" s="6">
        <v>0</v>
      </c>
      <c r="BG568" s="6">
        <v>0</v>
      </c>
      <c r="BH568" s="6">
        <v>0</v>
      </c>
      <c r="BI568" s="9">
        <v>0</v>
      </c>
      <c r="BJ568" s="6">
        <v>0</v>
      </c>
      <c r="BK568" s="6">
        <v>0</v>
      </c>
      <c r="BL568" s="6">
        <v>0</v>
      </c>
      <c r="BM568" s="6">
        <v>0</v>
      </c>
      <c r="BN568" s="6">
        <v>0</v>
      </c>
    </row>
    <row r="569" ht="20.1" customHeight="1" spans="3:66">
      <c r="C569" s="6">
        <v>62000001</v>
      </c>
      <c r="D569" s="7" t="s">
        <v>262</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151</v>
      </c>
      <c r="AT569" s="7" t="s">
        <v>152</v>
      </c>
      <c r="AU569" s="6" t="s">
        <v>626</v>
      </c>
      <c r="AV569" s="6">
        <v>0</v>
      </c>
      <c r="AW569" s="6">
        <v>40000003</v>
      </c>
      <c r="AX569" s="7" t="s">
        <v>153</v>
      </c>
      <c r="AY569" s="7" t="s">
        <v>151</v>
      </c>
      <c r="AZ569" s="6">
        <v>0</v>
      </c>
      <c r="BA569" s="6">
        <v>0</v>
      </c>
      <c r="BB569" s="33" t="s">
        <v>652</v>
      </c>
      <c r="BC569" s="6">
        <v>0</v>
      </c>
      <c r="BD569" s="6">
        <v>0</v>
      </c>
      <c r="BE569" s="6">
        <v>0</v>
      </c>
      <c r="BF569" s="6">
        <v>0</v>
      </c>
      <c r="BG569" s="6">
        <v>0</v>
      </c>
      <c r="BH569" s="6">
        <v>0</v>
      </c>
      <c r="BI569" s="75">
        <v>0</v>
      </c>
      <c r="BJ569" s="6">
        <v>1</v>
      </c>
      <c r="BK569" s="6">
        <v>0</v>
      </c>
      <c r="BL569" s="6">
        <v>0</v>
      </c>
      <c r="BM569" s="6">
        <v>0</v>
      </c>
      <c r="BN569" s="6">
        <v>0</v>
      </c>
    </row>
    <row r="570" ht="20.1" customHeight="1" spans="3:66">
      <c r="C570" s="6">
        <v>62000002</v>
      </c>
      <c r="D570" s="7" t="s">
        <v>653</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194</v>
      </c>
      <c r="AU570" s="6" t="s">
        <v>591</v>
      </c>
      <c r="AV570" s="6" t="s">
        <v>151</v>
      </c>
      <c r="AW570" s="6" t="s">
        <v>654</v>
      </c>
      <c r="AX570" s="7" t="s">
        <v>153</v>
      </c>
      <c r="AY570" s="6">
        <v>0</v>
      </c>
      <c r="AZ570" s="6">
        <v>0</v>
      </c>
      <c r="BA570" s="6">
        <v>0</v>
      </c>
      <c r="BB570" s="33" t="s">
        <v>655</v>
      </c>
      <c r="BC570" s="6">
        <v>0</v>
      </c>
      <c r="BD570" s="6">
        <v>0</v>
      </c>
      <c r="BE570" s="6">
        <v>0</v>
      </c>
      <c r="BF570" s="6">
        <v>0</v>
      </c>
      <c r="BG570" s="6">
        <v>0</v>
      </c>
      <c r="BH570" s="6">
        <v>0</v>
      </c>
      <c r="BI570" s="75">
        <v>0</v>
      </c>
      <c r="BJ570" s="6">
        <v>0</v>
      </c>
      <c r="BK570" s="6">
        <v>0</v>
      </c>
      <c r="BL570" s="6">
        <v>0</v>
      </c>
      <c r="BM570" s="6">
        <v>0</v>
      </c>
      <c r="BN570" s="6">
        <v>0</v>
      </c>
    </row>
    <row r="571" ht="20.1" customHeight="1" spans="3:66">
      <c r="C571" s="66">
        <v>62000003</v>
      </c>
      <c r="D571" s="67" t="s">
        <v>381</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161</v>
      </c>
      <c r="AG571" s="66">
        <v>2</v>
      </c>
      <c r="AH571" s="66">
        <v>2</v>
      </c>
      <c r="AI571" s="6">
        <v>0</v>
      </c>
      <c r="AJ571" s="66">
        <v>1.5</v>
      </c>
      <c r="AK571" s="66">
        <v>0</v>
      </c>
      <c r="AL571" s="66">
        <v>0</v>
      </c>
      <c r="AM571" s="66">
        <v>0</v>
      </c>
      <c r="AN571" s="66">
        <v>1</v>
      </c>
      <c r="AO571" s="66">
        <v>3000</v>
      </c>
      <c r="AP571" s="66">
        <v>0.5</v>
      </c>
      <c r="AQ571" s="66">
        <v>0</v>
      </c>
      <c r="AR571" s="66">
        <v>0</v>
      </c>
      <c r="AS571" s="66" t="s">
        <v>151</v>
      </c>
      <c r="AT571" s="67" t="s">
        <v>211</v>
      </c>
      <c r="AU571" s="66" t="s">
        <v>382</v>
      </c>
      <c r="AV571" s="66">
        <v>10000007</v>
      </c>
      <c r="AW571" s="66">
        <v>21000110</v>
      </c>
      <c r="AX571" s="67" t="s">
        <v>153</v>
      </c>
      <c r="AY571" s="66">
        <v>0</v>
      </c>
      <c r="AZ571" s="66">
        <v>0</v>
      </c>
      <c r="BA571" s="66">
        <v>0</v>
      </c>
      <c r="BB571" s="72" t="s">
        <v>656</v>
      </c>
      <c r="BC571" s="66">
        <v>0</v>
      </c>
      <c r="BD571" s="66">
        <v>0</v>
      </c>
      <c r="BE571" s="66">
        <v>0</v>
      </c>
      <c r="BF571" s="66">
        <v>0</v>
      </c>
      <c r="BG571" s="66">
        <v>0</v>
      </c>
      <c r="BH571" s="66">
        <v>0</v>
      </c>
      <c r="BI571" s="76">
        <v>0</v>
      </c>
      <c r="BJ571" s="6">
        <v>0</v>
      </c>
      <c r="BK571" s="6">
        <v>0</v>
      </c>
      <c r="BL571" s="6">
        <v>0</v>
      </c>
      <c r="BM571" s="6">
        <v>0</v>
      </c>
      <c r="BN571" s="6">
        <v>0</v>
      </c>
    </row>
    <row r="572" ht="20.1" customHeight="1" spans="3:66">
      <c r="C572" s="6">
        <v>62000004</v>
      </c>
      <c r="D572" s="7" t="s">
        <v>657</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151</v>
      </c>
      <c r="AT572" s="7" t="s">
        <v>152</v>
      </c>
      <c r="AU572" s="6" t="s">
        <v>658</v>
      </c>
      <c r="AV572" s="6">
        <v>0</v>
      </c>
      <c r="AW572" s="6">
        <v>0</v>
      </c>
      <c r="AX572" s="7" t="s">
        <v>153</v>
      </c>
      <c r="AY572" s="7" t="s">
        <v>151</v>
      </c>
      <c r="AZ572" s="6">
        <v>0</v>
      </c>
      <c r="BA572" s="6">
        <v>0</v>
      </c>
      <c r="BB572" s="33" t="s">
        <v>659</v>
      </c>
      <c r="BC572" s="6">
        <v>0</v>
      </c>
      <c r="BD572" s="6">
        <v>0</v>
      </c>
      <c r="BE572" s="6">
        <v>0</v>
      </c>
      <c r="BF572" s="6">
        <v>0</v>
      </c>
      <c r="BG572" s="6">
        <v>0</v>
      </c>
      <c r="BH572" s="6">
        <v>0</v>
      </c>
      <c r="BI572" s="75">
        <v>0</v>
      </c>
      <c r="BJ572" s="6">
        <v>1</v>
      </c>
      <c r="BK572" s="6">
        <v>0</v>
      </c>
      <c r="BL572" s="6">
        <v>0</v>
      </c>
      <c r="BM572" s="6">
        <v>0</v>
      </c>
      <c r="BN572" s="6">
        <v>0</v>
      </c>
    </row>
    <row r="573" ht="20.1" customHeight="1" spans="3:66">
      <c r="C573" s="66">
        <v>62000005</v>
      </c>
      <c r="D573" s="67" t="s">
        <v>660</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151</v>
      </c>
      <c r="AT573" s="67"/>
      <c r="AU573" s="66" t="s">
        <v>244</v>
      </c>
      <c r="AV573" s="66">
        <v>0</v>
      </c>
      <c r="AW573" s="66">
        <v>21010010</v>
      </c>
      <c r="AX573" s="67" t="s">
        <v>153</v>
      </c>
      <c r="AY573" s="67" t="s">
        <v>151</v>
      </c>
      <c r="AZ573" s="66">
        <v>0</v>
      </c>
      <c r="BA573" s="66">
        <v>0</v>
      </c>
      <c r="BB573" s="72" t="s">
        <v>661</v>
      </c>
      <c r="BC573" s="66">
        <v>0</v>
      </c>
      <c r="BD573" s="66">
        <v>0</v>
      </c>
      <c r="BE573" s="66">
        <v>0</v>
      </c>
      <c r="BF573" s="66">
        <v>0</v>
      </c>
      <c r="BG573" s="66">
        <v>0</v>
      </c>
      <c r="BH573" s="66">
        <v>0</v>
      </c>
      <c r="BI573" s="76">
        <v>0</v>
      </c>
      <c r="BJ573" s="6">
        <v>1</v>
      </c>
      <c r="BK573" s="6">
        <v>0</v>
      </c>
      <c r="BL573" s="6">
        <v>0</v>
      </c>
      <c r="BM573" s="6">
        <v>0</v>
      </c>
      <c r="BN573" s="6">
        <v>0</v>
      </c>
    </row>
    <row r="574" ht="20.1" customHeight="1" spans="3:66">
      <c r="C574" s="6">
        <v>62000006</v>
      </c>
      <c r="D574" s="7" t="s">
        <v>662</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151</v>
      </c>
      <c r="AT574" s="7" t="s">
        <v>194</v>
      </c>
      <c r="AU574" s="6" t="s">
        <v>591</v>
      </c>
      <c r="AV574" s="6" t="s">
        <v>151</v>
      </c>
      <c r="AW574" s="6" t="s">
        <v>654</v>
      </c>
      <c r="AX574" s="7" t="s">
        <v>153</v>
      </c>
      <c r="AY574" s="6">
        <v>0</v>
      </c>
      <c r="AZ574" s="6" t="s">
        <v>663</v>
      </c>
      <c r="BA574" s="6">
        <v>0</v>
      </c>
      <c r="BB574" s="33" t="s">
        <v>664</v>
      </c>
      <c r="BC574" s="6">
        <v>0</v>
      </c>
      <c r="BD574" s="6">
        <v>0</v>
      </c>
      <c r="BE574" s="6">
        <v>0</v>
      </c>
      <c r="BF574" s="6">
        <v>0</v>
      </c>
      <c r="BG574" s="6">
        <v>0</v>
      </c>
      <c r="BH574" s="6">
        <v>0</v>
      </c>
      <c r="BI574" s="75">
        <v>0</v>
      </c>
      <c r="BJ574" s="6">
        <v>0</v>
      </c>
      <c r="BK574" s="6">
        <v>0</v>
      </c>
      <c r="BL574" s="6">
        <v>0</v>
      </c>
      <c r="BM574" s="6">
        <v>0</v>
      </c>
      <c r="BN574" s="6">
        <v>0</v>
      </c>
    </row>
    <row r="575" ht="20.1" customHeight="1" spans="3:66">
      <c r="C575" s="68">
        <v>62000007</v>
      </c>
      <c r="D575" s="69" t="s">
        <v>262</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151</v>
      </c>
      <c r="AT575" s="69" t="s">
        <v>152</v>
      </c>
      <c r="AU575" s="68" t="s">
        <v>626</v>
      </c>
      <c r="AV575" s="68">
        <v>0</v>
      </c>
      <c r="AW575" s="68">
        <v>40000003</v>
      </c>
      <c r="AX575" s="69" t="s">
        <v>153</v>
      </c>
      <c r="AY575" s="68" t="s">
        <v>151</v>
      </c>
      <c r="AZ575" s="68">
        <v>0</v>
      </c>
      <c r="BA575" s="68">
        <v>0</v>
      </c>
      <c r="BB575" s="73" t="s">
        <v>665</v>
      </c>
      <c r="BC575" s="68">
        <v>0</v>
      </c>
      <c r="BD575" s="68">
        <v>0</v>
      </c>
      <c r="BE575" s="68">
        <v>0</v>
      </c>
      <c r="BF575" s="68">
        <v>0</v>
      </c>
      <c r="BG575" s="68">
        <v>0</v>
      </c>
      <c r="BH575" s="68">
        <v>0</v>
      </c>
      <c r="BI575" s="77">
        <v>0</v>
      </c>
      <c r="BJ575" s="68">
        <v>1</v>
      </c>
      <c r="BK575" s="6">
        <v>0</v>
      </c>
      <c r="BL575" s="6">
        <v>0</v>
      </c>
      <c r="BM575" s="6">
        <v>0</v>
      </c>
      <c r="BN575" s="6">
        <v>0</v>
      </c>
    </row>
    <row r="576" ht="20.1" customHeight="1" spans="3:66">
      <c r="C576" s="66">
        <v>62000008</v>
      </c>
      <c r="D576" s="67" t="s">
        <v>666</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22" t="s">
        <v>667</v>
      </c>
      <c r="AS576" s="66" t="s">
        <v>151</v>
      </c>
      <c r="AT576" s="67" t="s">
        <v>152</v>
      </c>
      <c r="AU576" s="66" t="s">
        <v>626</v>
      </c>
      <c r="AV576" s="66">
        <v>0</v>
      </c>
      <c r="AW576" s="74">
        <v>21030020</v>
      </c>
      <c r="AX576" s="67" t="s">
        <v>153</v>
      </c>
      <c r="AY576" s="67" t="s">
        <v>151</v>
      </c>
      <c r="AZ576" s="66">
        <v>0</v>
      </c>
      <c r="BA576" s="66">
        <v>0</v>
      </c>
      <c r="BB576" s="72" t="s">
        <v>668</v>
      </c>
      <c r="BC576" s="66">
        <v>0</v>
      </c>
      <c r="BD576" s="66">
        <v>0</v>
      </c>
      <c r="BE576" s="66">
        <v>0</v>
      </c>
      <c r="BF576" s="66">
        <v>0</v>
      </c>
      <c r="BG576" s="66">
        <v>0</v>
      </c>
      <c r="BH576" s="66">
        <v>0</v>
      </c>
      <c r="BI576" s="76">
        <v>0</v>
      </c>
      <c r="BJ576" s="6">
        <v>1</v>
      </c>
      <c r="BK576" s="6">
        <v>0</v>
      </c>
      <c r="BL576" s="6">
        <v>0</v>
      </c>
      <c r="BM576" s="6">
        <v>0</v>
      </c>
      <c r="BN576" s="6">
        <v>0</v>
      </c>
    </row>
    <row r="577" ht="20.1" customHeight="1" spans="3:66">
      <c r="C577" s="6">
        <v>62000009</v>
      </c>
      <c r="D577" s="7" t="s">
        <v>669</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20" t="s">
        <v>670</v>
      </c>
      <c r="AS577" s="6" t="s">
        <v>151</v>
      </c>
      <c r="AT577" s="7" t="s">
        <v>152</v>
      </c>
      <c r="AU577" s="6" t="s">
        <v>244</v>
      </c>
      <c r="AV577" s="6">
        <v>0</v>
      </c>
      <c r="AW577" s="6">
        <v>22000040</v>
      </c>
      <c r="AX577" s="7" t="s">
        <v>153</v>
      </c>
      <c r="AY577" s="7" t="s">
        <v>151</v>
      </c>
      <c r="AZ577" s="6">
        <v>0</v>
      </c>
      <c r="BA577" s="6">
        <v>0</v>
      </c>
      <c r="BB577" s="33" t="s">
        <v>671</v>
      </c>
      <c r="BC577" s="6">
        <v>0</v>
      </c>
      <c r="BD577" s="6">
        <v>0</v>
      </c>
      <c r="BE577" s="6">
        <v>0</v>
      </c>
      <c r="BF577" s="6">
        <v>0</v>
      </c>
      <c r="BG577" s="6">
        <v>0</v>
      </c>
      <c r="BH577" s="6">
        <v>0</v>
      </c>
      <c r="BI577" s="75">
        <v>0</v>
      </c>
      <c r="BJ577" s="6">
        <v>0</v>
      </c>
      <c r="BK577" s="6">
        <v>0</v>
      </c>
      <c r="BL577" s="6">
        <v>0</v>
      </c>
      <c r="BM577" s="6">
        <v>0</v>
      </c>
      <c r="BN577" s="6">
        <v>0</v>
      </c>
    </row>
    <row r="578" ht="20.1" customHeight="1" spans="3:66">
      <c r="C578" s="6">
        <v>62000010</v>
      </c>
      <c r="D578" s="7" t="s">
        <v>672</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151</v>
      </c>
      <c r="AT578" s="7" t="s">
        <v>564</v>
      </c>
      <c r="AU578" s="6" t="s">
        <v>382</v>
      </c>
      <c r="AV578" s="6">
        <v>10001006</v>
      </c>
      <c r="AW578" s="6">
        <v>22000020</v>
      </c>
      <c r="AX578" s="7" t="s">
        <v>227</v>
      </c>
      <c r="AY578" s="7" t="s">
        <v>257</v>
      </c>
      <c r="AZ578" s="6">
        <v>0</v>
      </c>
      <c r="BA578" s="6">
        <v>0</v>
      </c>
      <c r="BB578" s="33" t="s">
        <v>673</v>
      </c>
      <c r="BC578" s="6">
        <v>0</v>
      </c>
      <c r="BD578" s="6">
        <v>0</v>
      </c>
      <c r="BE578" s="6">
        <v>0</v>
      </c>
      <c r="BF578" s="6">
        <v>0</v>
      </c>
      <c r="BG578" s="6">
        <v>0</v>
      </c>
      <c r="BH578" s="6">
        <v>0</v>
      </c>
      <c r="BI578" s="75">
        <v>0</v>
      </c>
      <c r="BJ578" s="6">
        <v>0</v>
      </c>
      <c r="BK578" s="6">
        <v>0</v>
      </c>
      <c r="BL578" s="6">
        <v>0</v>
      </c>
      <c r="BM578" s="6">
        <v>0</v>
      </c>
      <c r="BN578" s="6">
        <v>0</v>
      </c>
    </row>
    <row r="579" ht="20.1" customHeight="1" spans="3:66">
      <c r="C579" s="6">
        <v>62000011</v>
      </c>
      <c r="D579" s="7" t="s">
        <v>674</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152</v>
      </c>
      <c r="AU579" s="6">
        <v>0</v>
      </c>
      <c r="AV579" s="6">
        <v>0</v>
      </c>
      <c r="AW579" s="6">
        <v>0</v>
      </c>
      <c r="AX579" s="7" t="s">
        <v>153</v>
      </c>
      <c r="AY579" s="7">
        <v>0</v>
      </c>
      <c r="AZ579" s="6">
        <v>0</v>
      </c>
      <c r="BA579" s="6">
        <v>0</v>
      </c>
      <c r="BB579" s="33" t="s">
        <v>675</v>
      </c>
      <c r="BC579" s="6">
        <v>0</v>
      </c>
      <c r="BD579" s="6">
        <v>0</v>
      </c>
      <c r="BE579" s="6">
        <v>0</v>
      </c>
      <c r="BF579" s="6">
        <v>0</v>
      </c>
      <c r="BG579" s="6">
        <v>0</v>
      </c>
      <c r="BH579" s="6">
        <v>0</v>
      </c>
      <c r="BI579" s="75">
        <v>0</v>
      </c>
      <c r="BJ579" s="6">
        <v>0</v>
      </c>
      <c r="BK579" s="6">
        <v>0</v>
      </c>
      <c r="BL579" s="6">
        <v>0</v>
      </c>
      <c r="BM579" s="6">
        <v>0</v>
      </c>
      <c r="BN579" s="6">
        <v>0</v>
      </c>
    </row>
    <row r="580" ht="20.1" customHeight="1" spans="3:66">
      <c r="C580" s="6">
        <v>62000012</v>
      </c>
      <c r="D580" s="7" t="s">
        <v>676</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152</v>
      </c>
      <c r="AU580" s="6">
        <v>0</v>
      </c>
      <c r="AV580" s="6">
        <v>0</v>
      </c>
      <c r="AW580" s="6">
        <v>0</v>
      </c>
      <c r="AX580" s="7" t="s">
        <v>153</v>
      </c>
      <c r="AY580" s="7">
        <v>0</v>
      </c>
      <c r="AZ580" s="6">
        <v>0</v>
      </c>
      <c r="BA580" s="6">
        <v>0</v>
      </c>
      <c r="BB580" s="33" t="s">
        <v>677</v>
      </c>
      <c r="BC580" s="6">
        <v>0</v>
      </c>
      <c r="BD580" s="6">
        <v>0</v>
      </c>
      <c r="BE580" s="6">
        <v>0</v>
      </c>
      <c r="BF580" s="6">
        <v>0</v>
      </c>
      <c r="BG580" s="6">
        <v>0</v>
      </c>
      <c r="BH580" s="6">
        <v>0</v>
      </c>
      <c r="BI580" s="75">
        <v>0</v>
      </c>
      <c r="BJ580" s="6">
        <v>0</v>
      </c>
      <c r="BK580" s="6">
        <v>0</v>
      </c>
      <c r="BL580" s="6">
        <v>0</v>
      </c>
      <c r="BM580" s="6">
        <v>0</v>
      </c>
      <c r="BN580" s="6">
        <v>0</v>
      </c>
    </row>
    <row r="581" ht="20.25" customHeight="1" spans="3:66">
      <c r="C581" s="18">
        <v>62000101</v>
      </c>
      <c r="D581" s="19" t="s">
        <v>678</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151</v>
      </c>
      <c r="AT581" s="12" t="s">
        <v>185</v>
      </c>
      <c r="AU581" s="18" t="s">
        <v>591</v>
      </c>
      <c r="AV581" s="18">
        <v>10000011</v>
      </c>
      <c r="AW581" s="18">
        <v>20001010</v>
      </c>
      <c r="AX581" s="19" t="s">
        <v>192</v>
      </c>
      <c r="AY581" s="19" t="s">
        <v>151</v>
      </c>
      <c r="AZ581" s="13">
        <v>0</v>
      </c>
      <c r="BA581" s="13">
        <v>0</v>
      </c>
      <c r="BB581" s="37" t="s">
        <v>679</v>
      </c>
      <c r="BC581" s="18">
        <v>0</v>
      </c>
      <c r="BD581" s="11">
        <v>0</v>
      </c>
      <c r="BE581" s="18">
        <v>0</v>
      </c>
      <c r="BF581" s="18">
        <v>0</v>
      </c>
      <c r="BG581" s="18">
        <v>0</v>
      </c>
      <c r="BH581" s="18">
        <v>0</v>
      </c>
      <c r="BI581" s="9">
        <v>0</v>
      </c>
      <c r="BJ581" s="6">
        <v>0</v>
      </c>
      <c r="BK581" s="6">
        <v>0</v>
      </c>
      <c r="BL581" s="6">
        <v>0</v>
      </c>
      <c r="BM581" s="6">
        <v>0</v>
      </c>
      <c r="BN581" s="6">
        <v>0</v>
      </c>
    </row>
    <row r="582" ht="20.25" customHeight="1" spans="3:66">
      <c r="C582" s="74">
        <v>62000102</v>
      </c>
      <c r="D582" s="78" t="s">
        <v>592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152</v>
      </c>
      <c r="AU582" s="74" t="s">
        <v>382</v>
      </c>
      <c r="AV582" s="74">
        <v>10003002</v>
      </c>
      <c r="AW582" s="74">
        <v>21100020</v>
      </c>
      <c r="AX582" s="78" t="s">
        <v>542</v>
      </c>
      <c r="AY582" s="78">
        <v>0</v>
      </c>
      <c r="AZ582" s="79">
        <v>0</v>
      </c>
      <c r="BA582" s="79">
        <v>0</v>
      </c>
      <c r="BB582" s="88" t="str">
        <f t="shared" ref="BB582" si="68">"立即对目标范围内的怪物造成"&amp;W582*100&amp;"%攻击伤害+"&amp;X582&amp;"点固定伤害"&amp;",并使目标移动速度降低50%,持续3秒"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ht="20.25" customHeight="1" spans="3:66">
      <c r="C583" s="18">
        <v>62000103</v>
      </c>
      <c r="D583" s="19" t="s">
        <v>680</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152</v>
      </c>
      <c r="AU583" s="18" t="s">
        <v>382</v>
      </c>
      <c r="AV583" s="18">
        <v>10003002</v>
      </c>
      <c r="AW583" s="18">
        <v>20001020</v>
      </c>
      <c r="AX583" s="19" t="s">
        <v>153</v>
      </c>
      <c r="AY583" s="19">
        <v>0</v>
      </c>
      <c r="AZ583" s="13">
        <v>0</v>
      </c>
      <c r="BA583" s="13">
        <v>0</v>
      </c>
      <c r="BB583" s="37" t="s">
        <v>681</v>
      </c>
      <c r="BC583" s="18">
        <v>0</v>
      </c>
      <c r="BD583" s="11">
        <v>0</v>
      </c>
      <c r="BE583" s="18">
        <v>0</v>
      </c>
      <c r="BF583" s="18">
        <v>0</v>
      </c>
      <c r="BG583" s="18">
        <v>0</v>
      </c>
      <c r="BH583" s="18">
        <v>0</v>
      </c>
      <c r="BI583" s="9">
        <v>0</v>
      </c>
      <c r="BJ583" s="6">
        <v>0</v>
      </c>
      <c r="BK583" s="6">
        <v>0</v>
      </c>
      <c r="BL583" s="6">
        <v>0</v>
      </c>
      <c r="BM583" s="6">
        <v>0</v>
      </c>
      <c r="BN583" s="6">
        <v>0</v>
      </c>
    </row>
    <row r="584" ht="20.25" customHeight="1" spans="3:66">
      <c r="C584" s="74">
        <v>62000104</v>
      </c>
      <c r="D584" s="78" t="s">
        <v>506</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152</v>
      </c>
      <c r="AU584" s="74" t="s">
        <v>389</v>
      </c>
      <c r="AV584" s="74">
        <v>10000009</v>
      </c>
      <c r="AW584" s="74">
        <v>21100050</v>
      </c>
      <c r="AX584" s="78" t="s">
        <v>153</v>
      </c>
      <c r="AY584" s="78">
        <v>0</v>
      </c>
      <c r="AZ584" s="79">
        <v>0</v>
      </c>
      <c r="BA584" s="79">
        <v>0</v>
      </c>
      <c r="BB584" s="88" t="str">
        <f t="shared" ref="BB584" si="69">"立即对目标范围内的怪物造成"&amp;W584*100&amp;"%攻击伤害+"&amp;X584&amp;",并击退周围附近敌方目标"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ht="20.25" customHeight="1" spans="3:66">
      <c r="C585" s="74">
        <v>62000105</v>
      </c>
      <c r="D585" s="78" t="s">
        <v>682</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151</v>
      </c>
      <c r="AT585" s="85" t="s">
        <v>152</v>
      </c>
      <c r="AU585" s="74" t="s">
        <v>626</v>
      </c>
      <c r="AV585" s="74">
        <v>0</v>
      </c>
      <c r="AW585" s="74">
        <v>0</v>
      </c>
      <c r="AX585" s="78" t="s">
        <v>153</v>
      </c>
      <c r="AY585" s="78" t="s">
        <v>151</v>
      </c>
      <c r="AZ585" s="79">
        <v>0</v>
      </c>
      <c r="BA585" s="79">
        <v>0</v>
      </c>
      <c r="BB585" s="88" t="s">
        <v>683</v>
      </c>
      <c r="BC585" s="74">
        <v>0</v>
      </c>
      <c r="BD585" s="60">
        <v>0</v>
      </c>
      <c r="BE585" s="74">
        <v>0</v>
      </c>
      <c r="BF585" s="74">
        <v>0</v>
      </c>
      <c r="BG585" s="74">
        <v>0</v>
      </c>
      <c r="BH585" s="74">
        <v>0</v>
      </c>
      <c r="BI585" s="93">
        <v>0</v>
      </c>
      <c r="BJ585" s="6">
        <v>0</v>
      </c>
      <c r="BK585" s="6">
        <v>0</v>
      </c>
      <c r="BL585" s="6">
        <v>0</v>
      </c>
      <c r="BM585" s="6">
        <v>0</v>
      </c>
      <c r="BN585" s="6">
        <v>0</v>
      </c>
    </row>
    <row r="586" ht="20.25" customHeight="1" spans="3:66">
      <c r="C586" s="74">
        <v>62000106</v>
      </c>
      <c r="D586" s="78" t="s">
        <v>684</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151</v>
      </c>
      <c r="AT586" s="85" t="s">
        <v>152</v>
      </c>
      <c r="AU586" s="74" t="s">
        <v>626</v>
      </c>
      <c r="AV586" s="74">
        <v>0</v>
      </c>
      <c r="AW586" s="74">
        <v>0</v>
      </c>
      <c r="AX586" s="78" t="s">
        <v>153</v>
      </c>
      <c r="AY586" s="78" t="s">
        <v>151</v>
      </c>
      <c r="AZ586" s="79">
        <v>0</v>
      </c>
      <c r="BA586" s="79">
        <v>0</v>
      </c>
      <c r="BB586" s="89" t="s">
        <v>684</v>
      </c>
      <c r="BC586" s="74">
        <v>0</v>
      </c>
      <c r="BD586" s="60">
        <v>0</v>
      </c>
      <c r="BE586" s="74">
        <v>0</v>
      </c>
      <c r="BF586" s="74">
        <v>0</v>
      </c>
      <c r="BG586" s="74">
        <v>0</v>
      </c>
      <c r="BH586" s="74">
        <v>0</v>
      </c>
      <c r="BI586" s="93">
        <v>0</v>
      </c>
      <c r="BJ586" s="6">
        <v>0</v>
      </c>
      <c r="BK586" s="6">
        <v>0</v>
      </c>
      <c r="BL586" s="6">
        <v>0</v>
      </c>
      <c r="BM586" s="6">
        <v>0</v>
      </c>
      <c r="BN586" s="6">
        <v>0</v>
      </c>
    </row>
    <row r="587" ht="20.25" customHeight="1" spans="3:66">
      <c r="C587" s="18">
        <v>62000107</v>
      </c>
      <c r="D587" s="19" t="s">
        <v>685</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686</v>
      </c>
      <c r="AT587" s="12" t="s">
        <v>152</v>
      </c>
      <c r="AU587" s="18" t="s">
        <v>389</v>
      </c>
      <c r="AV587" s="18">
        <v>10000009</v>
      </c>
      <c r="AW587" s="18">
        <v>20001030</v>
      </c>
      <c r="AX587" s="19" t="s">
        <v>153</v>
      </c>
      <c r="AY587" s="19">
        <v>0</v>
      </c>
      <c r="AZ587" s="13">
        <v>0</v>
      </c>
      <c r="BA587" s="13">
        <v>0</v>
      </c>
      <c r="BB587" s="37" t="s">
        <v>687</v>
      </c>
      <c r="BC587" s="18">
        <v>0</v>
      </c>
      <c r="BD587" s="11">
        <v>0</v>
      </c>
      <c r="BE587" s="18">
        <v>0</v>
      </c>
      <c r="BF587" s="18">
        <v>0</v>
      </c>
      <c r="BG587" s="18">
        <v>0</v>
      </c>
      <c r="BH587" s="18">
        <v>0</v>
      </c>
      <c r="BI587" s="9">
        <v>0</v>
      </c>
      <c r="BJ587" s="6">
        <v>0</v>
      </c>
      <c r="BK587" s="6">
        <v>0</v>
      </c>
      <c r="BL587" s="6">
        <v>0</v>
      </c>
      <c r="BM587" s="6">
        <v>0</v>
      </c>
      <c r="BN587" s="6">
        <v>0</v>
      </c>
    </row>
    <row r="588" ht="20.25" customHeight="1" spans="3:66">
      <c r="C588" s="80">
        <v>62000108</v>
      </c>
      <c r="D588" s="81" t="s">
        <v>688</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151</v>
      </c>
      <c r="AT588" s="86" t="s">
        <v>152</v>
      </c>
      <c r="AU588" s="80" t="s">
        <v>626</v>
      </c>
      <c r="AV588" s="80">
        <v>0</v>
      </c>
      <c r="AW588" s="80">
        <v>40000003</v>
      </c>
      <c r="AX588" s="81" t="s">
        <v>153</v>
      </c>
      <c r="AY588" s="81" t="s">
        <v>151</v>
      </c>
      <c r="AZ588" s="82">
        <v>0</v>
      </c>
      <c r="BA588" s="82">
        <v>0</v>
      </c>
      <c r="BB588" s="90" t="s">
        <v>689</v>
      </c>
      <c r="BC588" s="80">
        <v>0</v>
      </c>
      <c r="BD588" s="83">
        <v>0</v>
      </c>
      <c r="BE588" s="80">
        <v>0</v>
      </c>
      <c r="BF588" s="80">
        <v>0</v>
      </c>
      <c r="BG588" s="80">
        <v>0</v>
      </c>
      <c r="BH588" s="80">
        <v>0</v>
      </c>
      <c r="BI588" s="94">
        <v>0</v>
      </c>
      <c r="BJ588" s="84">
        <v>1</v>
      </c>
      <c r="BK588" s="6">
        <v>0</v>
      </c>
      <c r="BL588" s="6">
        <v>0</v>
      </c>
      <c r="BM588" s="6">
        <v>0</v>
      </c>
      <c r="BN588" s="6">
        <v>0</v>
      </c>
    </row>
    <row r="589" ht="19.5" customHeight="1" spans="3:66">
      <c r="C589" s="18">
        <v>62000109</v>
      </c>
      <c r="D589" s="19" t="s">
        <v>690</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152</v>
      </c>
      <c r="AU589" s="18" t="s">
        <v>382</v>
      </c>
      <c r="AV589" s="18">
        <v>10003002</v>
      </c>
      <c r="AW589" s="18">
        <v>20001040</v>
      </c>
      <c r="AX589" s="19" t="s">
        <v>542</v>
      </c>
      <c r="AY589" s="19">
        <v>0</v>
      </c>
      <c r="AZ589" s="13">
        <v>0</v>
      </c>
      <c r="BA589" s="13">
        <v>0</v>
      </c>
      <c r="BB589" s="62" t="s">
        <v>691</v>
      </c>
      <c r="BC589" s="18">
        <v>0</v>
      </c>
      <c r="BD589" s="11">
        <v>0</v>
      </c>
      <c r="BE589" s="18">
        <v>0</v>
      </c>
      <c r="BF589" s="18">
        <v>0</v>
      </c>
      <c r="BG589" s="18">
        <v>0</v>
      </c>
      <c r="BH589" s="18">
        <v>0</v>
      </c>
      <c r="BI589" s="9">
        <v>0</v>
      </c>
      <c r="BJ589" s="6">
        <v>0</v>
      </c>
      <c r="BK589" s="6">
        <v>0</v>
      </c>
      <c r="BL589" s="6">
        <v>0</v>
      </c>
      <c r="BM589" s="6">
        <v>0</v>
      </c>
      <c r="BN589" s="6">
        <v>0</v>
      </c>
    </row>
    <row r="590" ht="19.5" customHeight="1" spans="3:66">
      <c r="C590" s="74">
        <v>63001001</v>
      </c>
      <c r="D590" s="78" t="s">
        <v>692</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388</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151</v>
      </c>
      <c r="AU590" s="74">
        <v>0</v>
      </c>
      <c r="AV590" s="74">
        <v>0</v>
      </c>
      <c r="AW590" s="74">
        <v>0</v>
      </c>
      <c r="AX590" s="78" t="s">
        <v>693</v>
      </c>
      <c r="AY590" s="78">
        <v>0</v>
      </c>
      <c r="AZ590" s="79">
        <v>0</v>
      </c>
      <c r="BA590" s="79">
        <v>0</v>
      </c>
      <c r="BB590" s="91" t="s">
        <v>694</v>
      </c>
      <c r="BC590" s="74">
        <v>0</v>
      </c>
      <c r="BD590" s="60">
        <v>0</v>
      </c>
      <c r="BE590" s="74">
        <v>0</v>
      </c>
      <c r="BF590" s="74">
        <v>0</v>
      </c>
      <c r="BG590" s="74">
        <v>0</v>
      </c>
      <c r="BH590" s="74">
        <v>0</v>
      </c>
      <c r="BI590" s="93">
        <v>0</v>
      </c>
      <c r="BJ590" s="6">
        <v>1</v>
      </c>
      <c r="BK590" s="6">
        <v>0</v>
      </c>
      <c r="BL590" s="6">
        <v>0</v>
      </c>
      <c r="BM590" s="6">
        <v>0</v>
      </c>
      <c r="BN590" s="6">
        <v>0</v>
      </c>
    </row>
    <row r="591" ht="20.1" customHeight="1" spans="3:66">
      <c r="C591" s="11">
        <v>63001002</v>
      </c>
      <c r="D591" s="12" t="s">
        <v>695</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161</v>
      </c>
      <c r="AG591" s="6">
        <v>2</v>
      </c>
      <c r="AH591" s="6">
        <v>2</v>
      </c>
      <c r="AI591" s="6">
        <v>0</v>
      </c>
      <c r="AJ591" s="6">
        <v>1.5</v>
      </c>
      <c r="AK591" s="11">
        <v>0</v>
      </c>
      <c r="AL591" s="11">
        <v>0</v>
      </c>
      <c r="AM591" s="11">
        <v>0</v>
      </c>
      <c r="AN591" s="11">
        <v>0</v>
      </c>
      <c r="AO591" s="11">
        <v>3000</v>
      </c>
      <c r="AP591" s="11">
        <v>0</v>
      </c>
      <c r="AQ591" s="11">
        <v>0</v>
      </c>
      <c r="AR591" s="6">
        <v>0</v>
      </c>
      <c r="AS591" s="11" t="s">
        <v>151</v>
      </c>
      <c r="AT591" s="12" t="s">
        <v>151</v>
      </c>
      <c r="AU591" s="11">
        <v>0</v>
      </c>
      <c r="AV591" s="18">
        <v>0</v>
      </c>
      <c r="AW591" s="18">
        <v>0</v>
      </c>
      <c r="AX591" s="12" t="s">
        <v>153</v>
      </c>
      <c r="AY591" s="11" t="s">
        <v>696</v>
      </c>
      <c r="AZ591" s="13">
        <v>0</v>
      </c>
      <c r="BA591" s="13">
        <v>0</v>
      </c>
      <c r="BB591" s="37" t="s">
        <v>697</v>
      </c>
      <c r="BC591" s="11">
        <v>0</v>
      </c>
      <c r="BD591" s="11">
        <v>0</v>
      </c>
      <c r="BE591" s="11">
        <v>0</v>
      </c>
      <c r="BF591" s="11">
        <v>0</v>
      </c>
      <c r="BG591" s="11">
        <v>0</v>
      </c>
      <c r="BH591" s="11">
        <v>0</v>
      </c>
      <c r="BI591" s="9">
        <v>0</v>
      </c>
      <c r="BJ591" s="6">
        <v>0</v>
      </c>
      <c r="BK591" s="6">
        <v>0</v>
      </c>
      <c r="BL591" s="6">
        <v>0</v>
      </c>
      <c r="BM591" s="6">
        <v>0</v>
      </c>
      <c r="BN591" s="6">
        <v>0</v>
      </c>
    </row>
    <row r="592" ht="20.1" customHeight="1" spans="3:66">
      <c r="C592" s="11">
        <v>63001003</v>
      </c>
      <c r="D592" s="12" t="s">
        <v>698</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151</v>
      </c>
      <c r="AG592" s="6">
        <v>0</v>
      </c>
      <c r="AH592" s="6">
        <v>0</v>
      </c>
      <c r="AI592" s="6">
        <v>0</v>
      </c>
      <c r="AJ592" s="6">
        <v>0</v>
      </c>
      <c r="AK592" s="11">
        <v>0</v>
      </c>
      <c r="AL592" s="11">
        <v>0</v>
      </c>
      <c r="AM592" s="11">
        <v>0</v>
      </c>
      <c r="AN592" s="11">
        <v>0</v>
      </c>
      <c r="AO592" s="11">
        <v>0</v>
      </c>
      <c r="AP592" s="11">
        <v>0</v>
      </c>
      <c r="AQ592" s="11">
        <v>0</v>
      </c>
      <c r="AR592" s="6">
        <v>0</v>
      </c>
      <c r="AS592" s="11" t="s">
        <v>151</v>
      </c>
      <c r="AT592" s="12" t="s">
        <v>151</v>
      </c>
      <c r="AU592" s="11">
        <v>0</v>
      </c>
      <c r="AV592" s="18">
        <v>0</v>
      </c>
      <c r="AW592" s="18">
        <v>0</v>
      </c>
      <c r="AX592" s="12" t="s">
        <v>151</v>
      </c>
      <c r="AY592" s="11">
        <v>0</v>
      </c>
      <c r="AZ592" s="13"/>
      <c r="BA592" s="13"/>
      <c r="BB592" s="37" t="s">
        <v>699</v>
      </c>
      <c r="BC592" s="11">
        <v>0</v>
      </c>
      <c r="BD592" s="11">
        <v>0</v>
      </c>
      <c r="BE592" s="11">
        <v>0</v>
      </c>
      <c r="BF592" s="11">
        <v>0</v>
      </c>
      <c r="BG592" s="11">
        <v>0</v>
      </c>
      <c r="BH592" s="11">
        <v>0</v>
      </c>
      <c r="BI592" s="9">
        <v>0</v>
      </c>
      <c r="BJ592" s="6">
        <v>0</v>
      </c>
      <c r="BK592" s="6">
        <v>0</v>
      </c>
      <c r="BL592" s="6">
        <v>0</v>
      </c>
      <c r="BM592" s="6">
        <v>0</v>
      </c>
      <c r="BN592" s="6">
        <v>0</v>
      </c>
    </row>
    <row r="593" ht="19.5" customHeight="1" spans="3:66">
      <c r="C593" s="11">
        <v>63001004</v>
      </c>
      <c r="D593" s="57" t="s">
        <v>700</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161</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153</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23" t="s">
        <v>701</v>
      </c>
      <c r="BJ593" s="6">
        <v>0</v>
      </c>
      <c r="BK593" s="6">
        <v>0</v>
      </c>
      <c r="BL593" s="6">
        <v>0</v>
      </c>
      <c r="BM593" s="6">
        <v>0</v>
      </c>
      <c r="BN593" s="6">
        <v>0</v>
      </c>
    </row>
    <row r="594" ht="20.1" customHeight="1" spans="3:66">
      <c r="C594" s="25">
        <v>63001005</v>
      </c>
      <c r="D594" s="42" t="s">
        <v>702</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161</v>
      </c>
      <c r="AG594" s="25">
        <v>2</v>
      </c>
      <c r="AH594" s="25">
        <v>2</v>
      </c>
      <c r="AI594" s="25">
        <v>0</v>
      </c>
      <c r="AJ594" s="25">
        <v>1.5</v>
      </c>
      <c r="AK594" s="25">
        <v>0</v>
      </c>
      <c r="AL594" s="25">
        <v>0</v>
      </c>
      <c r="AM594" s="25">
        <v>0</v>
      </c>
      <c r="AN594" s="25">
        <v>0</v>
      </c>
      <c r="AO594" s="25">
        <v>3000</v>
      </c>
      <c r="AP594" s="25">
        <v>0</v>
      </c>
      <c r="AQ594" s="25">
        <v>0</v>
      </c>
      <c r="AR594" s="25">
        <v>0</v>
      </c>
      <c r="AS594" s="25" t="s">
        <v>151</v>
      </c>
      <c r="AT594" s="42" t="s">
        <v>151</v>
      </c>
      <c r="AU594" s="25">
        <v>0</v>
      </c>
      <c r="AV594" s="25">
        <v>0</v>
      </c>
      <c r="AW594" s="25">
        <v>0</v>
      </c>
      <c r="AX594" s="42" t="s">
        <v>153</v>
      </c>
      <c r="AY594" s="25" t="s">
        <v>703</v>
      </c>
      <c r="AZ594" s="25">
        <v>0</v>
      </c>
      <c r="BA594" s="25">
        <v>0</v>
      </c>
      <c r="BB594" s="92" t="s">
        <v>704</v>
      </c>
      <c r="BC594" s="25">
        <v>0</v>
      </c>
      <c r="BD594" s="25">
        <v>0</v>
      </c>
      <c r="BE594" s="25">
        <v>0</v>
      </c>
      <c r="BF594" s="25">
        <v>0</v>
      </c>
      <c r="BG594" s="25">
        <v>0</v>
      </c>
      <c r="BH594" s="25">
        <v>0</v>
      </c>
      <c r="BI594" s="16">
        <v>0</v>
      </c>
      <c r="BJ594" s="25">
        <v>0</v>
      </c>
      <c r="BK594" s="25">
        <v>0</v>
      </c>
      <c r="BL594" s="25">
        <v>0</v>
      </c>
      <c r="BM594" s="25">
        <v>0</v>
      </c>
      <c r="BN594" s="25">
        <v>0</v>
      </c>
    </row>
    <row r="595" ht="20.1" customHeight="1" spans="3:66">
      <c r="C595" s="11">
        <v>63002001</v>
      </c>
      <c r="D595" s="12" t="s">
        <v>705</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388</v>
      </c>
      <c r="AG595" s="6">
        <v>0</v>
      </c>
      <c r="AH595" s="6">
        <v>0</v>
      </c>
      <c r="AI595" s="6">
        <v>0</v>
      </c>
      <c r="AJ595" s="6">
        <v>0</v>
      </c>
      <c r="AK595" s="11">
        <v>0</v>
      </c>
      <c r="AL595" s="11">
        <v>0</v>
      </c>
      <c r="AM595" s="11">
        <v>0</v>
      </c>
      <c r="AN595" s="11">
        <v>0</v>
      </c>
      <c r="AO595" s="11">
        <v>50000</v>
      </c>
      <c r="AP595" s="11">
        <v>0</v>
      </c>
      <c r="AQ595" s="11">
        <v>0</v>
      </c>
      <c r="AR595" s="6">
        <v>0</v>
      </c>
      <c r="AS595" s="11">
        <v>90502001</v>
      </c>
      <c r="AT595" s="12" t="s">
        <v>151</v>
      </c>
      <c r="AU595" s="11">
        <v>0</v>
      </c>
      <c r="AV595" s="18">
        <v>0</v>
      </c>
      <c r="AW595" s="18">
        <v>0</v>
      </c>
      <c r="AX595" s="12" t="s">
        <v>693</v>
      </c>
      <c r="AY595" s="11">
        <v>0</v>
      </c>
      <c r="AZ595" s="13">
        <v>0</v>
      </c>
      <c r="BA595" s="13">
        <v>0</v>
      </c>
      <c r="BB595" s="37" t="s">
        <v>706</v>
      </c>
      <c r="BC595" s="11">
        <v>0</v>
      </c>
      <c r="BD595" s="11">
        <v>0</v>
      </c>
      <c r="BE595" s="11">
        <v>0</v>
      </c>
      <c r="BF595" s="11">
        <v>0</v>
      </c>
      <c r="BG595" s="11">
        <v>0</v>
      </c>
      <c r="BH595" s="11">
        <v>0</v>
      </c>
      <c r="BI595" s="9">
        <v>0</v>
      </c>
      <c r="BJ595" s="6">
        <v>1</v>
      </c>
      <c r="BK595" s="6">
        <v>0</v>
      </c>
      <c r="BL595" s="6">
        <v>0</v>
      </c>
      <c r="BM595" s="6">
        <v>0</v>
      </c>
      <c r="BN595" s="6">
        <v>0</v>
      </c>
    </row>
    <row r="596" ht="20.1" customHeight="1" spans="3:66">
      <c r="C596" s="11">
        <v>63002002</v>
      </c>
      <c r="D596" s="12" t="s">
        <v>698</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151</v>
      </c>
      <c r="AG596" s="6">
        <v>0</v>
      </c>
      <c r="AH596" s="6">
        <v>0</v>
      </c>
      <c r="AI596" s="6">
        <v>0</v>
      </c>
      <c r="AJ596" s="6">
        <v>0</v>
      </c>
      <c r="AK596" s="11">
        <v>0</v>
      </c>
      <c r="AL596" s="11">
        <v>0</v>
      </c>
      <c r="AM596" s="11">
        <v>0</v>
      </c>
      <c r="AN596" s="11">
        <v>0</v>
      </c>
      <c r="AO596" s="11">
        <v>0</v>
      </c>
      <c r="AP596" s="11">
        <v>0</v>
      </c>
      <c r="AQ596" s="11">
        <v>0</v>
      </c>
      <c r="AR596" s="6">
        <v>0</v>
      </c>
      <c r="AS596" s="11" t="s">
        <v>151</v>
      </c>
      <c r="AT596" s="12" t="s">
        <v>151</v>
      </c>
      <c r="AU596" s="11">
        <v>0</v>
      </c>
      <c r="AV596" s="18">
        <v>0</v>
      </c>
      <c r="AW596" s="18">
        <v>0</v>
      </c>
      <c r="AX596" s="12" t="s">
        <v>151</v>
      </c>
      <c r="AY596" s="11">
        <v>0</v>
      </c>
      <c r="AZ596" s="13"/>
      <c r="BA596" s="13"/>
      <c r="BB596" s="37" t="s">
        <v>699</v>
      </c>
      <c r="BC596" s="11">
        <v>0</v>
      </c>
      <c r="BD596" s="11">
        <v>0</v>
      </c>
      <c r="BE596" s="11">
        <v>0</v>
      </c>
      <c r="BF596" s="11">
        <v>0</v>
      </c>
      <c r="BG596" s="11">
        <v>0</v>
      </c>
      <c r="BH596" s="11">
        <v>0</v>
      </c>
      <c r="BI596" s="9">
        <v>0</v>
      </c>
      <c r="BJ596" s="6">
        <v>0</v>
      </c>
      <c r="BK596" s="6">
        <v>0</v>
      </c>
      <c r="BL596" s="6">
        <v>0</v>
      </c>
      <c r="BM596" s="6">
        <v>0</v>
      </c>
      <c r="BN596" s="6">
        <v>0</v>
      </c>
    </row>
    <row r="597" ht="20.1" customHeight="1" spans="3:66">
      <c r="C597" s="11">
        <v>63002003</v>
      </c>
      <c r="D597" s="12" t="s">
        <v>707</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151</v>
      </c>
      <c r="AG597" s="6">
        <v>0</v>
      </c>
      <c r="AH597" s="6">
        <v>0</v>
      </c>
      <c r="AI597" s="6">
        <v>0</v>
      </c>
      <c r="AJ597" s="6">
        <v>0</v>
      </c>
      <c r="AK597" s="11">
        <v>0</v>
      </c>
      <c r="AL597" s="11">
        <v>0</v>
      </c>
      <c r="AM597" s="11">
        <v>0</v>
      </c>
      <c r="AN597" s="11">
        <v>0</v>
      </c>
      <c r="AO597" s="11">
        <v>0</v>
      </c>
      <c r="AP597" s="11">
        <v>0</v>
      </c>
      <c r="AQ597" s="11">
        <v>0</v>
      </c>
      <c r="AR597" s="6">
        <v>90000006</v>
      </c>
      <c r="AS597" s="11" t="s">
        <v>151</v>
      </c>
      <c r="AT597" s="12" t="s">
        <v>151</v>
      </c>
      <c r="AU597" s="11">
        <v>0</v>
      </c>
      <c r="AV597" s="18">
        <v>0</v>
      </c>
      <c r="AW597" s="18">
        <v>0</v>
      </c>
      <c r="AX597" s="12" t="s">
        <v>151</v>
      </c>
      <c r="AY597" s="11" t="s">
        <v>708</v>
      </c>
      <c r="AZ597" s="13"/>
      <c r="BA597" s="13"/>
      <c r="BB597" s="37" t="s">
        <v>709</v>
      </c>
      <c r="BC597" s="11">
        <v>0</v>
      </c>
      <c r="BD597" s="11">
        <v>0</v>
      </c>
      <c r="BE597" s="11">
        <v>0</v>
      </c>
      <c r="BF597" s="11">
        <v>0</v>
      </c>
      <c r="BG597" s="11">
        <v>0</v>
      </c>
      <c r="BH597" s="11">
        <v>0</v>
      </c>
      <c r="BI597" s="9">
        <v>0</v>
      </c>
      <c r="BJ597" s="6">
        <v>0</v>
      </c>
      <c r="BK597" s="6">
        <v>0</v>
      </c>
      <c r="BL597" s="6">
        <v>0</v>
      </c>
      <c r="BM597" s="6">
        <v>0</v>
      </c>
      <c r="BN597" s="6">
        <v>0</v>
      </c>
    </row>
    <row r="598" ht="20.1" customHeight="1" spans="3:66">
      <c r="C598" s="56">
        <v>63002004</v>
      </c>
      <c r="D598" s="57" t="s">
        <v>710</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153</v>
      </c>
      <c r="AY598" s="57">
        <v>0</v>
      </c>
      <c r="AZ598" s="56">
        <v>0</v>
      </c>
      <c r="BA598" s="56">
        <v>0</v>
      </c>
      <c r="BB598" s="61" t="s">
        <v>711</v>
      </c>
      <c r="BC598" s="56">
        <v>0</v>
      </c>
      <c r="BD598" s="56">
        <v>0</v>
      </c>
      <c r="BE598" s="56">
        <v>0</v>
      </c>
      <c r="BF598" s="56">
        <v>0</v>
      </c>
      <c r="BG598" s="56">
        <v>0</v>
      </c>
      <c r="BH598" s="56">
        <v>0</v>
      </c>
      <c r="BI598" s="63">
        <v>0</v>
      </c>
      <c r="BJ598" s="56">
        <v>0</v>
      </c>
      <c r="BK598" s="6">
        <v>0</v>
      </c>
      <c r="BL598" s="6">
        <v>0</v>
      </c>
      <c r="BM598" s="6">
        <v>0</v>
      </c>
      <c r="BN598" s="6">
        <v>0</v>
      </c>
    </row>
    <row r="599" ht="20.1" customHeight="1" spans="3:66">
      <c r="C599" s="11">
        <v>63002005</v>
      </c>
      <c r="D599" s="12" t="s">
        <v>712</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515</v>
      </c>
      <c r="AG599" s="6">
        <v>2</v>
      </c>
      <c r="AH599" s="6">
        <v>0</v>
      </c>
      <c r="AI599" s="6">
        <v>0</v>
      </c>
      <c r="AJ599" s="6">
        <v>1.5</v>
      </c>
      <c r="AK599" s="11">
        <v>0</v>
      </c>
      <c r="AL599" s="11">
        <v>0</v>
      </c>
      <c r="AM599" s="11">
        <v>0</v>
      </c>
      <c r="AN599" s="11">
        <v>0</v>
      </c>
      <c r="AO599" s="11">
        <v>3000</v>
      </c>
      <c r="AP599" s="11">
        <v>0</v>
      </c>
      <c r="AQ599" s="11">
        <v>0</v>
      </c>
      <c r="AR599" s="6">
        <v>0</v>
      </c>
      <c r="AS599" s="11">
        <v>0</v>
      </c>
      <c r="AT599" s="12" t="s">
        <v>211</v>
      </c>
      <c r="AU599" s="11" t="s">
        <v>516</v>
      </c>
      <c r="AV599" s="18">
        <v>10001007</v>
      </c>
      <c r="AW599" s="18">
        <v>21000010</v>
      </c>
      <c r="AX599" s="12" t="s">
        <v>153</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ht="20.1" customHeight="1" spans="3:66">
      <c r="C600" s="11">
        <v>63003001</v>
      </c>
      <c r="D600" s="12" t="s">
        <v>713</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151</v>
      </c>
      <c r="AU600" s="11">
        <v>0</v>
      </c>
      <c r="AV600" s="18">
        <v>0</v>
      </c>
      <c r="AW600" s="18">
        <v>0</v>
      </c>
      <c r="AX600" s="12" t="s">
        <v>693</v>
      </c>
      <c r="AY600" s="11">
        <v>0</v>
      </c>
      <c r="AZ600" s="13">
        <v>0</v>
      </c>
      <c r="BA600" s="13">
        <v>0</v>
      </c>
      <c r="BB600" s="37" t="s">
        <v>714</v>
      </c>
      <c r="BC600" s="11">
        <v>0</v>
      </c>
      <c r="BD600" s="11">
        <v>0</v>
      </c>
      <c r="BE600" s="11">
        <v>0</v>
      </c>
      <c r="BF600" s="11">
        <v>0</v>
      </c>
      <c r="BG600" s="11">
        <v>0</v>
      </c>
      <c r="BH600" s="11">
        <v>0</v>
      </c>
      <c r="BI600" s="9">
        <v>0</v>
      </c>
      <c r="BJ600" s="6">
        <v>1</v>
      </c>
      <c r="BK600" s="6">
        <v>0</v>
      </c>
      <c r="BL600" s="6">
        <v>0</v>
      </c>
      <c r="BM600" s="6">
        <v>0</v>
      </c>
      <c r="BN600" s="6">
        <v>0</v>
      </c>
    </row>
    <row r="601" ht="20.1" customHeight="1" spans="3:66">
      <c r="C601" s="11">
        <v>63003002</v>
      </c>
      <c r="D601" s="12" t="s">
        <v>715</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151</v>
      </c>
      <c r="AG601" s="6">
        <v>0</v>
      </c>
      <c r="AH601" s="6">
        <v>0</v>
      </c>
      <c r="AI601" s="6">
        <v>0</v>
      </c>
      <c r="AJ601" s="6">
        <v>0</v>
      </c>
      <c r="AK601" s="11">
        <v>0</v>
      </c>
      <c r="AL601" s="11">
        <v>0</v>
      </c>
      <c r="AM601" s="11">
        <v>0</v>
      </c>
      <c r="AN601" s="11">
        <v>0</v>
      </c>
      <c r="AO601" s="11">
        <v>0</v>
      </c>
      <c r="AP601" s="11">
        <v>0</v>
      </c>
      <c r="AQ601" s="11">
        <v>0</v>
      </c>
      <c r="AR601" s="6">
        <v>0</v>
      </c>
      <c r="AS601" s="11" t="s">
        <v>151</v>
      </c>
      <c r="AT601" s="12" t="s">
        <v>151</v>
      </c>
      <c r="AU601" s="11">
        <v>0</v>
      </c>
      <c r="AV601" s="18">
        <v>0</v>
      </c>
      <c r="AW601" s="18">
        <v>0</v>
      </c>
      <c r="AX601" s="12" t="s">
        <v>151</v>
      </c>
      <c r="AY601" s="11">
        <v>0</v>
      </c>
      <c r="AZ601" s="13"/>
      <c r="BA601" s="13"/>
      <c r="BB601" s="37" t="s">
        <v>716</v>
      </c>
      <c r="BC601" s="11">
        <v>0</v>
      </c>
      <c r="BD601" s="11">
        <v>0</v>
      </c>
      <c r="BE601" s="11">
        <v>0</v>
      </c>
      <c r="BF601" s="11">
        <v>0</v>
      </c>
      <c r="BG601" s="11">
        <v>0</v>
      </c>
      <c r="BH601" s="11">
        <v>0</v>
      </c>
      <c r="BI601" s="9">
        <v>0</v>
      </c>
      <c r="BJ601" s="6">
        <v>0</v>
      </c>
      <c r="BK601" s="6">
        <v>0</v>
      </c>
      <c r="BL601" s="6">
        <v>0</v>
      </c>
      <c r="BM601" s="6">
        <v>0</v>
      </c>
      <c r="BN601" s="6">
        <v>0</v>
      </c>
    </row>
    <row r="602" ht="20.1" customHeight="1" spans="3:66">
      <c r="C602" s="11">
        <v>63003003</v>
      </c>
      <c r="D602" s="12" t="s">
        <v>717</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151</v>
      </c>
      <c r="AG602" s="6">
        <v>0</v>
      </c>
      <c r="AH602" s="6">
        <v>0</v>
      </c>
      <c r="AI602" s="6">
        <v>0</v>
      </c>
      <c r="AJ602" s="6">
        <v>0</v>
      </c>
      <c r="AK602" s="11">
        <v>0</v>
      </c>
      <c r="AL602" s="11">
        <v>0</v>
      </c>
      <c r="AM602" s="11">
        <v>0</v>
      </c>
      <c r="AN602" s="11">
        <v>0</v>
      </c>
      <c r="AO602" s="11">
        <v>0</v>
      </c>
      <c r="AP602" s="11">
        <v>0</v>
      </c>
      <c r="AQ602" s="11">
        <v>0</v>
      </c>
      <c r="AR602" s="6">
        <v>90000006</v>
      </c>
      <c r="AS602" s="11" t="s">
        <v>151</v>
      </c>
      <c r="AT602" s="12" t="s">
        <v>151</v>
      </c>
      <c r="AU602" s="11">
        <v>0</v>
      </c>
      <c r="AV602" s="18">
        <v>0</v>
      </c>
      <c r="AW602" s="18">
        <v>0</v>
      </c>
      <c r="AX602" s="12" t="s">
        <v>151</v>
      </c>
      <c r="AY602" s="11" t="s">
        <v>718</v>
      </c>
      <c r="AZ602" s="13"/>
      <c r="BA602" s="13"/>
      <c r="BB602" s="37" t="s">
        <v>719</v>
      </c>
      <c r="BC602" s="11">
        <v>0</v>
      </c>
      <c r="BD602" s="11">
        <v>0</v>
      </c>
      <c r="BE602" s="11">
        <v>0</v>
      </c>
      <c r="BF602" s="11">
        <v>0</v>
      </c>
      <c r="BG602" s="11">
        <v>0</v>
      </c>
      <c r="BH602" s="11">
        <v>0</v>
      </c>
      <c r="BI602" s="9">
        <v>0</v>
      </c>
      <c r="BJ602" s="6">
        <v>0</v>
      </c>
      <c r="BK602" s="6">
        <v>0</v>
      </c>
      <c r="BL602" s="6">
        <v>0</v>
      </c>
      <c r="BM602" s="6">
        <v>0</v>
      </c>
      <c r="BN602" s="6">
        <v>0</v>
      </c>
    </row>
    <row r="603" ht="20.1" customHeight="1" spans="3:66">
      <c r="C603" s="11">
        <v>63003004</v>
      </c>
      <c r="D603" s="57" t="s">
        <v>720</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151</v>
      </c>
      <c r="AT603" s="57" t="s">
        <v>152</v>
      </c>
      <c r="AU603" s="56">
        <v>0</v>
      </c>
      <c r="AV603" s="56">
        <v>0</v>
      </c>
      <c r="AW603" s="56">
        <v>0</v>
      </c>
      <c r="AX603" s="57" t="s">
        <v>153</v>
      </c>
      <c r="AY603" s="57" t="s">
        <v>151</v>
      </c>
      <c r="AZ603" s="56">
        <v>0</v>
      </c>
      <c r="BA603" s="56">
        <v>0</v>
      </c>
      <c r="BB603" s="61" t="s">
        <v>721</v>
      </c>
      <c r="BC603" s="56">
        <v>0</v>
      </c>
      <c r="BD603" s="11">
        <v>0</v>
      </c>
      <c r="BE603" s="56">
        <v>0</v>
      </c>
      <c r="BF603" s="56">
        <v>0</v>
      </c>
      <c r="BG603" s="56">
        <v>0</v>
      </c>
      <c r="BH603" s="56">
        <v>0</v>
      </c>
      <c r="BI603" s="124" t="s">
        <v>722</v>
      </c>
      <c r="BJ603" s="6">
        <v>1</v>
      </c>
      <c r="BK603" s="6">
        <v>0</v>
      </c>
      <c r="BL603" s="6">
        <v>0</v>
      </c>
      <c r="BM603" s="6">
        <v>0</v>
      </c>
      <c r="BN603" s="6">
        <v>0</v>
      </c>
    </row>
    <row r="604" ht="20.1" customHeight="1" spans="3:66">
      <c r="C604" s="11">
        <v>63101001</v>
      </c>
      <c r="D604" s="12" t="s">
        <v>723</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151</v>
      </c>
      <c r="AU604" s="11">
        <v>0</v>
      </c>
      <c r="AV604" s="18">
        <v>0</v>
      </c>
      <c r="AW604" s="18">
        <v>0</v>
      </c>
      <c r="AX604" s="12" t="s">
        <v>693</v>
      </c>
      <c r="AY604" s="11">
        <v>0</v>
      </c>
      <c r="AZ604" s="13">
        <v>0</v>
      </c>
      <c r="BA604" s="13">
        <v>0</v>
      </c>
      <c r="BB604" s="37" t="s">
        <v>724</v>
      </c>
      <c r="BC604" s="11">
        <v>0</v>
      </c>
      <c r="BD604" s="11">
        <v>0</v>
      </c>
      <c r="BE604" s="11">
        <v>0</v>
      </c>
      <c r="BF604" s="11">
        <v>0</v>
      </c>
      <c r="BG604" s="11">
        <v>0</v>
      </c>
      <c r="BH604" s="11">
        <v>0</v>
      </c>
      <c r="BI604" s="9">
        <v>0</v>
      </c>
      <c r="BJ604" s="6">
        <v>1</v>
      </c>
      <c r="BK604" s="6">
        <v>0</v>
      </c>
      <c r="BL604" s="6">
        <v>0</v>
      </c>
      <c r="BM604" s="6">
        <v>0</v>
      </c>
      <c r="BN604" s="6">
        <v>0</v>
      </c>
    </row>
    <row r="605" ht="20.1" customHeight="1" spans="3:66">
      <c r="C605" s="11">
        <v>63101002</v>
      </c>
      <c r="D605" s="12" t="s">
        <v>725</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151</v>
      </c>
      <c r="AG605" s="6">
        <v>0</v>
      </c>
      <c r="AH605" s="6">
        <v>0</v>
      </c>
      <c r="AI605" s="6">
        <v>0</v>
      </c>
      <c r="AJ605" s="6">
        <v>0</v>
      </c>
      <c r="AK605" s="11">
        <v>0</v>
      </c>
      <c r="AL605" s="11">
        <v>0</v>
      </c>
      <c r="AM605" s="11">
        <v>0</v>
      </c>
      <c r="AN605" s="11">
        <v>0</v>
      </c>
      <c r="AO605" s="11">
        <v>0</v>
      </c>
      <c r="AP605" s="11">
        <v>0</v>
      </c>
      <c r="AQ605" s="11">
        <v>0</v>
      </c>
      <c r="AR605" s="6">
        <v>90000006</v>
      </c>
      <c r="AS605" s="11" t="s">
        <v>151</v>
      </c>
      <c r="AT605" s="12" t="s">
        <v>151</v>
      </c>
      <c r="AU605" s="11">
        <v>0</v>
      </c>
      <c r="AV605" s="18">
        <v>0</v>
      </c>
      <c r="AW605" s="18">
        <v>0</v>
      </c>
      <c r="AX605" s="12" t="s">
        <v>151</v>
      </c>
      <c r="AY605" s="11" t="s">
        <v>726</v>
      </c>
      <c r="AZ605" s="13"/>
      <c r="BA605" s="13"/>
      <c r="BB605" s="37" t="s">
        <v>727</v>
      </c>
      <c r="BC605" s="11">
        <v>0</v>
      </c>
      <c r="BD605" s="11">
        <v>0</v>
      </c>
      <c r="BE605" s="11">
        <v>0</v>
      </c>
      <c r="BF605" s="11">
        <v>0</v>
      </c>
      <c r="BG605" s="11">
        <v>0</v>
      </c>
      <c r="BH605" s="11">
        <v>0</v>
      </c>
      <c r="BI605" s="9">
        <v>0</v>
      </c>
      <c r="BJ605" s="6">
        <v>0</v>
      </c>
      <c r="BK605" s="6">
        <v>0</v>
      </c>
      <c r="BL605" s="6">
        <v>0</v>
      </c>
      <c r="BM605" s="6">
        <v>0</v>
      </c>
      <c r="BN605" s="6">
        <v>0</v>
      </c>
    </row>
    <row r="606" ht="20.1" customHeight="1" spans="3:66">
      <c r="C606" s="11">
        <v>63101003</v>
      </c>
      <c r="D606" s="12" t="s">
        <v>728</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151</v>
      </c>
      <c r="AG606" s="6">
        <v>0</v>
      </c>
      <c r="AH606" s="6">
        <v>0</v>
      </c>
      <c r="AI606" s="6">
        <v>0</v>
      </c>
      <c r="AJ606" s="6">
        <v>0</v>
      </c>
      <c r="AK606" s="11">
        <v>0</v>
      </c>
      <c r="AL606" s="11">
        <v>0</v>
      </c>
      <c r="AM606" s="11">
        <v>0</v>
      </c>
      <c r="AN606" s="11">
        <v>0</v>
      </c>
      <c r="AO606" s="11">
        <v>0</v>
      </c>
      <c r="AP606" s="11">
        <v>0</v>
      </c>
      <c r="AQ606" s="11">
        <v>0</v>
      </c>
      <c r="AR606" s="6">
        <v>0</v>
      </c>
      <c r="AS606" s="11" t="s">
        <v>151</v>
      </c>
      <c r="AT606" s="12" t="s">
        <v>151</v>
      </c>
      <c r="AU606" s="11">
        <v>0</v>
      </c>
      <c r="AV606" s="18">
        <v>0</v>
      </c>
      <c r="AW606" s="18">
        <v>0</v>
      </c>
      <c r="AX606" s="12" t="s">
        <v>151</v>
      </c>
      <c r="AY606" s="11">
        <v>0</v>
      </c>
      <c r="AZ606" s="13"/>
      <c r="BA606" s="13"/>
      <c r="BB606" s="37" t="s">
        <v>729</v>
      </c>
      <c r="BC606" s="11">
        <v>0</v>
      </c>
      <c r="BD606" s="11">
        <v>0</v>
      </c>
      <c r="BE606" s="11">
        <v>0</v>
      </c>
      <c r="BF606" s="11">
        <v>0</v>
      </c>
      <c r="BG606" s="11">
        <v>0</v>
      </c>
      <c r="BH606" s="11">
        <v>0</v>
      </c>
      <c r="BI606" s="9">
        <v>0</v>
      </c>
      <c r="BJ606" s="6">
        <v>0</v>
      </c>
      <c r="BK606" s="6">
        <v>0</v>
      </c>
      <c r="BL606" s="6">
        <v>0</v>
      </c>
      <c r="BM606" s="6">
        <v>0</v>
      </c>
      <c r="BN606" s="6">
        <v>0</v>
      </c>
    </row>
    <row r="607" ht="20.1" customHeight="1" spans="3:66">
      <c r="C607" s="11">
        <v>63101004</v>
      </c>
      <c r="D607" s="57" t="s">
        <v>730</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151</v>
      </c>
      <c r="AT607" s="57"/>
      <c r="AU607" s="56">
        <v>0</v>
      </c>
      <c r="AV607" s="56">
        <v>0</v>
      </c>
      <c r="AW607" s="56">
        <v>0</v>
      </c>
      <c r="AX607" s="57" t="s">
        <v>153</v>
      </c>
      <c r="AY607" s="57" t="s">
        <v>151</v>
      </c>
      <c r="AZ607" s="56">
        <v>0</v>
      </c>
      <c r="BA607" s="56">
        <v>0</v>
      </c>
      <c r="BB607" s="61" t="s">
        <v>731</v>
      </c>
      <c r="BC607" s="56">
        <v>0</v>
      </c>
      <c r="BD607" s="11">
        <v>0</v>
      </c>
      <c r="BE607" s="56">
        <v>0</v>
      </c>
      <c r="BF607" s="56">
        <v>0</v>
      </c>
      <c r="BG607" s="56">
        <v>0</v>
      </c>
      <c r="BH607" s="56">
        <v>0</v>
      </c>
      <c r="BI607" s="124" t="s">
        <v>732</v>
      </c>
      <c r="BJ607" s="6">
        <v>0</v>
      </c>
      <c r="BK607" s="6">
        <v>0</v>
      </c>
      <c r="BL607" s="6">
        <v>0</v>
      </c>
      <c r="BM607" s="6">
        <v>0</v>
      </c>
      <c r="BN607" s="6">
        <v>0</v>
      </c>
    </row>
    <row r="608" ht="20.1" customHeight="1" spans="3:66">
      <c r="C608" s="11">
        <v>63102001</v>
      </c>
      <c r="D608" s="12" t="s">
        <v>733</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151</v>
      </c>
      <c r="AU608" s="11">
        <v>0</v>
      </c>
      <c r="AV608" s="18">
        <v>0</v>
      </c>
      <c r="AW608" s="18">
        <v>0</v>
      </c>
      <c r="AX608" s="12" t="s">
        <v>693</v>
      </c>
      <c r="AY608" s="11">
        <v>0</v>
      </c>
      <c r="AZ608" s="13">
        <v>0</v>
      </c>
      <c r="BA608" s="13">
        <v>0</v>
      </c>
      <c r="BB608" s="37" t="s">
        <v>734</v>
      </c>
      <c r="BC608" s="11">
        <v>0</v>
      </c>
      <c r="BD608" s="11">
        <v>0</v>
      </c>
      <c r="BE608" s="11">
        <v>0</v>
      </c>
      <c r="BF608" s="11">
        <v>0</v>
      </c>
      <c r="BG608" s="11">
        <v>0</v>
      </c>
      <c r="BH608" s="11">
        <v>0</v>
      </c>
      <c r="BI608" s="9">
        <v>0</v>
      </c>
      <c r="BJ608" s="6">
        <v>1</v>
      </c>
      <c r="BK608" s="6">
        <v>0</v>
      </c>
      <c r="BL608" s="6">
        <v>0</v>
      </c>
      <c r="BM608" s="6">
        <v>0</v>
      </c>
      <c r="BN608" s="6">
        <v>0</v>
      </c>
    </row>
    <row r="609" ht="20.1" customHeight="1" spans="3:66">
      <c r="C609" s="11">
        <v>63102002</v>
      </c>
      <c r="D609" s="12" t="s">
        <v>728</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151</v>
      </c>
      <c r="AG609" s="6">
        <v>0</v>
      </c>
      <c r="AH609" s="6">
        <v>0</v>
      </c>
      <c r="AI609" s="6">
        <v>0</v>
      </c>
      <c r="AJ609" s="6">
        <v>0</v>
      </c>
      <c r="AK609" s="11">
        <v>0</v>
      </c>
      <c r="AL609" s="11">
        <v>0</v>
      </c>
      <c r="AM609" s="11">
        <v>0</v>
      </c>
      <c r="AN609" s="11">
        <v>0</v>
      </c>
      <c r="AO609" s="11">
        <v>0</v>
      </c>
      <c r="AP609" s="11">
        <v>0</v>
      </c>
      <c r="AQ609" s="11">
        <v>0</v>
      </c>
      <c r="AR609" s="6">
        <v>0</v>
      </c>
      <c r="AS609" s="11" t="s">
        <v>151</v>
      </c>
      <c r="AT609" s="12" t="s">
        <v>151</v>
      </c>
      <c r="AU609" s="11">
        <v>0</v>
      </c>
      <c r="AV609" s="18">
        <v>0</v>
      </c>
      <c r="AW609" s="18">
        <v>0</v>
      </c>
      <c r="AX609" s="12" t="s">
        <v>151</v>
      </c>
      <c r="AY609" s="11">
        <v>0</v>
      </c>
      <c r="AZ609" s="13"/>
      <c r="BA609" s="13"/>
      <c r="BB609" s="37" t="s">
        <v>729</v>
      </c>
      <c r="BC609" s="11">
        <v>0</v>
      </c>
      <c r="BD609" s="11">
        <v>0</v>
      </c>
      <c r="BE609" s="11">
        <v>0</v>
      </c>
      <c r="BF609" s="11">
        <v>0</v>
      </c>
      <c r="BG609" s="11">
        <v>0</v>
      </c>
      <c r="BH609" s="11">
        <v>0</v>
      </c>
      <c r="BI609" s="9">
        <v>0</v>
      </c>
      <c r="BJ609" s="6">
        <v>0</v>
      </c>
      <c r="BK609" s="6">
        <v>0</v>
      </c>
      <c r="BL609" s="6">
        <v>0</v>
      </c>
      <c r="BM609" s="6">
        <v>0</v>
      </c>
      <c r="BN609" s="6">
        <v>0</v>
      </c>
    </row>
    <row r="610" ht="20.1" customHeight="1" spans="3:66">
      <c r="C610" s="11">
        <v>63102003</v>
      </c>
      <c r="D610" s="12" t="s">
        <v>735</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151</v>
      </c>
      <c r="AG610" s="6">
        <v>0</v>
      </c>
      <c r="AH610" s="6">
        <v>0</v>
      </c>
      <c r="AI610" s="6">
        <v>0</v>
      </c>
      <c r="AJ610" s="6">
        <v>0</v>
      </c>
      <c r="AK610" s="11">
        <v>0</v>
      </c>
      <c r="AL610" s="11">
        <v>0</v>
      </c>
      <c r="AM610" s="11">
        <v>0</v>
      </c>
      <c r="AN610" s="11">
        <v>0</v>
      </c>
      <c r="AO610" s="11">
        <v>0</v>
      </c>
      <c r="AP610" s="11">
        <v>0</v>
      </c>
      <c r="AQ610" s="11">
        <v>0</v>
      </c>
      <c r="AR610" s="6">
        <v>90000006</v>
      </c>
      <c r="AS610" s="11" t="s">
        <v>151</v>
      </c>
      <c r="AT610" s="12" t="s">
        <v>151</v>
      </c>
      <c r="AU610" s="11">
        <v>0</v>
      </c>
      <c r="AV610" s="18">
        <v>0</v>
      </c>
      <c r="AW610" s="18">
        <v>0</v>
      </c>
      <c r="AX610" s="12" t="s">
        <v>151</v>
      </c>
      <c r="AY610" s="11" t="s">
        <v>736</v>
      </c>
      <c r="AZ610" s="13"/>
      <c r="BA610" s="13"/>
      <c r="BB610" s="37" t="s">
        <v>737</v>
      </c>
      <c r="BC610" s="11">
        <v>0</v>
      </c>
      <c r="BD610" s="11">
        <v>0</v>
      </c>
      <c r="BE610" s="11">
        <v>0</v>
      </c>
      <c r="BF610" s="11">
        <v>0</v>
      </c>
      <c r="BG610" s="11">
        <v>0</v>
      </c>
      <c r="BH610" s="11">
        <v>0</v>
      </c>
      <c r="BI610" s="9">
        <v>0</v>
      </c>
      <c r="BJ610" s="6">
        <v>0</v>
      </c>
      <c r="BK610" s="6">
        <v>0</v>
      </c>
      <c r="BL610" s="6">
        <v>0</v>
      </c>
      <c r="BM610" s="6">
        <v>0</v>
      </c>
      <c r="BN610" s="6">
        <v>0</v>
      </c>
    </row>
    <row r="611" ht="20.1" customHeight="1" spans="3:66">
      <c r="C611" s="11">
        <v>63102004</v>
      </c>
      <c r="D611" s="57" t="s">
        <v>738</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151</v>
      </c>
      <c r="AT611" s="57" t="s">
        <v>152</v>
      </c>
      <c r="AU611" s="56">
        <v>0</v>
      </c>
      <c r="AV611" s="56">
        <v>0</v>
      </c>
      <c r="AW611" s="56">
        <v>0</v>
      </c>
      <c r="AX611" s="57" t="s">
        <v>153</v>
      </c>
      <c r="AY611" s="57" t="s">
        <v>151</v>
      </c>
      <c r="AZ611" s="56">
        <v>0</v>
      </c>
      <c r="BA611" s="56">
        <v>0</v>
      </c>
      <c r="BB611" s="61" t="s">
        <v>739</v>
      </c>
      <c r="BC611" s="56">
        <v>0</v>
      </c>
      <c r="BD611" s="11">
        <v>0</v>
      </c>
      <c r="BE611" s="56">
        <v>0</v>
      </c>
      <c r="BF611" s="56">
        <v>0</v>
      </c>
      <c r="BG611" s="56">
        <v>0</v>
      </c>
      <c r="BH611" s="56">
        <v>0</v>
      </c>
      <c r="BI611" s="124" t="s">
        <v>740</v>
      </c>
      <c r="BJ611" s="6">
        <v>0</v>
      </c>
      <c r="BK611" s="6">
        <v>0</v>
      </c>
      <c r="BL611" s="6">
        <v>0</v>
      </c>
      <c r="BM611" s="6">
        <v>0</v>
      </c>
      <c r="BN611" s="6">
        <v>0</v>
      </c>
    </row>
    <row r="612" ht="20.1" customHeight="1" spans="3:66">
      <c r="C612" s="11">
        <v>63103001</v>
      </c>
      <c r="D612" s="12" t="s">
        <v>741</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151</v>
      </c>
      <c r="AU612" s="11">
        <v>0</v>
      </c>
      <c r="AV612" s="18">
        <v>0</v>
      </c>
      <c r="AW612" s="18">
        <v>0</v>
      </c>
      <c r="AX612" s="12" t="s">
        <v>693</v>
      </c>
      <c r="AY612" s="11">
        <v>0</v>
      </c>
      <c r="AZ612" s="13">
        <v>0</v>
      </c>
      <c r="BA612" s="13">
        <v>0</v>
      </c>
      <c r="BB612" s="37" t="s">
        <v>742</v>
      </c>
      <c r="BC612" s="11">
        <v>0</v>
      </c>
      <c r="BD612" s="11">
        <v>0</v>
      </c>
      <c r="BE612" s="11">
        <v>0</v>
      </c>
      <c r="BF612" s="11">
        <v>0</v>
      </c>
      <c r="BG612" s="11">
        <v>0</v>
      </c>
      <c r="BH612" s="11">
        <v>0</v>
      </c>
      <c r="BI612" s="9">
        <v>0</v>
      </c>
      <c r="BJ612" s="6">
        <v>1</v>
      </c>
      <c r="BK612" s="6">
        <v>0</v>
      </c>
      <c r="BL612" s="6">
        <v>0</v>
      </c>
      <c r="BM612" s="6">
        <v>0</v>
      </c>
      <c r="BN612" s="6">
        <v>0</v>
      </c>
    </row>
    <row r="613" ht="20.1" customHeight="1" spans="3:66">
      <c r="C613" s="11">
        <v>63103002</v>
      </c>
      <c r="D613" s="12" t="s">
        <v>715</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151</v>
      </c>
      <c r="AG613" s="6">
        <v>0</v>
      </c>
      <c r="AH613" s="6">
        <v>0</v>
      </c>
      <c r="AI613" s="6">
        <v>0</v>
      </c>
      <c r="AJ613" s="6">
        <v>0</v>
      </c>
      <c r="AK613" s="11">
        <v>0</v>
      </c>
      <c r="AL613" s="11">
        <v>0</v>
      </c>
      <c r="AM613" s="11">
        <v>0</v>
      </c>
      <c r="AN613" s="11">
        <v>0</v>
      </c>
      <c r="AO613" s="11">
        <v>0</v>
      </c>
      <c r="AP613" s="11">
        <v>0</v>
      </c>
      <c r="AQ613" s="11">
        <v>0</v>
      </c>
      <c r="AR613" s="6">
        <v>0</v>
      </c>
      <c r="AS613" s="11" t="s">
        <v>151</v>
      </c>
      <c r="AT613" s="12" t="s">
        <v>151</v>
      </c>
      <c r="AU613" s="11">
        <v>0</v>
      </c>
      <c r="AV613" s="18">
        <v>0</v>
      </c>
      <c r="AW613" s="18">
        <v>0</v>
      </c>
      <c r="AX613" s="12" t="s">
        <v>151</v>
      </c>
      <c r="AY613" s="11">
        <v>0</v>
      </c>
      <c r="AZ613" s="13"/>
      <c r="BA613" s="13"/>
      <c r="BB613" s="37" t="s">
        <v>716</v>
      </c>
      <c r="BC613" s="11">
        <v>0</v>
      </c>
      <c r="BD613" s="11">
        <v>0</v>
      </c>
      <c r="BE613" s="11">
        <v>0</v>
      </c>
      <c r="BF613" s="11">
        <v>0</v>
      </c>
      <c r="BG613" s="11">
        <v>0</v>
      </c>
      <c r="BH613" s="11">
        <v>0</v>
      </c>
      <c r="BI613" s="9">
        <v>0</v>
      </c>
      <c r="BJ613" s="6">
        <v>0</v>
      </c>
      <c r="BK613" s="6">
        <v>0</v>
      </c>
      <c r="BL613" s="6">
        <v>0</v>
      </c>
      <c r="BM613" s="6">
        <v>0</v>
      </c>
      <c r="BN613" s="6">
        <v>0</v>
      </c>
    </row>
    <row r="614" ht="20.1" customHeight="1" spans="3:66">
      <c r="C614" s="11">
        <v>63103003</v>
      </c>
      <c r="D614" s="12" t="s">
        <v>743</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151</v>
      </c>
      <c r="AG614" s="6">
        <v>0</v>
      </c>
      <c r="AH614" s="6">
        <v>0</v>
      </c>
      <c r="AI614" s="6">
        <v>0</v>
      </c>
      <c r="AJ614" s="6">
        <v>0</v>
      </c>
      <c r="AK614" s="11">
        <v>0</v>
      </c>
      <c r="AL614" s="11">
        <v>0</v>
      </c>
      <c r="AM614" s="11">
        <v>0</v>
      </c>
      <c r="AN614" s="11">
        <v>0</v>
      </c>
      <c r="AO614" s="11">
        <v>0</v>
      </c>
      <c r="AP614" s="11">
        <v>0</v>
      </c>
      <c r="AQ614" s="11">
        <v>0</v>
      </c>
      <c r="AR614" s="6">
        <v>0</v>
      </c>
      <c r="AS614" s="11" t="s">
        <v>151</v>
      </c>
      <c r="AT614" s="12" t="s">
        <v>151</v>
      </c>
      <c r="AU614" s="11">
        <v>0</v>
      </c>
      <c r="AV614" s="18">
        <v>0</v>
      </c>
      <c r="AW614" s="18">
        <v>0</v>
      </c>
      <c r="AX614" s="12" t="s">
        <v>151</v>
      </c>
      <c r="AY614" s="11">
        <v>0</v>
      </c>
      <c r="AZ614" s="13"/>
      <c r="BA614" s="13"/>
      <c r="BB614" s="37" t="s">
        <v>744</v>
      </c>
      <c r="BC614" s="11">
        <v>0</v>
      </c>
      <c r="BD614" s="11">
        <v>0</v>
      </c>
      <c r="BE614" s="11">
        <v>0</v>
      </c>
      <c r="BF614" s="11">
        <v>0</v>
      </c>
      <c r="BG614" s="11">
        <v>0</v>
      </c>
      <c r="BH614" s="11">
        <v>0</v>
      </c>
      <c r="BI614" s="9">
        <v>0</v>
      </c>
      <c r="BJ614" s="6">
        <v>0</v>
      </c>
      <c r="BK614" s="6">
        <v>0</v>
      </c>
      <c r="BL614" s="6">
        <v>0</v>
      </c>
      <c r="BM614" s="6">
        <v>0</v>
      </c>
      <c r="BN614" s="6">
        <v>0</v>
      </c>
    </row>
    <row r="615" ht="20.1" customHeight="1" spans="3:66">
      <c r="C615" s="11">
        <v>63103004</v>
      </c>
      <c r="D615" s="57" t="s">
        <v>745</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151</v>
      </c>
      <c r="AT615" s="57" t="s">
        <v>152</v>
      </c>
      <c r="AU615" s="56">
        <v>0</v>
      </c>
      <c r="AV615" s="56">
        <v>0</v>
      </c>
      <c r="AW615" s="56">
        <v>0</v>
      </c>
      <c r="AX615" s="57" t="s">
        <v>153</v>
      </c>
      <c r="AY615" s="57" t="s">
        <v>151</v>
      </c>
      <c r="AZ615" s="56">
        <v>0</v>
      </c>
      <c r="BA615" s="56">
        <v>0</v>
      </c>
      <c r="BB615" s="61" t="s">
        <v>746</v>
      </c>
      <c r="BC615" s="56">
        <v>0</v>
      </c>
      <c r="BD615" s="11">
        <v>0</v>
      </c>
      <c r="BE615" s="56">
        <v>0</v>
      </c>
      <c r="BF615" s="56">
        <v>0</v>
      </c>
      <c r="BG615" s="56">
        <v>0</v>
      </c>
      <c r="BH615" s="56">
        <v>0</v>
      </c>
      <c r="BI615" s="124" t="s">
        <v>747</v>
      </c>
      <c r="BJ615" s="6">
        <v>1</v>
      </c>
      <c r="BK615" s="6">
        <v>0</v>
      </c>
      <c r="BL615" s="6">
        <v>0</v>
      </c>
      <c r="BM615" s="6">
        <v>0</v>
      </c>
      <c r="BN615" s="6">
        <v>0</v>
      </c>
    </row>
    <row r="616" ht="20.1" customHeight="1" spans="3:66">
      <c r="C616" s="18">
        <v>64000001</v>
      </c>
      <c r="D616" s="19" t="s">
        <v>294</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151</v>
      </c>
      <c r="AT616" s="19" t="s">
        <v>152</v>
      </c>
      <c r="AU616" s="18" t="s">
        <v>626</v>
      </c>
      <c r="AV616" s="18">
        <v>0</v>
      </c>
      <c r="AW616" s="18">
        <v>40000003</v>
      </c>
      <c r="AX616" s="19" t="s">
        <v>153</v>
      </c>
      <c r="AY616" s="19" t="s">
        <v>151</v>
      </c>
      <c r="AZ616" s="13">
        <v>0</v>
      </c>
      <c r="BA616" s="13">
        <v>0</v>
      </c>
      <c r="BB616" s="54" t="s">
        <v>748</v>
      </c>
      <c r="BC616" s="18">
        <v>0</v>
      </c>
      <c r="BD616" s="11">
        <v>0</v>
      </c>
      <c r="BE616" s="18">
        <v>0</v>
      </c>
      <c r="BF616" s="18">
        <v>0</v>
      </c>
      <c r="BG616" s="18">
        <v>0</v>
      </c>
      <c r="BH616" s="18">
        <v>0</v>
      </c>
      <c r="BI616" s="9">
        <v>0</v>
      </c>
      <c r="BJ616" s="6">
        <v>0</v>
      </c>
      <c r="BK616" s="6">
        <v>0</v>
      </c>
      <c r="BL616" s="6">
        <v>0</v>
      </c>
      <c r="BM616" s="6">
        <v>0</v>
      </c>
      <c r="BN616" s="6">
        <v>0</v>
      </c>
    </row>
    <row r="617" ht="20.1" customHeight="1" spans="3:66">
      <c r="C617" s="18">
        <v>64000002</v>
      </c>
      <c r="D617" s="19" t="s">
        <v>653</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151</v>
      </c>
      <c r="AT617" s="19" t="s">
        <v>152</v>
      </c>
      <c r="AU617" s="18" t="s">
        <v>626</v>
      </c>
      <c r="AV617" s="18">
        <v>0</v>
      </c>
      <c r="AW617" s="18">
        <v>0</v>
      </c>
      <c r="AX617" s="19" t="s">
        <v>153</v>
      </c>
      <c r="AY617" s="19" t="s">
        <v>151</v>
      </c>
      <c r="AZ617" s="13">
        <v>0</v>
      </c>
      <c r="BA617" s="13">
        <v>0</v>
      </c>
      <c r="BB617" s="54" t="s">
        <v>749</v>
      </c>
      <c r="BC617" s="18">
        <v>0</v>
      </c>
      <c r="BD617" s="11">
        <v>0</v>
      </c>
      <c r="BE617" s="18">
        <v>0</v>
      </c>
      <c r="BF617" s="18">
        <v>0</v>
      </c>
      <c r="BG617" s="18">
        <v>0</v>
      </c>
      <c r="BH617" s="18">
        <v>0</v>
      </c>
      <c r="BI617" s="9">
        <v>0</v>
      </c>
      <c r="BJ617" s="6">
        <v>0</v>
      </c>
      <c r="BK617" s="6">
        <v>0</v>
      </c>
      <c r="BL617" s="6">
        <v>0</v>
      </c>
      <c r="BM617" s="6">
        <v>0</v>
      </c>
      <c r="BN617" s="6">
        <v>0</v>
      </c>
    </row>
    <row r="618" ht="20.1" customHeight="1" spans="3:66">
      <c r="C618" s="18">
        <v>64000003</v>
      </c>
      <c r="D618" s="19" t="s">
        <v>750</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151</v>
      </c>
      <c r="AT618" s="19" t="s">
        <v>152</v>
      </c>
      <c r="AU618" s="18" t="s">
        <v>626</v>
      </c>
      <c r="AV618" s="18">
        <v>0</v>
      </c>
      <c r="AW618" s="18">
        <v>0</v>
      </c>
      <c r="AX618" s="19" t="s">
        <v>153</v>
      </c>
      <c r="AY618" s="19" t="s">
        <v>151</v>
      </c>
      <c r="AZ618" s="13">
        <v>0</v>
      </c>
      <c r="BA618" s="13">
        <v>0</v>
      </c>
      <c r="BB618" s="54" t="s">
        <v>751</v>
      </c>
      <c r="BC618" s="18">
        <v>0</v>
      </c>
      <c r="BD618" s="11">
        <v>0</v>
      </c>
      <c r="BE618" s="18">
        <v>0</v>
      </c>
      <c r="BF618" s="18">
        <v>0</v>
      </c>
      <c r="BG618" s="18">
        <v>0</v>
      </c>
      <c r="BH618" s="18">
        <v>0</v>
      </c>
      <c r="BI618" s="9">
        <v>0</v>
      </c>
      <c r="BJ618" s="6">
        <v>0</v>
      </c>
      <c r="BK618" s="6">
        <v>0</v>
      </c>
      <c r="BL618" s="6">
        <v>0</v>
      </c>
      <c r="BM618" s="6">
        <v>0</v>
      </c>
      <c r="BN618" s="6">
        <v>0</v>
      </c>
    </row>
    <row r="619" ht="20.1" customHeight="1" spans="3:66">
      <c r="C619" s="18">
        <v>64000004</v>
      </c>
      <c r="D619" s="19" t="s">
        <v>752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151</v>
      </c>
      <c r="AT619" s="19" t="s">
        <v>152</v>
      </c>
      <c r="AU619" s="18" t="s">
        <v>626</v>
      </c>
      <c r="AV619" s="18">
        <v>0</v>
      </c>
      <c r="AW619" s="18">
        <v>0</v>
      </c>
      <c r="AX619" s="19" t="s">
        <v>153</v>
      </c>
      <c r="AY619" s="19" t="s">
        <v>151</v>
      </c>
      <c r="AZ619" s="13">
        <v>0</v>
      </c>
      <c r="BA619" s="13">
        <v>0</v>
      </c>
      <c r="BB619" s="54" t="s">
        <v>753</v>
      </c>
      <c r="BC619" s="18">
        <v>0</v>
      </c>
      <c r="BD619" s="11">
        <v>0</v>
      </c>
      <c r="BE619" s="18">
        <v>0</v>
      </c>
      <c r="BF619" s="18">
        <v>0</v>
      </c>
      <c r="BG619" s="18">
        <v>0</v>
      </c>
      <c r="BH619" s="18">
        <v>0</v>
      </c>
      <c r="BI619" s="9">
        <v>0</v>
      </c>
      <c r="BJ619" s="6">
        <v>0</v>
      </c>
      <c r="BK619" s="6">
        <v>0</v>
      </c>
      <c r="BL619" s="6">
        <v>0</v>
      </c>
      <c r="BM619" s="6">
        <v>0</v>
      </c>
      <c r="BN619" s="6">
        <v>0</v>
      </c>
    </row>
    <row r="620" ht="20.1" customHeight="1" spans="3:66">
      <c r="C620" s="18">
        <v>64000005</v>
      </c>
      <c r="D620" s="19" t="s">
        <v>367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151</v>
      </c>
      <c r="AT620" s="19" t="s">
        <v>152</v>
      </c>
      <c r="AU620" s="18" t="s">
        <v>626</v>
      </c>
      <c r="AV620" s="18">
        <v>0</v>
      </c>
      <c r="AW620" s="18">
        <v>0</v>
      </c>
      <c r="AX620" s="19" t="s">
        <v>153</v>
      </c>
      <c r="AY620" s="19" t="s">
        <v>151</v>
      </c>
      <c r="AZ620" s="13">
        <v>0</v>
      </c>
      <c r="BA620" s="13">
        <v>0</v>
      </c>
      <c r="BB620" s="54" t="s">
        <v>754</v>
      </c>
      <c r="BC620" s="18">
        <v>0</v>
      </c>
      <c r="BD620" s="11">
        <v>0</v>
      </c>
      <c r="BE620" s="18">
        <v>0</v>
      </c>
      <c r="BF620" s="18">
        <v>0</v>
      </c>
      <c r="BG620" s="18">
        <v>0</v>
      </c>
      <c r="BH620" s="18">
        <v>0</v>
      </c>
      <c r="BI620" s="9">
        <v>0</v>
      </c>
      <c r="BJ620" s="6">
        <v>0</v>
      </c>
      <c r="BK620" s="6">
        <v>0</v>
      </c>
      <c r="BL620" s="6">
        <v>0</v>
      </c>
      <c r="BM620" s="6">
        <v>0</v>
      </c>
      <c r="BN620" s="6">
        <v>0</v>
      </c>
    </row>
    <row r="621" ht="20.1" customHeight="1" spans="3:66">
      <c r="C621" s="18">
        <v>64000006</v>
      </c>
      <c r="D621" s="19" t="s">
        <v>755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151</v>
      </c>
      <c r="AT621" s="19" t="s">
        <v>152</v>
      </c>
      <c r="AU621" s="18" t="s">
        <v>626</v>
      </c>
      <c r="AV621" s="18">
        <v>0</v>
      </c>
      <c r="AW621" s="18">
        <v>0</v>
      </c>
      <c r="AX621" s="19" t="s">
        <v>153</v>
      </c>
      <c r="AY621" s="19" t="s">
        <v>151</v>
      </c>
      <c r="AZ621" s="13">
        <v>0</v>
      </c>
      <c r="BA621" s="13">
        <v>0</v>
      </c>
      <c r="BB621" s="54" t="s">
        <v>756</v>
      </c>
      <c r="BC621" s="18">
        <v>0</v>
      </c>
      <c r="BD621" s="11">
        <v>0</v>
      </c>
      <c r="BE621" s="18">
        <v>0</v>
      </c>
      <c r="BF621" s="18">
        <v>0</v>
      </c>
      <c r="BG621" s="18">
        <v>0</v>
      </c>
      <c r="BH621" s="18">
        <v>0</v>
      </c>
      <c r="BI621" s="9">
        <v>0</v>
      </c>
      <c r="BJ621" s="6">
        <v>0</v>
      </c>
      <c r="BK621" s="6">
        <v>0</v>
      </c>
      <c r="BL621" s="6">
        <v>0</v>
      </c>
      <c r="BM621" s="6">
        <v>0</v>
      </c>
      <c r="BN621" s="6">
        <v>0</v>
      </c>
    </row>
    <row r="622" ht="20.1" customHeight="1" spans="3:66">
      <c r="C622" s="18">
        <v>64000007</v>
      </c>
      <c r="D622" s="19" t="s">
        <v>757</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151</v>
      </c>
      <c r="AT622" s="19" t="s">
        <v>152</v>
      </c>
      <c r="AU622" s="18" t="s">
        <v>626</v>
      </c>
      <c r="AV622" s="18">
        <v>0</v>
      </c>
      <c r="AW622" s="18">
        <v>0</v>
      </c>
      <c r="AX622" s="19" t="s">
        <v>153</v>
      </c>
      <c r="AY622" s="19" t="s">
        <v>151</v>
      </c>
      <c r="AZ622" s="13">
        <v>0</v>
      </c>
      <c r="BA622" s="13">
        <v>0</v>
      </c>
      <c r="BB622" s="54" t="s">
        <v>758</v>
      </c>
      <c r="BC622" s="18">
        <v>0</v>
      </c>
      <c r="BD622" s="11">
        <v>0</v>
      </c>
      <c r="BE622" s="18">
        <v>0</v>
      </c>
      <c r="BF622" s="18">
        <v>0</v>
      </c>
      <c r="BG622" s="18">
        <v>0</v>
      </c>
      <c r="BH622" s="18">
        <v>0</v>
      </c>
      <c r="BI622" s="9">
        <v>0</v>
      </c>
      <c r="BJ622" s="6">
        <v>0</v>
      </c>
      <c r="BK622" s="6">
        <v>0</v>
      </c>
      <c r="BL622" s="6">
        <v>0</v>
      </c>
      <c r="BM622" s="6">
        <v>0</v>
      </c>
      <c r="BN622" s="6">
        <v>0</v>
      </c>
    </row>
    <row r="623" ht="20.1" customHeight="1" spans="3:66">
      <c r="C623" s="18">
        <v>64000008</v>
      </c>
      <c r="D623" s="19" t="s">
        <v>759</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151</v>
      </c>
      <c r="AT623" s="19" t="s">
        <v>152</v>
      </c>
      <c r="AU623" s="18" t="s">
        <v>626</v>
      </c>
      <c r="AV623" s="18">
        <v>0</v>
      </c>
      <c r="AW623" s="18">
        <v>0</v>
      </c>
      <c r="AX623" s="19" t="s">
        <v>153</v>
      </c>
      <c r="AY623" s="19" t="s">
        <v>151</v>
      </c>
      <c r="AZ623" s="13">
        <v>0</v>
      </c>
      <c r="BA623" s="13">
        <v>0</v>
      </c>
      <c r="BB623" s="54" t="s">
        <v>760</v>
      </c>
      <c r="BC623" s="18">
        <v>0</v>
      </c>
      <c r="BD623" s="11">
        <v>0</v>
      </c>
      <c r="BE623" s="18">
        <v>0</v>
      </c>
      <c r="BF623" s="18">
        <v>0</v>
      </c>
      <c r="BG623" s="18">
        <v>0</v>
      </c>
      <c r="BH623" s="18">
        <v>0</v>
      </c>
      <c r="BI623" s="9">
        <v>0</v>
      </c>
      <c r="BJ623" s="6">
        <v>0</v>
      </c>
      <c r="BK623" s="6">
        <v>0</v>
      </c>
      <c r="BL623" s="6">
        <v>0</v>
      </c>
      <c r="BM623" s="6">
        <v>0</v>
      </c>
      <c r="BN623" s="6">
        <v>0</v>
      </c>
    </row>
    <row r="624" ht="20.1" customHeight="1" spans="2:66">
      <c r="B624" s="65"/>
      <c r="C624" s="18">
        <v>64100001</v>
      </c>
      <c r="D624" s="19" t="s">
        <v>761</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194</v>
      </c>
      <c r="AU624" s="6" t="s">
        <v>642</v>
      </c>
      <c r="AV624" s="6" t="s">
        <v>151</v>
      </c>
      <c r="AW624" s="6">
        <v>0</v>
      </c>
      <c r="AX624" s="7" t="s">
        <v>153</v>
      </c>
      <c r="AY624" s="6">
        <v>0</v>
      </c>
      <c r="AZ624" s="6">
        <v>0</v>
      </c>
      <c r="BA624" s="6">
        <v>0</v>
      </c>
      <c r="BB624" s="33" t="s">
        <v>762</v>
      </c>
      <c r="BC624" s="6">
        <v>0</v>
      </c>
      <c r="BD624" s="11">
        <v>0</v>
      </c>
      <c r="BE624" s="6">
        <v>0</v>
      </c>
      <c r="BF624" s="6">
        <v>0</v>
      </c>
      <c r="BG624" s="6">
        <v>0</v>
      </c>
      <c r="BH624" s="6">
        <v>0</v>
      </c>
      <c r="BI624" s="9">
        <v>0</v>
      </c>
      <c r="BJ624" s="6">
        <v>0</v>
      </c>
      <c r="BK624" s="6">
        <v>0</v>
      </c>
      <c r="BL624" s="6">
        <v>0</v>
      </c>
      <c r="BM624" s="6">
        <v>0</v>
      </c>
      <c r="BN624" s="6">
        <v>0</v>
      </c>
    </row>
    <row r="625" ht="20.1" customHeight="1" spans="2:66">
      <c r="B625" s="65"/>
      <c r="C625" s="18">
        <v>64100002</v>
      </c>
      <c r="D625" s="19" t="s">
        <v>763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194</v>
      </c>
      <c r="AU625" s="6" t="s">
        <v>642</v>
      </c>
      <c r="AV625" s="6" t="s">
        <v>151</v>
      </c>
      <c r="AW625" s="6">
        <v>0</v>
      </c>
      <c r="AX625" s="7" t="s">
        <v>153</v>
      </c>
      <c r="AY625" s="6">
        <v>0</v>
      </c>
      <c r="AZ625" s="6">
        <v>0</v>
      </c>
      <c r="BA625" s="6">
        <v>0</v>
      </c>
      <c r="BB625" s="33" t="s">
        <v>762</v>
      </c>
      <c r="BC625" s="6">
        <v>0</v>
      </c>
      <c r="BD625" s="11">
        <v>0</v>
      </c>
      <c r="BE625" s="6">
        <v>0</v>
      </c>
      <c r="BF625" s="6">
        <v>0</v>
      </c>
      <c r="BG625" s="6">
        <v>0</v>
      </c>
      <c r="BH625" s="6">
        <v>0</v>
      </c>
      <c r="BI625" s="9">
        <v>0</v>
      </c>
      <c r="BJ625" s="6">
        <v>0</v>
      </c>
      <c r="BK625" s="6">
        <v>0</v>
      </c>
      <c r="BL625" s="6">
        <v>0</v>
      </c>
      <c r="BM625" s="6">
        <v>0</v>
      </c>
      <c r="BN625" s="6">
        <v>0</v>
      </c>
    </row>
    <row r="626" ht="20.1" customHeight="1" spans="3:66">
      <c r="C626" s="18">
        <v>64100003</v>
      </c>
      <c r="D626" s="12" t="s">
        <v>764</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151</v>
      </c>
      <c r="AT626" s="19" t="s">
        <v>152</v>
      </c>
      <c r="AU626" s="11" t="s">
        <v>389</v>
      </c>
      <c r="AV626" s="18">
        <v>10000007</v>
      </c>
      <c r="AW626" s="18">
        <v>70103003</v>
      </c>
      <c r="AX626" s="12" t="s">
        <v>153</v>
      </c>
      <c r="AY626" s="11" t="s">
        <v>765</v>
      </c>
      <c r="AZ626" s="13">
        <v>0</v>
      </c>
      <c r="BA626" s="13">
        <v>0</v>
      </c>
      <c r="BB626" s="37" t="s">
        <v>766</v>
      </c>
      <c r="BC626" s="11">
        <v>0</v>
      </c>
      <c r="BD626" s="11">
        <v>0</v>
      </c>
      <c r="BE626" s="11">
        <v>0</v>
      </c>
      <c r="BF626" s="11">
        <v>0</v>
      </c>
      <c r="BG626" s="11">
        <v>0</v>
      </c>
      <c r="BH626" s="11">
        <v>0</v>
      </c>
      <c r="BI626" s="9">
        <v>0</v>
      </c>
      <c r="BJ626" s="6">
        <v>0</v>
      </c>
      <c r="BK626" s="6">
        <v>0</v>
      </c>
      <c r="BL626" s="6">
        <v>0</v>
      </c>
      <c r="BM626" s="6">
        <v>0</v>
      </c>
      <c r="BN626" s="6">
        <v>0</v>
      </c>
    </row>
    <row r="627" ht="20.1" customHeight="1" spans="2:66">
      <c r="B627" s="65"/>
      <c r="C627" s="18">
        <v>64100004</v>
      </c>
      <c r="D627" s="19" t="s">
        <v>767</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194</v>
      </c>
      <c r="AU627" s="6" t="s">
        <v>642</v>
      </c>
      <c r="AV627" s="6" t="s">
        <v>151</v>
      </c>
      <c r="AW627" s="6">
        <v>0</v>
      </c>
      <c r="AX627" s="7" t="s">
        <v>153</v>
      </c>
      <c r="AY627" s="6">
        <v>0</v>
      </c>
      <c r="AZ627" s="6">
        <v>0</v>
      </c>
      <c r="BA627" s="6">
        <v>0</v>
      </c>
      <c r="BB627" s="33" t="s">
        <v>762</v>
      </c>
      <c r="BC627" s="6">
        <v>0</v>
      </c>
      <c r="BD627" s="11">
        <v>0</v>
      </c>
      <c r="BE627" s="6">
        <v>0</v>
      </c>
      <c r="BF627" s="6">
        <v>0</v>
      </c>
      <c r="BG627" s="6">
        <v>0</v>
      </c>
      <c r="BH627" s="6">
        <v>0</v>
      </c>
      <c r="BI627" s="9">
        <v>0</v>
      </c>
      <c r="BJ627" s="6">
        <v>0</v>
      </c>
      <c r="BK627" s="6">
        <v>0</v>
      </c>
      <c r="BL627" s="6">
        <v>0</v>
      </c>
      <c r="BM627" s="6">
        <v>0</v>
      </c>
      <c r="BN627" s="6">
        <v>0</v>
      </c>
    </row>
    <row r="628" ht="20.25" customHeight="1" spans="3:66">
      <c r="C628" s="18">
        <v>64100005</v>
      </c>
      <c r="D628" s="19" t="s">
        <v>678</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185</v>
      </c>
      <c r="AU628" s="18" t="s">
        <v>591</v>
      </c>
      <c r="AV628" s="18">
        <v>10000011</v>
      </c>
      <c r="AW628" s="18">
        <v>20001010</v>
      </c>
      <c r="AX628" s="19" t="s">
        <v>192</v>
      </c>
      <c r="AY628" s="19" t="s">
        <v>151</v>
      </c>
      <c r="AZ628" s="13">
        <v>0</v>
      </c>
      <c r="BA628" s="13">
        <v>0</v>
      </c>
      <c r="BB628" s="37" t="s">
        <v>679</v>
      </c>
      <c r="BC628" s="18">
        <v>0</v>
      </c>
      <c r="BD628" s="11">
        <v>0</v>
      </c>
      <c r="BE628" s="18">
        <v>0</v>
      </c>
      <c r="BF628" s="18">
        <v>0</v>
      </c>
      <c r="BG628" s="18">
        <v>0</v>
      </c>
      <c r="BH628" s="18">
        <v>0</v>
      </c>
      <c r="BI628" s="9">
        <v>0</v>
      </c>
      <c r="BJ628" s="6">
        <v>0</v>
      </c>
      <c r="BK628" s="6">
        <v>0</v>
      </c>
      <c r="BL628" s="6">
        <v>0</v>
      </c>
      <c r="BM628" s="6">
        <v>0</v>
      </c>
      <c r="BN628" s="6">
        <v>0</v>
      </c>
    </row>
    <row r="629" ht="20.1" customHeight="1" spans="3:66">
      <c r="C629" s="18">
        <v>64100006</v>
      </c>
      <c r="D629" s="19" t="s">
        <v>600</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498</v>
      </c>
      <c r="AU629" s="18">
        <v>0</v>
      </c>
      <c r="AV629" s="18">
        <v>10007001</v>
      </c>
      <c r="AW629" s="18">
        <v>0</v>
      </c>
      <c r="AX629" s="19" t="s">
        <v>153</v>
      </c>
      <c r="AY629" s="19" t="s">
        <v>151</v>
      </c>
      <c r="AZ629" s="13">
        <v>0</v>
      </c>
      <c r="BA629" s="13">
        <v>0</v>
      </c>
      <c r="BB629" s="54" t="s">
        <v>768</v>
      </c>
      <c r="BC629" s="18">
        <v>0</v>
      </c>
      <c r="BD629" s="11">
        <v>0</v>
      </c>
      <c r="BE629" s="18">
        <v>0</v>
      </c>
      <c r="BF629" s="18">
        <v>0</v>
      </c>
      <c r="BG629" s="18">
        <v>0</v>
      </c>
      <c r="BH629" s="18">
        <v>0</v>
      </c>
      <c r="BI629" s="9">
        <v>0</v>
      </c>
      <c r="BJ629" s="6">
        <v>0</v>
      </c>
      <c r="BK629" s="6">
        <v>0</v>
      </c>
      <c r="BL629" s="6">
        <v>0</v>
      </c>
      <c r="BM629" s="6">
        <v>0</v>
      </c>
      <c r="BN629" s="6">
        <v>0</v>
      </c>
    </row>
    <row r="630" ht="20.25" customHeight="1" spans="3:66">
      <c r="C630" s="18">
        <v>64100007</v>
      </c>
      <c r="D630" s="19" t="s">
        <v>678</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185</v>
      </c>
      <c r="AU630" s="18" t="s">
        <v>591</v>
      </c>
      <c r="AV630" s="18">
        <v>10000011</v>
      </c>
      <c r="AW630" s="18">
        <v>70204001</v>
      </c>
      <c r="AX630" s="19" t="s">
        <v>192</v>
      </c>
      <c r="AY630" s="19" t="s">
        <v>151</v>
      </c>
      <c r="AZ630" s="13">
        <v>0</v>
      </c>
      <c r="BA630" s="13">
        <v>0</v>
      </c>
      <c r="BB630" s="37" t="s">
        <v>679</v>
      </c>
      <c r="BC630" s="18">
        <v>0</v>
      </c>
      <c r="BD630" s="11">
        <v>0</v>
      </c>
      <c r="BE630" s="18">
        <v>0</v>
      </c>
      <c r="BF630" s="18">
        <v>0</v>
      </c>
      <c r="BG630" s="18">
        <v>0</v>
      </c>
      <c r="BH630" s="18">
        <v>0</v>
      </c>
      <c r="BI630" s="9">
        <v>0</v>
      </c>
      <c r="BJ630" s="6">
        <v>0</v>
      </c>
      <c r="BK630" s="6">
        <v>0</v>
      </c>
      <c r="BL630" s="6">
        <v>0</v>
      </c>
      <c r="BM630" s="6">
        <v>0</v>
      </c>
      <c r="BN630" s="6">
        <v>0</v>
      </c>
    </row>
    <row r="631" ht="20.1" customHeight="1" spans="3:66">
      <c r="C631" s="18">
        <v>64100008</v>
      </c>
      <c r="D631" s="12" t="s">
        <v>769</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151</v>
      </c>
      <c r="AT631" s="12" t="s">
        <v>152</v>
      </c>
      <c r="AU631" s="11" t="s">
        <v>382</v>
      </c>
      <c r="AV631" s="18">
        <v>0</v>
      </c>
      <c r="AW631" s="18">
        <v>21101051</v>
      </c>
      <c r="AX631" s="12" t="s">
        <v>603</v>
      </c>
      <c r="AY631" s="121" t="s">
        <v>604</v>
      </c>
      <c r="AZ631" s="13">
        <v>0</v>
      </c>
      <c r="BA631" s="13">
        <v>0</v>
      </c>
      <c r="BB631" s="37" t="s">
        <v>605</v>
      </c>
      <c r="BC631" s="11">
        <v>0</v>
      </c>
      <c r="BD631" s="11">
        <v>0</v>
      </c>
      <c r="BE631" s="11">
        <v>0</v>
      </c>
      <c r="BF631" s="11">
        <v>0</v>
      </c>
      <c r="BG631" s="11">
        <v>0</v>
      </c>
      <c r="BH631" s="11">
        <v>0</v>
      </c>
      <c r="BI631" s="9">
        <v>0</v>
      </c>
      <c r="BJ631" s="6">
        <v>0</v>
      </c>
      <c r="BK631" s="6">
        <v>0</v>
      </c>
      <c r="BL631" s="6">
        <v>0</v>
      </c>
      <c r="BM631" s="6">
        <v>0</v>
      </c>
      <c r="BN631" s="6">
        <v>0</v>
      </c>
    </row>
    <row r="632" ht="20.1" customHeight="1" spans="3:66">
      <c r="C632" s="25">
        <v>65000001</v>
      </c>
      <c r="D632" s="42" t="s">
        <v>508</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151</v>
      </c>
      <c r="AT632" s="42" t="s">
        <v>152</v>
      </c>
      <c r="AU632" s="25" t="s">
        <v>770</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ht="20.1" customHeight="1" spans="3:66">
      <c r="C633" s="25">
        <v>65000002</v>
      </c>
      <c r="D633" s="42" t="s">
        <v>508</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151</v>
      </c>
      <c r="AT633" s="42" t="s">
        <v>152</v>
      </c>
      <c r="AU633" s="25" t="s">
        <v>770</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ht="20.1" customHeight="1" spans="3:66">
      <c r="C634" s="25">
        <v>65000003</v>
      </c>
      <c r="D634" s="42" t="s">
        <v>508</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151</v>
      </c>
      <c r="AT634" s="42" t="s">
        <v>152</v>
      </c>
      <c r="AU634" s="25" t="s">
        <v>770</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ht="20.1" customHeight="1" spans="3:66">
      <c r="C635" s="25">
        <v>65000004</v>
      </c>
      <c r="D635" s="42" t="s">
        <v>508</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151</v>
      </c>
      <c r="AT635" s="42" t="s">
        <v>152</v>
      </c>
      <c r="AU635" s="25" t="s">
        <v>770</v>
      </c>
      <c r="AV635" s="25">
        <v>0</v>
      </c>
      <c r="AW635" s="25">
        <v>40000003</v>
      </c>
      <c r="AX635" s="42" t="s">
        <v>153</v>
      </c>
      <c r="AY635" s="42" t="s">
        <v>151</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ht="20.1" customHeight="1" spans="3:66">
      <c r="C636" s="25">
        <v>65000005</v>
      </c>
      <c r="D636" s="42" t="s">
        <v>508</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151</v>
      </c>
      <c r="AT636" s="42" t="s">
        <v>152</v>
      </c>
      <c r="AU636" s="25" t="s">
        <v>770</v>
      </c>
      <c r="AV636" s="25">
        <v>0</v>
      </c>
      <c r="AW636" s="25">
        <v>40000003</v>
      </c>
      <c r="AX636" s="42" t="s">
        <v>153</v>
      </c>
      <c r="AY636" s="42" t="s">
        <v>151</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ht="20.1" customHeight="1" spans="3:66">
      <c r="C637" s="18">
        <v>65001001</v>
      </c>
      <c r="D637" s="19" t="s">
        <v>771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151</v>
      </c>
      <c r="AT637" s="19" t="s">
        <v>152</v>
      </c>
      <c r="AU637" s="18" t="s">
        <v>770</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ht="20.1" customHeight="1" spans="3:66">
      <c r="C638" s="18">
        <v>65001002</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151</v>
      </c>
      <c r="AT638" s="19" t="s">
        <v>152</v>
      </c>
      <c r="AU638" s="18" t="s">
        <v>770</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ht="20.1" customHeight="1" spans="3:66">
      <c r="C639" s="18">
        <v>65001003</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774</v>
      </c>
      <c r="AS639" s="18" t="s">
        <v>151</v>
      </c>
      <c r="AT639" s="19" t="s">
        <v>152</v>
      </c>
      <c r="AU639" s="18" t="s">
        <v>770</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ht="20.1" customHeight="1" spans="3:66">
      <c r="C640" s="18">
        <v>65001004</v>
      </c>
      <c r="D640" s="19" t="s">
        <v>775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151</v>
      </c>
      <c r="AT640" s="19" t="s">
        <v>152</v>
      </c>
      <c r="AU640" s="18" t="s">
        <v>770</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ht="20.1" customHeight="1" spans="3:66">
      <c r="C641" s="18">
        <v>65001005</v>
      </c>
      <c r="D641" s="19" t="s">
        <v>776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151</v>
      </c>
      <c r="AT641" s="19" t="s">
        <v>152</v>
      </c>
      <c r="AU641" s="18" t="s">
        <v>770</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ht="20.1" customHeight="1" spans="3:66">
      <c r="C642" s="18">
        <v>65001006</v>
      </c>
      <c r="D642" s="19" t="s">
        <v>777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778</v>
      </c>
      <c r="AS642" s="18" t="s">
        <v>151</v>
      </c>
      <c r="AT642" s="19" t="s">
        <v>152</v>
      </c>
      <c r="AU642" s="18" t="s">
        <v>770</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ht="20.1" customHeight="1" spans="3:66">
      <c r="C643" s="18">
        <v>65001101</v>
      </c>
      <c r="D643" s="19" t="s">
        <v>779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151</v>
      </c>
      <c r="AT643" s="19" t="s">
        <v>152</v>
      </c>
      <c r="AU643" s="18" t="s">
        <v>770</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ht="20.1" customHeight="1" spans="3:66">
      <c r="C644" s="18">
        <v>65001102</v>
      </c>
      <c r="D644" s="19" t="s">
        <v>780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151</v>
      </c>
      <c r="AT644" s="19" t="s">
        <v>152</v>
      </c>
      <c r="AU644" s="18" t="s">
        <v>770</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ht="20.1" customHeight="1" spans="3:66">
      <c r="C645" s="18">
        <v>65001103</v>
      </c>
      <c r="D645" s="19" t="s">
        <v>781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151</v>
      </c>
      <c r="AT645" s="19" t="s">
        <v>152</v>
      </c>
      <c r="AU645" s="18" t="s">
        <v>770</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ht="20.1" customHeight="1" spans="3:66">
      <c r="C646" s="18">
        <v>65001104</v>
      </c>
      <c r="D646" s="19" t="s">
        <v>782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151</v>
      </c>
      <c r="AT646" s="19" t="s">
        <v>152</v>
      </c>
      <c r="AU646" s="18" t="s">
        <v>770</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ht="20.1" customHeight="1" spans="3:66">
      <c r="C647" s="18">
        <v>65001105</v>
      </c>
      <c r="D647" s="19" t="s">
        <v>783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151</v>
      </c>
      <c r="AT647" s="19" t="s">
        <v>152</v>
      </c>
      <c r="AU647" s="18" t="s">
        <v>770</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ht="20.1" customHeight="1" spans="3:66">
      <c r="C648" s="18">
        <v>65002001</v>
      </c>
      <c r="D648" s="19" t="s">
        <v>784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151</v>
      </c>
      <c r="AT648" s="19" t="s">
        <v>152</v>
      </c>
      <c r="AU648" s="18" t="s">
        <v>770</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ht="20.1" customHeight="1" spans="3:66">
      <c r="C649" s="18">
        <v>65002002</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151</v>
      </c>
      <c r="AT649" s="19" t="s">
        <v>152</v>
      </c>
      <c r="AU649" s="18" t="s">
        <v>770</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ht="20.1" customHeight="1" spans="3:66">
      <c r="C650" s="18">
        <v>65002003</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787</v>
      </c>
      <c r="AS650" s="18" t="s">
        <v>151</v>
      </c>
      <c r="AT650" s="19" t="s">
        <v>152</v>
      </c>
      <c r="AU650" s="18" t="s">
        <v>770</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ht="20.1" customHeight="1" spans="3:66">
      <c r="C651" s="18">
        <v>65002004</v>
      </c>
      <c r="D651" s="19" t="s">
        <v>788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151</v>
      </c>
      <c r="AT651" s="19" t="s">
        <v>152</v>
      </c>
      <c r="AU651" s="18" t="s">
        <v>770</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ht="20.1" customHeight="1" spans="3:66">
      <c r="C652" s="18">
        <v>65002005</v>
      </c>
      <c r="D652" s="19" t="s">
        <v>789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151</v>
      </c>
      <c r="AT652" s="19" t="s">
        <v>152</v>
      </c>
      <c r="AU652" s="18" t="s">
        <v>770</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ht="20.1" customHeight="1" spans="3:66">
      <c r="C653" s="18">
        <v>65002006</v>
      </c>
      <c r="D653" s="19" t="s">
        <v>790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791</v>
      </c>
      <c r="AS653" s="18" t="s">
        <v>151</v>
      </c>
      <c r="AT653" s="19" t="s">
        <v>152</v>
      </c>
      <c r="AU653" s="18" t="s">
        <v>770</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ht="20.1" customHeight="1" spans="3:66">
      <c r="C654" s="18">
        <v>65002101</v>
      </c>
      <c r="D654" s="19" t="s">
        <v>792</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151</v>
      </c>
      <c r="AT654" s="19" t="s">
        <v>152</v>
      </c>
      <c r="AU654" s="18" t="s">
        <v>770</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ht="20.1" customHeight="1" spans="3:66">
      <c r="C655" s="18">
        <v>65002102</v>
      </c>
      <c r="D655" s="19" t="s">
        <v>793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151</v>
      </c>
      <c r="AT655" s="19" t="s">
        <v>152</v>
      </c>
      <c r="AU655" s="18" t="s">
        <v>770</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ht="20.1" customHeight="1" spans="3:66">
      <c r="C656" s="18">
        <v>65002103</v>
      </c>
      <c r="D656" s="19" t="s">
        <v>794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151</v>
      </c>
      <c r="AT656" s="19" t="s">
        <v>152</v>
      </c>
      <c r="AU656" s="18" t="s">
        <v>770</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ht="20.1" customHeight="1" spans="3:66">
      <c r="C657" s="18">
        <v>65002104</v>
      </c>
      <c r="D657" s="19" t="s">
        <v>795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151</v>
      </c>
      <c r="AT657" s="19" t="s">
        <v>152</v>
      </c>
      <c r="AU657" s="18" t="s">
        <v>770</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ht="20.1" customHeight="1" spans="3:66">
      <c r="C658" s="18">
        <v>65002105</v>
      </c>
      <c r="D658" s="19" t="s">
        <v>796</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151</v>
      </c>
      <c r="AT658" s="19" t="s">
        <v>152</v>
      </c>
      <c r="AU658" s="18" t="s">
        <v>770</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ht="20.1" customHeight="1" spans="3:66">
      <c r="C659" s="18">
        <v>65003001</v>
      </c>
      <c r="D659" s="19" t="s">
        <v>797</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151</v>
      </c>
      <c r="AT659" s="19" t="s">
        <v>152</v>
      </c>
      <c r="AU659" s="18" t="s">
        <v>770</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ht="20.1" customHeight="1" spans="3:66">
      <c r="C660" s="18">
        <v>65003002</v>
      </c>
      <c r="D660" s="19" t="s">
        <v>798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151</v>
      </c>
      <c r="AT660" s="19" t="s">
        <v>152</v>
      </c>
      <c r="AU660" s="18" t="s">
        <v>770</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ht="20.1" customHeight="1" spans="3:66">
      <c r="C661" s="18">
        <v>65003003</v>
      </c>
      <c r="D661" s="19" t="s">
        <v>799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800</v>
      </c>
      <c r="AS661" s="18" t="s">
        <v>151</v>
      </c>
      <c r="AT661" s="19" t="s">
        <v>152</v>
      </c>
      <c r="AU661" s="18" t="s">
        <v>770</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ht="20.1" customHeight="1" spans="3:66">
      <c r="C662" s="18">
        <v>65003004</v>
      </c>
      <c r="D662" s="19" t="s">
        <v>801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151</v>
      </c>
      <c r="AT662" s="19" t="s">
        <v>152</v>
      </c>
      <c r="AU662" s="18" t="s">
        <v>770</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ht="20.1" customHeight="1" spans="3:66">
      <c r="C663" s="18">
        <v>65003005</v>
      </c>
      <c r="D663" s="19" t="s">
        <v>802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151</v>
      </c>
      <c r="AT663" s="19" t="s">
        <v>152</v>
      </c>
      <c r="AU663" s="18" t="s">
        <v>770</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ht="20.1" customHeight="1" spans="3:66">
      <c r="C664" s="18">
        <v>65003006</v>
      </c>
      <c r="D664" s="19" t="s">
        <v>803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804</v>
      </c>
      <c r="AS664" s="18" t="s">
        <v>151</v>
      </c>
      <c r="AT664" s="19" t="s">
        <v>152</v>
      </c>
      <c r="AU664" s="18" t="s">
        <v>770</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ht="20.1" customHeight="1" spans="3:66">
      <c r="C665" s="18">
        <v>65003101</v>
      </c>
      <c r="D665" s="19" t="s">
        <v>805</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151</v>
      </c>
      <c r="AT665" s="19" t="s">
        <v>152</v>
      </c>
      <c r="AU665" s="18" t="s">
        <v>770</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ht="20.1" customHeight="1" spans="3:66">
      <c r="C666" s="18">
        <v>65003102</v>
      </c>
      <c r="D666" s="19" t="s">
        <v>806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151</v>
      </c>
      <c r="AT666" s="19" t="s">
        <v>152</v>
      </c>
      <c r="AU666" s="18" t="s">
        <v>770</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ht="20.1" customHeight="1" spans="3:66">
      <c r="C667" s="18">
        <v>65003103</v>
      </c>
      <c r="D667" s="19" t="s">
        <v>807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151</v>
      </c>
      <c r="AT667" s="19" t="s">
        <v>152</v>
      </c>
      <c r="AU667" s="18" t="s">
        <v>770</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ht="20.1" customHeight="1" spans="3:66">
      <c r="C668" s="18">
        <v>65003104</v>
      </c>
      <c r="D668" s="19" t="s">
        <v>808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151</v>
      </c>
      <c r="AT668" s="19" t="s">
        <v>152</v>
      </c>
      <c r="AU668" s="18" t="s">
        <v>770</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ht="20.1" customHeight="1" spans="3:66">
      <c r="C669" s="18">
        <v>65003105</v>
      </c>
      <c r="D669" s="19" t="s">
        <v>809</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151</v>
      </c>
      <c r="AT669" s="19" t="s">
        <v>152</v>
      </c>
      <c r="AU669" s="18" t="s">
        <v>770</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ht="20.1" customHeight="1" spans="3:66">
      <c r="C670" s="18">
        <v>65004001</v>
      </c>
      <c r="D670" s="19" t="s">
        <v>810</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151</v>
      </c>
      <c r="AT670" s="19" t="s">
        <v>152</v>
      </c>
      <c r="AU670" s="18" t="s">
        <v>770</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ht="20.1" customHeight="1" spans="3:66">
      <c r="C671" s="18">
        <v>65004002</v>
      </c>
      <c r="D671" s="19" t="s">
        <v>811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151</v>
      </c>
      <c r="AT671" s="19" t="s">
        <v>152</v>
      </c>
      <c r="AU671" s="18" t="s">
        <v>770</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ht="20.1" customHeight="1" spans="3:66">
      <c r="C672" s="18">
        <v>65004003</v>
      </c>
      <c r="D672" s="19" t="s">
        <v>812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813</v>
      </c>
      <c r="AS672" s="18" t="s">
        <v>151</v>
      </c>
      <c r="AT672" s="19" t="s">
        <v>152</v>
      </c>
      <c r="AU672" s="18" t="s">
        <v>770</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ht="20.1" customHeight="1" spans="3:66">
      <c r="C673" s="18">
        <v>65004004</v>
      </c>
      <c r="D673" s="19" t="s">
        <v>814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151</v>
      </c>
      <c r="AT673" s="19" t="s">
        <v>152</v>
      </c>
      <c r="AU673" s="18" t="s">
        <v>770</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ht="20.1" customHeight="1" spans="3:66">
      <c r="C674" s="18">
        <v>65004005</v>
      </c>
      <c r="D674" s="19" t="s">
        <v>815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151</v>
      </c>
      <c r="AT674" s="19" t="s">
        <v>152</v>
      </c>
      <c r="AU674" s="18" t="s">
        <v>770</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ht="20.1" customHeight="1" spans="3:66">
      <c r="C675" s="18">
        <v>65004006</v>
      </c>
      <c r="D675" s="19" t="s">
        <v>816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817</v>
      </c>
      <c r="AS675" s="18" t="s">
        <v>151</v>
      </c>
      <c r="AT675" s="19" t="s">
        <v>152</v>
      </c>
      <c r="AU675" s="18" t="s">
        <v>770</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ht="20.1" customHeight="1" spans="3:66">
      <c r="C676" s="18">
        <v>65004101</v>
      </c>
      <c r="D676" s="19" t="s">
        <v>818</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151</v>
      </c>
      <c r="AT676" s="19" t="s">
        <v>152</v>
      </c>
      <c r="AU676" s="18" t="s">
        <v>770</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ht="20.1" customHeight="1" spans="3:66">
      <c r="C677" s="18">
        <v>65004102</v>
      </c>
      <c r="D677" s="19" t="s">
        <v>819</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151</v>
      </c>
      <c r="AT677" s="19" t="s">
        <v>152</v>
      </c>
      <c r="AU677" s="18" t="s">
        <v>770</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ht="20.1" customHeight="1" spans="3:66">
      <c r="C678" s="18">
        <v>65004103</v>
      </c>
      <c r="D678" s="19" t="s">
        <v>820</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151</v>
      </c>
      <c r="AT678" s="19" t="s">
        <v>152</v>
      </c>
      <c r="AU678" s="18" t="s">
        <v>770</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ht="20.1" customHeight="1" spans="3:66">
      <c r="C679" s="18">
        <v>65004104</v>
      </c>
      <c r="D679" s="19" t="s">
        <v>821</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151</v>
      </c>
      <c r="AT679" s="19" t="s">
        <v>152</v>
      </c>
      <c r="AU679" s="18" t="s">
        <v>770</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ht="20.1" customHeight="1" spans="3:66">
      <c r="C680" s="18">
        <v>65004105</v>
      </c>
      <c r="D680" s="19" t="s">
        <v>822</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151</v>
      </c>
      <c r="AT680" s="19" t="s">
        <v>152</v>
      </c>
      <c r="AU680" s="18" t="s">
        <v>770</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ht="20.1" customHeight="1" spans="3:66">
      <c r="C681" s="18">
        <v>65005001</v>
      </c>
      <c r="D681" s="19" t="s">
        <v>823</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151</v>
      </c>
      <c r="AT681" s="19" t="s">
        <v>152</v>
      </c>
      <c r="AU681" s="18" t="s">
        <v>770</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ht="20.1" customHeight="1" spans="3:66">
      <c r="C682" s="18">
        <v>65005002</v>
      </c>
      <c r="D682" s="19" t="s">
        <v>824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151</v>
      </c>
      <c r="AT682" s="19" t="s">
        <v>152</v>
      </c>
      <c r="AU682" s="18" t="s">
        <v>770</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ht="20.1" customHeight="1" spans="3:66">
      <c r="C683" s="18">
        <v>65005003</v>
      </c>
      <c r="D683" s="19" t="s">
        <v>825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826</v>
      </c>
      <c r="AS683" s="18" t="s">
        <v>151</v>
      </c>
      <c r="AT683" s="19" t="s">
        <v>152</v>
      </c>
      <c r="AU683" s="18" t="s">
        <v>770</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ht="20.1" customHeight="1" spans="3:66">
      <c r="C684" s="18">
        <v>65005004</v>
      </c>
      <c r="D684" s="19" t="s">
        <v>827</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151</v>
      </c>
      <c r="AT684" s="19" t="s">
        <v>152</v>
      </c>
      <c r="AU684" s="18" t="s">
        <v>770</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ht="20.1" customHeight="1" spans="3:66">
      <c r="C685" s="18">
        <v>65005005</v>
      </c>
      <c r="D685" s="19" t="s">
        <v>828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151</v>
      </c>
      <c r="AT685" s="19" t="s">
        <v>152</v>
      </c>
      <c r="AU685" s="18" t="s">
        <v>770</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ht="20.1" customHeight="1" spans="3:66">
      <c r="C686" s="18">
        <v>65005006</v>
      </c>
      <c r="D686" s="19" t="s">
        <v>829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830</v>
      </c>
      <c r="AS686" s="18" t="s">
        <v>151</v>
      </c>
      <c r="AT686" s="19" t="s">
        <v>152</v>
      </c>
      <c r="AU686" s="18" t="s">
        <v>770</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ht="20.1" customHeight="1" spans="3:66">
      <c r="C687" s="18">
        <v>65005101</v>
      </c>
      <c r="D687" s="19" t="s">
        <v>831</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151</v>
      </c>
      <c r="AT687" s="19" t="s">
        <v>152</v>
      </c>
      <c r="AU687" s="18" t="s">
        <v>770</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ht="20.1" customHeight="1" spans="3:66">
      <c r="C688" s="18">
        <v>65005102</v>
      </c>
      <c r="D688" s="19" t="s">
        <v>832</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151</v>
      </c>
      <c r="AT688" s="19" t="s">
        <v>152</v>
      </c>
      <c r="AU688" s="18" t="s">
        <v>770</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ht="20.1" customHeight="1" spans="3:66">
      <c r="C689" s="18">
        <v>65005103</v>
      </c>
      <c r="D689" s="19" t="s">
        <v>833</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151</v>
      </c>
      <c r="AT689" s="19" t="s">
        <v>152</v>
      </c>
      <c r="AU689" s="18" t="s">
        <v>770</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ht="20.1" customHeight="1" spans="3:66">
      <c r="C690" s="18">
        <v>65005104</v>
      </c>
      <c r="D690" s="19" t="s">
        <v>834</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151</v>
      </c>
      <c r="AT690" s="19" t="s">
        <v>152</v>
      </c>
      <c r="AU690" s="18" t="s">
        <v>770</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ht="20.1" customHeight="1" spans="3:66">
      <c r="C691" s="18">
        <v>65005105</v>
      </c>
      <c r="D691" s="19" t="s">
        <v>835</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151</v>
      </c>
      <c r="AT691" s="19" t="s">
        <v>152</v>
      </c>
      <c r="AU691" s="18" t="s">
        <v>770</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ht="20.1" customHeight="1" spans="3:66">
      <c r="C692" s="18">
        <v>65006001</v>
      </c>
      <c r="D692" s="19" t="s">
        <v>836</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151</v>
      </c>
      <c r="AT692" s="19" t="s">
        <v>152</v>
      </c>
      <c r="AU692" s="18" t="s">
        <v>770</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ht="20.1" customHeight="1" spans="3:66">
      <c r="C693" s="18">
        <v>65006002</v>
      </c>
      <c r="D693" s="19" t="s">
        <v>837</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151</v>
      </c>
      <c r="AT693" s="19" t="s">
        <v>152</v>
      </c>
      <c r="AU693" s="18" t="s">
        <v>770</v>
      </c>
      <c r="AV693" s="18">
        <v>0</v>
      </c>
      <c r="AW693" s="18">
        <v>40000003</v>
      </c>
      <c r="AX693" s="19" t="s">
        <v>153</v>
      </c>
      <c r="AY693" s="19" t="s">
        <v>151</v>
      </c>
      <c r="AZ693" s="13">
        <v>0</v>
      </c>
      <c r="BA693" s="13">
        <v>0</v>
      </c>
      <c r="BB693" s="54" t="s">
        <v>838</v>
      </c>
      <c r="BC693" s="18">
        <v>0</v>
      </c>
      <c r="BD693" s="11">
        <v>0</v>
      </c>
      <c r="BE693" s="18">
        <v>0</v>
      </c>
      <c r="BF693" s="18">
        <v>0</v>
      </c>
      <c r="BG693" s="18">
        <v>0</v>
      </c>
      <c r="BH693" s="18">
        <v>0</v>
      </c>
      <c r="BI693" s="9">
        <v>0</v>
      </c>
      <c r="BJ693" s="6">
        <v>0</v>
      </c>
      <c r="BK693" s="6">
        <v>0</v>
      </c>
      <c r="BL693" s="6">
        <v>0</v>
      </c>
      <c r="BM693" s="6">
        <v>0</v>
      </c>
      <c r="BN693" s="6">
        <v>0</v>
      </c>
    </row>
    <row r="694" ht="19.5" customHeight="1" spans="3:66">
      <c r="C694" s="18">
        <v>65006003</v>
      </c>
      <c r="D694" s="12" t="s">
        <v>839</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152</v>
      </c>
      <c r="AU694" s="60" t="s">
        <v>163</v>
      </c>
      <c r="AV694" s="18">
        <v>10000007</v>
      </c>
      <c r="AW694" s="18">
        <v>70203006</v>
      </c>
      <c r="AX694" s="12" t="s">
        <v>153</v>
      </c>
      <c r="AY694" s="11">
        <v>0</v>
      </c>
      <c r="AZ694" s="13">
        <v>0</v>
      </c>
      <c r="BA694" s="13">
        <v>0</v>
      </c>
      <c r="BB694" s="37" t="s">
        <v>840</v>
      </c>
      <c r="BC694" s="11">
        <v>0</v>
      </c>
      <c r="BD694" s="11">
        <v>0</v>
      </c>
      <c r="BE694" s="11">
        <v>0</v>
      </c>
      <c r="BF694" s="11">
        <v>0</v>
      </c>
      <c r="BG694" s="11">
        <v>0</v>
      </c>
      <c r="BH694" s="11">
        <v>0</v>
      </c>
      <c r="BI694" s="9">
        <v>0</v>
      </c>
      <c r="BJ694" s="6">
        <v>0</v>
      </c>
      <c r="BK694" s="6">
        <v>0</v>
      </c>
      <c r="BL694" s="6">
        <v>0</v>
      </c>
      <c r="BM694" s="6">
        <v>0</v>
      </c>
      <c r="BN694" s="6">
        <v>0</v>
      </c>
    </row>
    <row r="695" ht="19.5" customHeight="1" spans="3:66">
      <c r="C695" s="18">
        <v>65006004</v>
      </c>
      <c r="D695" s="12" t="s">
        <v>841</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350</v>
      </c>
      <c r="AU695" s="6" t="s">
        <v>591</v>
      </c>
      <c r="AV695" s="18">
        <v>10000007</v>
      </c>
      <c r="AW695" s="18">
        <v>70203007</v>
      </c>
      <c r="AX695" s="19" t="s">
        <v>227</v>
      </c>
      <c r="AY695" s="19" t="s">
        <v>257</v>
      </c>
      <c r="AZ695" s="13">
        <v>0</v>
      </c>
      <c r="BA695" s="13">
        <v>0</v>
      </c>
      <c r="BB695" s="37" t="s">
        <v>842</v>
      </c>
      <c r="BC695" s="11">
        <v>0</v>
      </c>
      <c r="BD695" s="11">
        <v>0</v>
      </c>
      <c r="BE695" s="11">
        <v>0</v>
      </c>
      <c r="BF695" s="11">
        <v>0</v>
      </c>
      <c r="BG695" s="11">
        <v>0</v>
      </c>
      <c r="BH695" s="11">
        <v>0</v>
      </c>
      <c r="BI695" s="9">
        <v>0</v>
      </c>
      <c r="BJ695" s="6">
        <v>0</v>
      </c>
      <c r="BK695" s="6">
        <v>0</v>
      </c>
      <c r="BL695" s="6">
        <v>0</v>
      </c>
      <c r="BM695" s="6">
        <v>0</v>
      </c>
      <c r="BN695" s="6">
        <v>0</v>
      </c>
    </row>
    <row r="696" ht="20.1" customHeight="1" spans="3:66">
      <c r="C696" s="18">
        <v>66001001</v>
      </c>
      <c r="D696" s="19" t="s">
        <v>262</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843</v>
      </c>
      <c r="AS696" s="18" t="s">
        <v>151</v>
      </c>
      <c r="AT696" s="19" t="s">
        <v>152</v>
      </c>
      <c r="AU696" s="18" t="s">
        <v>770</v>
      </c>
      <c r="AV696" s="18">
        <v>0</v>
      </c>
      <c r="AW696" s="18">
        <v>66001001</v>
      </c>
      <c r="AX696" s="19" t="s">
        <v>153</v>
      </c>
      <c r="AY696" s="19" t="s">
        <v>151</v>
      </c>
      <c r="AZ696" s="13">
        <v>0</v>
      </c>
      <c r="BA696" s="13">
        <v>0</v>
      </c>
      <c r="BB696" s="54" t="s">
        <v>844</v>
      </c>
      <c r="BC696" s="18">
        <v>0</v>
      </c>
      <c r="BD696" s="11">
        <v>0</v>
      </c>
      <c r="BE696" s="18">
        <v>0</v>
      </c>
      <c r="BF696" s="18">
        <v>0</v>
      </c>
      <c r="BG696" s="18">
        <v>0</v>
      </c>
      <c r="BH696" s="18">
        <v>0</v>
      </c>
      <c r="BI696" s="9">
        <v>0</v>
      </c>
      <c r="BJ696" s="6">
        <v>1</v>
      </c>
      <c r="BK696" s="6">
        <v>0</v>
      </c>
      <c r="BL696" s="6">
        <v>0</v>
      </c>
      <c r="BM696" s="6">
        <v>0</v>
      </c>
      <c r="BN696" s="6">
        <v>0</v>
      </c>
    </row>
    <row r="697" ht="20.1" customHeight="1" spans="3:66">
      <c r="C697" s="18">
        <v>66001002</v>
      </c>
      <c r="D697" s="19" t="s">
        <v>845</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151</v>
      </c>
      <c r="AT697" s="19" t="s">
        <v>540</v>
      </c>
      <c r="AU697" s="18" t="s">
        <v>551</v>
      </c>
      <c r="AV697" s="18">
        <v>10002001</v>
      </c>
      <c r="AW697" s="18">
        <v>66001002</v>
      </c>
      <c r="AX697" s="19" t="s">
        <v>227</v>
      </c>
      <c r="AY697" s="19" t="s">
        <v>257</v>
      </c>
      <c r="AZ697" s="13">
        <v>0</v>
      </c>
      <c r="BA697" s="13">
        <v>0</v>
      </c>
      <c r="BB697" s="54" t="s">
        <v>846</v>
      </c>
      <c r="BC697" s="18">
        <v>0</v>
      </c>
      <c r="BD697" s="11">
        <v>0</v>
      </c>
      <c r="BE697" s="18">
        <v>0</v>
      </c>
      <c r="BF697" s="18">
        <v>0</v>
      </c>
      <c r="BG697" s="18">
        <v>0</v>
      </c>
      <c r="BH697" s="18">
        <v>0</v>
      </c>
      <c r="BI697" s="9">
        <v>0</v>
      </c>
      <c r="BJ697" s="6">
        <v>0</v>
      </c>
      <c r="BK697" s="6">
        <v>0</v>
      </c>
      <c r="BL697" s="6">
        <v>0</v>
      </c>
      <c r="BM697" s="6">
        <v>0</v>
      </c>
      <c r="BN697" s="6">
        <v>0</v>
      </c>
    </row>
    <row r="698" ht="20.1" customHeight="1" spans="3:66">
      <c r="C698" s="18">
        <v>66001003</v>
      </c>
      <c r="D698" s="19" t="s">
        <v>847</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151</v>
      </c>
      <c r="AT698" s="19" t="s">
        <v>152</v>
      </c>
      <c r="AU698" s="18" t="s">
        <v>770</v>
      </c>
      <c r="AV698" s="18">
        <v>0</v>
      </c>
      <c r="AW698" s="18">
        <v>66001003</v>
      </c>
      <c r="AX698" s="19" t="s">
        <v>153</v>
      </c>
      <c r="AY698" s="19" t="s">
        <v>151</v>
      </c>
      <c r="AZ698" s="13">
        <v>0</v>
      </c>
      <c r="BA698" s="13">
        <v>0</v>
      </c>
      <c r="BB698" s="54" t="s">
        <v>848</v>
      </c>
      <c r="BC698" s="18">
        <v>0</v>
      </c>
      <c r="BD698" s="11">
        <v>0</v>
      </c>
      <c r="BE698" s="18">
        <v>0</v>
      </c>
      <c r="BF698" s="18">
        <v>0</v>
      </c>
      <c r="BG698" s="18">
        <v>0</v>
      </c>
      <c r="BH698" s="18">
        <v>0</v>
      </c>
      <c r="BI698" s="9">
        <v>0</v>
      </c>
      <c r="BJ698" s="6">
        <v>1</v>
      </c>
      <c r="BK698" s="6">
        <v>0</v>
      </c>
      <c r="BL698" s="6">
        <v>0</v>
      </c>
      <c r="BM698" s="6">
        <v>0</v>
      </c>
      <c r="BN698" s="6">
        <v>0</v>
      </c>
    </row>
    <row r="699" ht="20.1" customHeight="1" spans="3:66">
      <c r="C699" s="18">
        <v>66001004</v>
      </c>
      <c r="D699" s="19" t="s">
        <v>849</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151</v>
      </c>
      <c r="AT699" s="19" t="s">
        <v>152</v>
      </c>
      <c r="AU699" s="18" t="s">
        <v>770</v>
      </c>
      <c r="AV699" s="18">
        <v>0</v>
      </c>
      <c r="AW699" s="18">
        <v>66001004</v>
      </c>
      <c r="AX699" s="19" t="s">
        <v>153</v>
      </c>
      <c r="AY699" s="19" t="s">
        <v>151</v>
      </c>
      <c r="AZ699" s="13">
        <v>0</v>
      </c>
      <c r="BA699" s="13">
        <v>0</v>
      </c>
      <c r="BB699" s="54" t="s">
        <v>850</v>
      </c>
      <c r="BC699" s="18">
        <v>0</v>
      </c>
      <c r="BD699" s="11">
        <v>0</v>
      </c>
      <c r="BE699" s="18">
        <v>0</v>
      </c>
      <c r="BF699" s="18">
        <v>0</v>
      </c>
      <c r="BG699" s="18">
        <v>0</v>
      </c>
      <c r="BH699" s="18">
        <v>0</v>
      </c>
      <c r="BI699" s="9">
        <v>0</v>
      </c>
      <c r="BJ699" s="6">
        <v>1</v>
      </c>
      <c r="BK699" s="6">
        <v>0</v>
      </c>
      <c r="BL699" s="6">
        <v>0</v>
      </c>
      <c r="BM699" s="6">
        <v>0</v>
      </c>
      <c r="BN699" s="6">
        <v>0</v>
      </c>
    </row>
    <row r="700" ht="20.1" customHeight="1" spans="3:66">
      <c r="C700" s="6">
        <v>66001005</v>
      </c>
      <c r="D700" s="7" t="s">
        <v>851</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194</v>
      </c>
      <c r="AU700" s="18" t="s">
        <v>770</v>
      </c>
      <c r="AV700" s="6" t="s">
        <v>151</v>
      </c>
      <c r="AW700" s="6">
        <v>66001005</v>
      </c>
      <c r="AX700" s="7" t="s">
        <v>153</v>
      </c>
      <c r="AY700" s="6">
        <v>0</v>
      </c>
      <c r="AZ700" s="6">
        <v>0</v>
      </c>
      <c r="BA700" s="6">
        <v>0</v>
      </c>
      <c r="BB700" s="33" t="s">
        <v>852</v>
      </c>
      <c r="BC700" s="6">
        <v>0</v>
      </c>
      <c r="BD700" s="11">
        <v>0</v>
      </c>
      <c r="BE700" s="6">
        <v>0</v>
      </c>
      <c r="BF700" s="6">
        <v>0</v>
      </c>
      <c r="BG700" s="6">
        <v>0</v>
      </c>
      <c r="BH700" s="6">
        <v>0</v>
      </c>
      <c r="BI700" s="9">
        <v>0</v>
      </c>
      <c r="BJ700" s="6">
        <v>1</v>
      </c>
      <c r="BK700" s="6">
        <v>0</v>
      </c>
      <c r="BL700" s="6">
        <v>0</v>
      </c>
      <c r="BM700" s="6">
        <v>0</v>
      </c>
      <c r="BN700" s="6">
        <v>0</v>
      </c>
    </row>
    <row r="701" ht="20.1" customHeight="1" spans="3:66">
      <c r="C701" s="18">
        <v>66001006</v>
      </c>
      <c r="D701" s="19" t="s">
        <v>853</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151</v>
      </c>
      <c r="AT701" s="19" t="s">
        <v>152</v>
      </c>
      <c r="AU701" s="18" t="s">
        <v>770</v>
      </c>
      <c r="AV701" s="18">
        <v>0</v>
      </c>
      <c r="AW701" s="18">
        <v>66001006</v>
      </c>
      <c r="AX701" s="19" t="s">
        <v>153</v>
      </c>
      <c r="AY701" s="19" t="s">
        <v>151</v>
      </c>
      <c r="AZ701" s="13">
        <v>0</v>
      </c>
      <c r="BA701" s="13">
        <v>0</v>
      </c>
      <c r="BB701" s="54" t="s">
        <v>854</v>
      </c>
      <c r="BC701" s="18">
        <v>0</v>
      </c>
      <c r="BD701" s="11">
        <v>0</v>
      </c>
      <c r="BE701" s="18">
        <v>0</v>
      </c>
      <c r="BF701" s="18">
        <v>0</v>
      </c>
      <c r="BG701" s="18">
        <v>0</v>
      </c>
      <c r="BH701" s="18">
        <v>0</v>
      </c>
      <c r="BI701" s="9">
        <v>0</v>
      </c>
      <c r="BJ701" s="6">
        <v>1</v>
      </c>
      <c r="BK701" s="6">
        <v>0</v>
      </c>
      <c r="BL701" s="6">
        <v>0</v>
      </c>
      <c r="BM701" s="6">
        <v>0</v>
      </c>
      <c r="BN701" s="6">
        <v>0</v>
      </c>
    </row>
    <row r="702" ht="20.1" customHeight="1" spans="3:66">
      <c r="C702" s="18">
        <v>66001007</v>
      </c>
      <c r="D702" s="7" t="s">
        <v>855</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151</v>
      </c>
      <c r="AT702" s="7" t="s">
        <v>194</v>
      </c>
      <c r="AU702" s="6" t="s">
        <v>591</v>
      </c>
      <c r="AV702" s="6" t="s">
        <v>151</v>
      </c>
      <c r="AW702" s="6" t="s">
        <v>856</v>
      </c>
      <c r="AX702" s="7" t="s">
        <v>153</v>
      </c>
      <c r="AY702" s="6">
        <v>0</v>
      </c>
      <c r="AZ702" s="13">
        <v>0</v>
      </c>
      <c r="BA702" s="13">
        <v>0</v>
      </c>
      <c r="BB702" s="33" t="s">
        <v>857</v>
      </c>
      <c r="BC702" s="6">
        <v>0</v>
      </c>
      <c r="BD702" s="11">
        <v>0</v>
      </c>
      <c r="BE702" s="6">
        <v>0</v>
      </c>
      <c r="BF702" s="6">
        <v>0</v>
      </c>
      <c r="BG702" s="6">
        <v>0</v>
      </c>
      <c r="BH702" s="6">
        <v>0</v>
      </c>
      <c r="BI702" s="9">
        <v>0</v>
      </c>
      <c r="BJ702" s="6">
        <v>0</v>
      </c>
      <c r="BK702" s="6">
        <v>0</v>
      </c>
      <c r="BL702" s="6">
        <v>0</v>
      </c>
      <c r="BM702" s="6">
        <v>0</v>
      </c>
      <c r="BN702" s="6">
        <v>0</v>
      </c>
    </row>
    <row r="703" ht="19.5" customHeight="1" spans="3:66">
      <c r="C703" s="18">
        <v>66001008</v>
      </c>
      <c r="D703" s="19" t="s">
        <v>858</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151</v>
      </c>
      <c r="AT703" s="19" t="s">
        <v>536</v>
      </c>
      <c r="AU703" s="18" t="s">
        <v>537</v>
      </c>
      <c r="AV703" s="18">
        <v>10000006</v>
      </c>
      <c r="AW703" s="18">
        <v>66001008</v>
      </c>
      <c r="AX703" s="19" t="s">
        <v>153</v>
      </c>
      <c r="AY703" s="19">
        <v>0</v>
      </c>
      <c r="AZ703" s="13">
        <v>0</v>
      </c>
      <c r="BA703" s="13">
        <v>0</v>
      </c>
      <c r="BB703" s="54" t="s">
        <v>859</v>
      </c>
      <c r="BC703" s="18">
        <v>0</v>
      </c>
      <c r="BD703" s="11">
        <v>0</v>
      </c>
      <c r="BE703" s="18">
        <v>0</v>
      </c>
      <c r="BF703" s="18">
        <v>0</v>
      </c>
      <c r="BG703" s="18">
        <v>0</v>
      </c>
      <c r="BH703" s="18">
        <v>0</v>
      </c>
      <c r="BI703" s="9">
        <v>0</v>
      </c>
      <c r="BJ703" s="6">
        <v>0</v>
      </c>
      <c r="BK703" s="6">
        <v>0</v>
      </c>
      <c r="BL703" s="6">
        <v>0</v>
      </c>
      <c r="BM703" s="6">
        <v>0</v>
      </c>
      <c r="BN703" s="6">
        <v>0</v>
      </c>
    </row>
    <row r="704" ht="19.5" customHeight="1" spans="3:66">
      <c r="C704" s="18">
        <v>66001009</v>
      </c>
      <c r="D704" s="19" t="s">
        <v>860</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536</v>
      </c>
      <c r="AU704" s="18" t="s">
        <v>537</v>
      </c>
      <c r="AV704" s="18">
        <v>10000006</v>
      </c>
      <c r="AW704" s="18">
        <v>66001009</v>
      </c>
      <c r="AX704" s="19" t="s">
        <v>153</v>
      </c>
      <c r="AY704" s="19">
        <v>0</v>
      </c>
      <c r="AZ704" s="13">
        <v>0</v>
      </c>
      <c r="BA704" s="13">
        <v>0</v>
      </c>
      <c r="BB704" s="54" t="s">
        <v>861</v>
      </c>
      <c r="BC704" s="18">
        <v>0</v>
      </c>
      <c r="BD704" s="11">
        <v>0</v>
      </c>
      <c r="BE704" s="18">
        <v>0</v>
      </c>
      <c r="BF704" s="18">
        <v>0</v>
      </c>
      <c r="BG704" s="18">
        <v>0</v>
      </c>
      <c r="BH704" s="18">
        <v>0</v>
      </c>
      <c r="BI704" s="9">
        <v>0</v>
      </c>
      <c r="BJ704" s="6">
        <v>0</v>
      </c>
      <c r="BK704" s="6">
        <v>0</v>
      </c>
      <c r="BL704" s="6">
        <v>0</v>
      </c>
      <c r="BM704" s="6">
        <v>0</v>
      </c>
      <c r="BN704" s="6">
        <v>0</v>
      </c>
    </row>
    <row r="705" ht="20.1" customHeight="1" spans="3:66">
      <c r="C705" s="18">
        <v>66001010</v>
      </c>
      <c r="D705" s="19" t="s">
        <v>862</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151</v>
      </c>
      <c r="AT705" s="19" t="s">
        <v>152</v>
      </c>
      <c r="AU705" s="18" t="s">
        <v>770</v>
      </c>
      <c r="AV705" s="18">
        <v>0</v>
      </c>
      <c r="AW705" s="18">
        <v>66001010</v>
      </c>
      <c r="AX705" s="19" t="s">
        <v>153</v>
      </c>
      <c r="AY705" s="19" t="s">
        <v>151</v>
      </c>
      <c r="AZ705" s="13">
        <v>0</v>
      </c>
      <c r="BA705" s="13">
        <v>0</v>
      </c>
      <c r="BB705" s="54" t="s">
        <v>863</v>
      </c>
      <c r="BC705" s="18">
        <v>0</v>
      </c>
      <c r="BD705" s="11">
        <v>0</v>
      </c>
      <c r="BE705" s="18">
        <v>0</v>
      </c>
      <c r="BF705" s="18">
        <v>0</v>
      </c>
      <c r="BG705" s="18">
        <v>0</v>
      </c>
      <c r="BH705" s="18">
        <v>0</v>
      </c>
      <c r="BI705" s="9">
        <v>0</v>
      </c>
      <c r="BJ705" s="6">
        <v>1</v>
      </c>
      <c r="BK705" s="6">
        <v>0</v>
      </c>
      <c r="BL705" s="6">
        <v>0</v>
      </c>
      <c r="BM705" s="6">
        <v>0</v>
      </c>
      <c r="BN705" s="6">
        <v>0</v>
      </c>
    </row>
    <row r="706" ht="20.1" customHeight="1" spans="3:66">
      <c r="C706" s="18">
        <v>66001011</v>
      </c>
      <c r="D706" s="12" t="s">
        <v>864</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515</v>
      </c>
      <c r="AG706" s="6">
        <v>2</v>
      </c>
      <c r="AH706" s="6">
        <v>2</v>
      </c>
      <c r="AI706" s="6">
        <v>0</v>
      </c>
      <c r="AJ706" s="6">
        <v>1.5</v>
      </c>
      <c r="AK706" s="11">
        <v>0</v>
      </c>
      <c r="AL706" s="11">
        <v>0</v>
      </c>
      <c r="AM706" s="11">
        <v>0</v>
      </c>
      <c r="AN706" s="11">
        <v>0.25</v>
      </c>
      <c r="AO706" s="11">
        <v>3000</v>
      </c>
      <c r="AP706" s="11">
        <v>0.25</v>
      </c>
      <c r="AQ706" s="11">
        <v>0</v>
      </c>
      <c r="AR706" s="6">
        <v>0</v>
      </c>
      <c r="AS706" s="11" t="s">
        <v>151</v>
      </c>
      <c r="AT706" s="12" t="s">
        <v>211</v>
      </c>
      <c r="AU706" s="11" t="s">
        <v>516</v>
      </c>
      <c r="AV706" s="18">
        <v>10001007</v>
      </c>
      <c r="AW706" s="18">
        <v>66001011</v>
      </c>
      <c r="AX706" s="12" t="s">
        <v>153</v>
      </c>
      <c r="AY706" s="11">
        <v>0</v>
      </c>
      <c r="AZ706" s="13">
        <v>0</v>
      </c>
      <c r="BA706" s="13">
        <v>0</v>
      </c>
      <c r="BB706" s="37" t="s">
        <v>865</v>
      </c>
      <c r="BC706" s="11">
        <v>0</v>
      </c>
      <c r="BD706" s="11">
        <v>0</v>
      </c>
      <c r="BE706" s="11">
        <v>0</v>
      </c>
      <c r="BF706" s="11">
        <v>0</v>
      </c>
      <c r="BG706" s="11">
        <v>0</v>
      </c>
      <c r="BH706" s="11">
        <v>0</v>
      </c>
      <c r="BI706" s="9">
        <v>0</v>
      </c>
      <c r="BJ706" s="6">
        <v>0</v>
      </c>
      <c r="BK706" s="6">
        <v>0</v>
      </c>
      <c r="BL706" s="6">
        <v>0</v>
      </c>
      <c r="BM706" s="6">
        <v>0</v>
      </c>
      <c r="BN706" s="6">
        <v>0</v>
      </c>
    </row>
    <row r="707" ht="19.5" customHeight="1" spans="3:66">
      <c r="C707" s="74">
        <v>66001012</v>
      </c>
      <c r="D707" s="78" t="s">
        <v>866</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151</v>
      </c>
      <c r="AT707" s="78" t="s">
        <v>536</v>
      </c>
      <c r="AU707" s="74" t="s">
        <v>537</v>
      </c>
      <c r="AV707" s="74">
        <v>10000006</v>
      </c>
      <c r="AW707" s="74">
        <v>70405004</v>
      </c>
      <c r="AX707" s="78" t="s">
        <v>153</v>
      </c>
      <c r="AY707" s="78">
        <v>0</v>
      </c>
      <c r="AZ707" s="79">
        <v>0</v>
      </c>
      <c r="BA707" s="79">
        <v>0</v>
      </c>
      <c r="BB707" s="89" t="s">
        <v>867</v>
      </c>
      <c r="BC707" s="74">
        <v>0</v>
      </c>
      <c r="BD707" s="60">
        <v>0</v>
      </c>
      <c r="BE707" s="74">
        <v>0</v>
      </c>
      <c r="BF707" s="74">
        <v>0</v>
      </c>
      <c r="BG707" s="74">
        <v>0</v>
      </c>
      <c r="BH707" s="74">
        <v>0</v>
      </c>
      <c r="BI707" s="93">
        <v>0</v>
      </c>
      <c r="BJ707" s="6">
        <v>0</v>
      </c>
      <c r="BK707" s="6">
        <v>0</v>
      </c>
      <c r="BL707" s="6">
        <v>0</v>
      </c>
      <c r="BM707" s="6">
        <v>0</v>
      </c>
      <c r="BN707" s="6">
        <v>0</v>
      </c>
    </row>
    <row r="708" ht="20.1" customHeight="1" spans="3:66">
      <c r="C708" s="74">
        <v>66001013</v>
      </c>
      <c r="D708" s="78" t="s">
        <v>868</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152</v>
      </c>
      <c r="AU708" s="74" t="s">
        <v>551</v>
      </c>
      <c r="AV708" s="74">
        <v>10000009</v>
      </c>
      <c r="AW708" s="74">
        <v>70405005</v>
      </c>
      <c r="AX708" s="78" t="s">
        <v>227</v>
      </c>
      <c r="AY708" s="78" t="s">
        <v>257</v>
      </c>
      <c r="AZ708" s="79">
        <v>0</v>
      </c>
      <c r="BA708" s="79">
        <v>0</v>
      </c>
      <c r="BB708" s="91" t="s">
        <v>869</v>
      </c>
      <c r="BC708" s="74">
        <v>0</v>
      </c>
      <c r="BD708" s="60">
        <v>0</v>
      </c>
      <c r="BE708" s="74">
        <v>0</v>
      </c>
      <c r="BF708" s="74">
        <v>0</v>
      </c>
      <c r="BG708" s="74">
        <v>0</v>
      </c>
      <c r="BH708" s="74">
        <v>0</v>
      </c>
      <c r="BI708" s="93">
        <v>0</v>
      </c>
      <c r="BJ708" s="6">
        <v>0</v>
      </c>
      <c r="BK708" s="6">
        <v>0</v>
      </c>
      <c r="BL708" s="6">
        <v>0</v>
      </c>
      <c r="BM708" s="6">
        <v>0</v>
      </c>
      <c r="BN708" s="6">
        <v>0</v>
      </c>
    </row>
    <row r="709" ht="20.1" customHeight="1" spans="3:66">
      <c r="C709" s="74">
        <v>66001014</v>
      </c>
      <c r="D709" s="78" t="s">
        <v>870</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152</v>
      </c>
      <c r="AU709" s="74" t="s">
        <v>389</v>
      </c>
      <c r="AV709" s="74">
        <v>10000009</v>
      </c>
      <c r="AW709" s="74">
        <v>70405006</v>
      </c>
      <c r="AX709" s="78" t="s">
        <v>153</v>
      </c>
      <c r="AY709" s="78">
        <v>0</v>
      </c>
      <c r="AZ709" s="79">
        <v>0</v>
      </c>
      <c r="BA709" s="79">
        <v>0</v>
      </c>
      <c r="BB709" s="91" t="s">
        <v>871</v>
      </c>
      <c r="BC709" s="74">
        <v>0</v>
      </c>
      <c r="BD709" s="60">
        <v>0</v>
      </c>
      <c r="BE709" s="74">
        <v>0</v>
      </c>
      <c r="BF709" s="74">
        <v>0</v>
      </c>
      <c r="BG709" s="74">
        <v>0</v>
      </c>
      <c r="BH709" s="74">
        <v>0</v>
      </c>
      <c r="BI709" s="93">
        <v>0</v>
      </c>
      <c r="BJ709" s="6">
        <v>0</v>
      </c>
      <c r="BK709" s="6">
        <v>0</v>
      </c>
      <c r="BL709" s="6">
        <v>0</v>
      </c>
      <c r="BM709" s="6">
        <v>0</v>
      </c>
      <c r="BN709" s="6">
        <v>0</v>
      </c>
    </row>
    <row r="710" ht="20.1" customHeight="1" spans="3:66">
      <c r="C710" s="74">
        <v>66001015</v>
      </c>
      <c r="D710" s="78" t="s">
        <v>872</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92003001</v>
      </c>
      <c r="AT710" s="78" t="s">
        <v>152</v>
      </c>
      <c r="AU710" s="74" t="s">
        <v>382</v>
      </c>
      <c r="AV710" s="74">
        <v>10003002</v>
      </c>
      <c r="AW710" s="74">
        <v>70405009</v>
      </c>
      <c r="AX710" s="78" t="s">
        <v>542</v>
      </c>
      <c r="AY710" s="78">
        <v>0</v>
      </c>
      <c r="AZ710" s="79">
        <v>0</v>
      </c>
      <c r="BA710" s="79">
        <v>0</v>
      </c>
      <c r="BB710" s="91" t="s">
        <v>873</v>
      </c>
      <c r="BC710" s="74">
        <v>0</v>
      </c>
      <c r="BD710" s="60">
        <v>0</v>
      </c>
      <c r="BE710" s="74">
        <v>0</v>
      </c>
      <c r="BF710" s="74">
        <v>0</v>
      </c>
      <c r="BG710" s="74">
        <v>0</v>
      </c>
      <c r="BH710" s="74">
        <v>0</v>
      </c>
      <c r="BI710" s="93">
        <v>0</v>
      </c>
      <c r="BJ710" s="6">
        <v>0</v>
      </c>
      <c r="BK710" s="6">
        <v>0</v>
      </c>
      <c r="BL710" s="6">
        <v>0</v>
      </c>
      <c r="BM710" s="6">
        <v>0</v>
      </c>
      <c r="BN710" s="6">
        <v>0</v>
      </c>
    </row>
    <row r="711" ht="20.1" customHeight="1" spans="3:66">
      <c r="C711" s="74">
        <v>66001016</v>
      </c>
      <c r="D711" s="78" t="s">
        <v>874</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v>92002002</v>
      </c>
      <c r="AT711" s="78" t="s">
        <v>540</v>
      </c>
      <c r="AU711" s="74" t="s">
        <v>551</v>
      </c>
      <c r="AV711" s="74">
        <v>10002001</v>
      </c>
      <c r="AW711" s="74">
        <v>70405008</v>
      </c>
      <c r="AX711" s="78" t="s">
        <v>227</v>
      </c>
      <c r="AY711" s="78" t="s">
        <v>257</v>
      </c>
      <c r="AZ711" s="79">
        <v>0</v>
      </c>
      <c r="BA711" s="79">
        <v>0</v>
      </c>
      <c r="BB711" s="89" t="s">
        <v>875</v>
      </c>
      <c r="BC711" s="74">
        <v>0</v>
      </c>
      <c r="BD711" s="60">
        <v>0</v>
      </c>
      <c r="BE711" s="74">
        <v>0</v>
      </c>
      <c r="BF711" s="74">
        <v>0</v>
      </c>
      <c r="BG711" s="74">
        <v>0</v>
      </c>
      <c r="BH711" s="74">
        <v>0</v>
      </c>
      <c r="BI711" s="93">
        <v>0</v>
      </c>
      <c r="BJ711" s="6">
        <v>0</v>
      </c>
      <c r="BK711" s="6">
        <v>0</v>
      </c>
      <c r="BL711" s="6">
        <v>0</v>
      </c>
      <c r="BM711" s="6">
        <v>0</v>
      </c>
      <c r="BN711" s="6">
        <v>0</v>
      </c>
    </row>
    <row r="712" ht="20.1" customHeight="1" spans="3:66">
      <c r="C712" s="74">
        <v>66001017</v>
      </c>
      <c r="D712" s="85" t="s">
        <v>876</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151</v>
      </c>
      <c r="AT712" s="85" t="s">
        <v>152</v>
      </c>
      <c r="AU712" s="60" t="s">
        <v>382</v>
      </c>
      <c r="AV712" s="74">
        <v>0</v>
      </c>
      <c r="AW712" s="74">
        <v>21101051</v>
      </c>
      <c r="AX712" s="85" t="s">
        <v>603</v>
      </c>
      <c r="AY712" s="125" t="s">
        <v>877</v>
      </c>
      <c r="AZ712" s="79">
        <v>0</v>
      </c>
      <c r="BA712" s="79">
        <v>0</v>
      </c>
      <c r="BB712" s="88" t="s">
        <v>878</v>
      </c>
      <c r="BC712" s="60">
        <v>0</v>
      </c>
      <c r="BD712" s="60">
        <v>0</v>
      </c>
      <c r="BE712" s="60">
        <v>0</v>
      </c>
      <c r="BF712" s="60">
        <v>0</v>
      </c>
      <c r="BG712" s="60">
        <v>0</v>
      </c>
      <c r="BH712" s="60">
        <v>0</v>
      </c>
      <c r="BI712" s="93">
        <v>0</v>
      </c>
      <c r="BJ712" s="6">
        <v>0</v>
      </c>
      <c r="BK712" s="6">
        <v>0</v>
      </c>
      <c r="BL712" s="6">
        <v>0</v>
      </c>
      <c r="BM712" s="6">
        <v>0</v>
      </c>
      <c r="BN712" s="6">
        <v>0</v>
      </c>
    </row>
    <row r="713" ht="20.1" customHeight="1" spans="3:66">
      <c r="C713" s="74">
        <v>66001018</v>
      </c>
      <c r="D713" s="78" t="s">
        <v>879</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152</v>
      </c>
      <c r="AU713" s="74" t="s">
        <v>382</v>
      </c>
      <c r="AV713" s="74">
        <v>10003002</v>
      </c>
      <c r="AW713" s="74">
        <v>21100020</v>
      </c>
      <c r="AX713" s="78" t="s">
        <v>542</v>
      </c>
      <c r="AY713" s="78">
        <v>0</v>
      </c>
      <c r="AZ713" s="79">
        <v>0</v>
      </c>
      <c r="BA713" s="79">
        <v>0</v>
      </c>
      <c r="BB713" s="91" t="s">
        <v>880</v>
      </c>
      <c r="BC713" s="74">
        <v>0</v>
      </c>
      <c r="BD713" s="60">
        <v>0</v>
      </c>
      <c r="BE713" s="74">
        <v>0</v>
      </c>
      <c r="BF713" s="74">
        <v>0</v>
      </c>
      <c r="BG713" s="74">
        <v>0</v>
      </c>
      <c r="BH713" s="74">
        <v>0</v>
      </c>
      <c r="BI713" s="93">
        <v>0</v>
      </c>
      <c r="BJ713" s="6">
        <v>1</v>
      </c>
      <c r="BK713" s="6">
        <v>0</v>
      </c>
      <c r="BL713" s="6">
        <v>0</v>
      </c>
      <c r="BM713" s="6">
        <v>0</v>
      </c>
      <c r="BN713" s="6">
        <v>0</v>
      </c>
    </row>
    <row r="714" ht="20.1" customHeight="1" spans="3:66">
      <c r="C714" s="74">
        <v>66001019</v>
      </c>
      <c r="D714" s="85" t="s">
        <v>881</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151</v>
      </c>
      <c r="AU714" s="60">
        <v>0</v>
      </c>
      <c r="AV714" s="74">
        <v>0</v>
      </c>
      <c r="AW714" s="74">
        <v>0</v>
      </c>
      <c r="AX714" s="85" t="s">
        <v>693</v>
      </c>
      <c r="AY714" s="60">
        <v>0</v>
      </c>
      <c r="AZ714" s="79">
        <v>0</v>
      </c>
      <c r="BA714" s="79">
        <v>0</v>
      </c>
      <c r="BB714" s="88" t="s">
        <v>882</v>
      </c>
      <c r="BC714" s="60">
        <v>0</v>
      </c>
      <c r="BD714" s="60">
        <v>0</v>
      </c>
      <c r="BE714" s="60">
        <v>0</v>
      </c>
      <c r="BF714" s="60">
        <v>0</v>
      </c>
      <c r="BG714" s="60">
        <v>0</v>
      </c>
      <c r="BH714" s="60">
        <v>0</v>
      </c>
      <c r="BI714" s="93">
        <v>0</v>
      </c>
      <c r="BJ714" s="6">
        <v>1</v>
      </c>
      <c r="BK714" s="6">
        <v>0</v>
      </c>
      <c r="BL714" s="6">
        <v>0</v>
      </c>
      <c r="BM714" s="6">
        <v>0</v>
      </c>
      <c r="BN714" s="6">
        <v>0</v>
      </c>
    </row>
    <row r="715" ht="19.5" customHeight="1" spans="3:66">
      <c r="C715" s="18">
        <v>66001020</v>
      </c>
      <c r="D715" s="19" t="s">
        <v>883</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152</v>
      </c>
      <c r="AU715" s="18" t="s">
        <v>623</v>
      </c>
      <c r="AV715" s="18">
        <v>10003002</v>
      </c>
      <c r="AW715" s="18">
        <v>21102031</v>
      </c>
      <c r="AX715" s="19" t="s">
        <v>153</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ht="20.1" customHeight="1" spans="3:66">
      <c r="C716" s="18">
        <v>68000001</v>
      </c>
      <c r="D716" s="19" t="s">
        <v>289</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151</v>
      </c>
      <c r="AT716" s="19" t="s">
        <v>152</v>
      </c>
      <c r="AU716" s="18">
        <v>0</v>
      </c>
      <c r="AV716" s="18">
        <v>0</v>
      </c>
      <c r="AW716" s="18">
        <v>0</v>
      </c>
      <c r="AX716" s="19" t="s">
        <v>153</v>
      </c>
      <c r="AY716" s="19" t="s">
        <v>884</v>
      </c>
      <c r="AZ716" s="13">
        <v>0</v>
      </c>
      <c r="BA716" s="13">
        <v>0</v>
      </c>
      <c r="BB716" s="54" t="s">
        <v>885</v>
      </c>
      <c r="BC716" s="18">
        <v>0</v>
      </c>
      <c r="BD716" s="11">
        <v>0</v>
      </c>
      <c r="BE716" s="18">
        <v>0</v>
      </c>
      <c r="BF716" s="18">
        <v>0</v>
      </c>
      <c r="BG716" s="18">
        <v>0</v>
      </c>
      <c r="BH716" s="18">
        <v>0</v>
      </c>
      <c r="BI716" s="9">
        <v>0</v>
      </c>
      <c r="BJ716" s="6">
        <v>0</v>
      </c>
      <c r="BK716" s="6">
        <v>0</v>
      </c>
      <c r="BL716" s="6">
        <v>0</v>
      </c>
      <c r="BM716" s="6">
        <v>0</v>
      </c>
      <c r="BN716" s="6">
        <v>0</v>
      </c>
    </row>
    <row r="717" ht="20.1" customHeight="1" spans="3:66">
      <c r="C717" s="18">
        <v>68000002</v>
      </c>
      <c r="D717" s="19" t="s">
        <v>886</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151</v>
      </c>
      <c r="AT717" s="19" t="s">
        <v>152</v>
      </c>
      <c r="AU717" s="18">
        <v>0</v>
      </c>
      <c r="AV717" s="18">
        <v>0</v>
      </c>
      <c r="AW717" s="18">
        <v>0</v>
      </c>
      <c r="AX717" s="19" t="s">
        <v>153</v>
      </c>
      <c r="AY717" s="19" t="s">
        <v>151</v>
      </c>
      <c r="AZ717" s="13">
        <v>0</v>
      </c>
      <c r="BA717" s="13">
        <v>0</v>
      </c>
      <c r="BB717" s="54" t="s">
        <v>887</v>
      </c>
      <c r="BC717" s="18">
        <v>0</v>
      </c>
      <c r="BD717" s="11">
        <v>0</v>
      </c>
      <c r="BE717" s="18">
        <v>0</v>
      </c>
      <c r="BF717" s="18">
        <v>0</v>
      </c>
      <c r="BG717" s="18">
        <v>0</v>
      </c>
      <c r="BH717" s="18">
        <v>0</v>
      </c>
      <c r="BI717" s="9">
        <v>0</v>
      </c>
      <c r="BJ717" s="6">
        <v>1</v>
      </c>
      <c r="BK717" s="6">
        <v>0</v>
      </c>
      <c r="BL717" s="6">
        <v>0</v>
      </c>
      <c r="BM717" s="6">
        <v>0</v>
      </c>
      <c r="BN717" s="6">
        <v>0</v>
      </c>
    </row>
    <row r="718" ht="20.1" customHeight="1" spans="3:66">
      <c r="C718" s="18">
        <v>68000003</v>
      </c>
      <c r="D718" s="19" t="s">
        <v>888</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177</v>
      </c>
      <c r="AG718" s="6">
        <v>2</v>
      </c>
      <c r="AH718" s="6">
        <v>0</v>
      </c>
      <c r="AI718" s="6">
        <v>0</v>
      </c>
      <c r="AJ718" s="6">
        <v>3</v>
      </c>
      <c r="AK718" s="11">
        <v>0</v>
      </c>
      <c r="AL718" s="11">
        <v>0</v>
      </c>
      <c r="AM718" s="11">
        <v>0</v>
      </c>
      <c r="AN718" s="11">
        <v>0</v>
      </c>
      <c r="AO718" s="11">
        <v>1000</v>
      </c>
      <c r="AP718" s="11">
        <v>0</v>
      </c>
      <c r="AQ718" s="11">
        <v>0</v>
      </c>
      <c r="AR718" s="6">
        <v>0</v>
      </c>
      <c r="AS718" s="11" t="s">
        <v>151</v>
      </c>
      <c r="AT718" s="19" t="s">
        <v>152</v>
      </c>
      <c r="AU718" s="11">
        <v>0</v>
      </c>
      <c r="AV718" s="18">
        <v>0</v>
      </c>
      <c r="AW718" s="10">
        <v>0</v>
      </c>
      <c r="AX718" s="12" t="s">
        <v>153</v>
      </c>
      <c r="AY718" s="11">
        <v>0</v>
      </c>
      <c r="AZ718" s="13">
        <v>0</v>
      </c>
      <c r="BA718" s="13">
        <v>0</v>
      </c>
      <c r="BB718" s="54" t="s">
        <v>889</v>
      </c>
      <c r="BC718" s="11">
        <v>0</v>
      </c>
      <c r="BD718" s="11">
        <v>0</v>
      </c>
      <c r="BE718" s="11">
        <v>0</v>
      </c>
      <c r="BF718" s="11">
        <v>0</v>
      </c>
      <c r="BG718" s="11">
        <v>0</v>
      </c>
      <c r="BH718" s="11">
        <v>0</v>
      </c>
      <c r="BI718" s="9">
        <v>0</v>
      </c>
      <c r="BJ718" s="6">
        <v>0</v>
      </c>
      <c r="BK718" s="6">
        <v>0</v>
      </c>
      <c r="BL718" s="6">
        <v>0</v>
      </c>
      <c r="BM718" s="6">
        <v>0</v>
      </c>
      <c r="BN718" s="6">
        <v>0</v>
      </c>
    </row>
    <row r="719" ht="20.1" customHeight="1" spans="3:66">
      <c r="C719" s="18">
        <v>68000004</v>
      </c>
      <c r="D719" s="19" t="s">
        <v>890</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151</v>
      </c>
      <c r="AT719" s="12" t="s">
        <v>152</v>
      </c>
      <c r="AU719" s="11" t="s">
        <v>382</v>
      </c>
      <c r="AV719" s="18">
        <v>0</v>
      </c>
      <c r="AW719" s="18">
        <v>21101051</v>
      </c>
      <c r="AX719" s="12" t="s">
        <v>603</v>
      </c>
      <c r="AY719" s="121" t="s">
        <v>891</v>
      </c>
      <c r="AZ719" s="13">
        <v>0</v>
      </c>
      <c r="BA719" s="13">
        <v>0</v>
      </c>
      <c r="BB719" s="37" t="s">
        <v>892</v>
      </c>
      <c r="BC719" s="11">
        <v>0</v>
      </c>
      <c r="BD719" s="11">
        <v>0</v>
      </c>
      <c r="BE719" s="11">
        <v>0</v>
      </c>
      <c r="BF719" s="11">
        <v>0</v>
      </c>
      <c r="BG719" s="11">
        <v>0</v>
      </c>
      <c r="BH719" s="11">
        <v>0</v>
      </c>
      <c r="BI719" s="9">
        <v>0</v>
      </c>
      <c r="BJ719" s="6">
        <v>0</v>
      </c>
      <c r="BK719" s="6">
        <v>0</v>
      </c>
      <c r="BL719" s="6">
        <v>0</v>
      </c>
      <c r="BM719" s="6">
        <v>0</v>
      </c>
      <c r="BN719" s="6">
        <v>0</v>
      </c>
    </row>
    <row r="720" ht="20.1" customHeight="1" spans="3:66">
      <c r="C720" s="18">
        <v>68000005</v>
      </c>
      <c r="D720" s="19" t="s">
        <v>893</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151</v>
      </c>
      <c r="AT720" s="19" t="s">
        <v>152</v>
      </c>
      <c r="AU720" s="18">
        <v>0</v>
      </c>
      <c r="AV720" s="18">
        <v>0</v>
      </c>
      <c r="AW720" s="18">
        <v>0</v>
      </c>
      <c r="AX720" s="19" t="s">
        <v>153</v>
      </c>
      <c r="AY720" s="19" t="s">
        <v>151</v>
      </c>
      <c r="AZ720" s="13">
        <v>0</v>
      </c>
      <c r="BA720" s="13">
        <v>0</v>
      </c>
      <c r="BB720" s="54" t="s">
        <v>894</v>
      </c>
      <c r="BC720" s="18">
        <v>0</v>
      </c>
      <c r="BD720" s="11">
        <v>0</v>
      </c>
      <c r="BE720" s="18">
        <v>0</v>
      </c>
      <c r="BF720" s="18">
        <v>0</v>
      </c>
      <c r="BG720" s="18">
        <v>0</v>
      </c>
      <c r="BH720" s="18">
        <v>0</v>
      </c>
      <c r="BI720" s="9">
        <v>0</v>
      </c>
      <c r="BJ720" s="6">
        <v>1</v>
      </c>
      <c r="BK720" s="6">
        <v>0</v>
      </c>
      <c r="BL720" s="6">
        <v>0</v>
      </c>
      <c r="BM720" s="6">
        <v>0</v>
      </c>
      <c r="BN720" s="6">
        <v>0</v>
      </c>
    </row>
    <row r="721" ht="20.1" customHeight="1" spans="3:66">
      <c r="C721" s="18">
        <v>68000006</v>
      </c>
      <c r="D721" s="19" t="s">
        <v>895</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151</v>
      </c>
      <c r="AT721" s="19" t="s">
        <v>152</v>
      </c>
      <c r="AU721" s="18">
        <v>0</v>
      </c>
      <c r="AV721" s="18">
        <v>0</v>
      </c>
      <c r="AW721" s="18">
        <v>0</v>
      </c>
      <c r="AX721" s="19" t="s">
        <v>153</v>
      </c>
      <c r="AY721" s="19" t="s">
        <v>151</v>
      </c>
      <c r="AZ721" s="13">
        <v>0</v>
      </c>
      <c r="BA721" s="13">
        <v>0</v>
      </c>
      <c r="BB721" s="54" t="s">
        <v>896</v>
      </c>
      <c r="BC721" s="18">
        <v>0</v>
      </c>
      <c r="BD721" s="11">
        <v>0</v>
      </c>
      <c r="BE721" s="18">
        <v>0</v>
      </c>
      <c r="BF721" s="18">
        <v>0</v>
      </c>
      <c r="BG721" s="18">
        <v>0</v>
      </c>
      <c r="BH721" s="18">
        <v>0</v>
      </c>
      <c r="BI721" s="9">
        <v>0</v>
      </c>
      <c r="BJ721" s="6">
        <v>0</v>
      </c>
      <c r="BK721" s="6">
        <v>0</v>
      </c>
      <c r="BL721" s="6">
        <v>0</v>
      </c>
      <c r="BM721" s="6">
        <v>0</v>
      </c>
      <c r="BN721" s="6">
        <v>0</v>
      </c>
    </row>
    <row r="722" ht="20.1" customHeight="1" spans="3:66">
      <c r="C722" s="18">
        <v>68000007</v>
      </c>
      <c r="D722" s="19" t="s">
        <v>279</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151</v>
      </c>
      <c r="AT722" s="19" t="s">
        <v>152</v>
      </c>
      <c r="AU722" s="18">
        <v>0</v>
      </c>
      <c r="AV722" s="18">
        <v>0</v>
      </c>
      <c r="AW722" s="18">
        <v>0</v>
      </c>
      <c r="AX722" s="19" t="s">
        <v>153</v>
      </c>
      <c r="AY722" s="19" t="s">
        <v>151</v>
      </c>
      <c r="AZ722" s="13">
        <v>0</v>
      </c>
      <c r="BA722" s="13">
        <v>0</v>
      </c>
      <c r="BB722" s="54" t="s">
        <v>897</v>
      </c>
      <c r="BC722" s="18">
        <v>0</v>
      </c>
      <c r="BD722" s="11">
        <v>0</v>
      </c>
      <c r="BE722" s="18">
        <v>0</v>
      </c>
      <c r="BF722" s="18">
        <v>0</v>
      </c>
      <c r="BG722" s="18">
        <v>0</v>
      </c>
      <c r="BH722" s="18">
        <v>0</v>
      </c>
      <c r="BI722" s="9">
        <v>0</v>
      </c>
      <c r="BJ722" s="6">
        <v>0</v>
      </c>
      <c r="BK722" s="6">
        <v>0</v>
      </c>
      <c r="BL722" s="6">
        <v>0</v>
      </c>
      <c r="BM722" s="6">
        <v>0</v>
      </c>
      <c r="BN722" s="6">
        <v>0</v>
      </c>
    </row>
    <row r="723" ht="20.1" customHeight="1" spans="3:66">
      <c r="C723" s="18">
        <v>68000008</v>
      </c>
      <c r="D723" s="19" t="s">
        <v>898</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161</v>
      </c>
      <c r="AG723" s="6">
        <v>2</v>
      </c>
      <c r="AH723" s="6">
        <v>0</v>
      </c>
      <c r="AI723" s="6">
        <v>0</v>
      </c>
      <c r="AJ723" s="6">
        <v>0</v>
      </c>
      <c r="AK723" s="11">
        <v>0</v>
      </c>
      <c r="AL723" s="11">
        <v>0</v>
      </c>
      <c r="AM723" s="11">
        <v>0</v>
      </c>
      <c r="AN723" s="11">
        <v>0.5</v>
      </c>
      <c r="AO723" s="11">
        <v>3000</v>
      </c>
      <c r="AP723" s="11">
        <v>0</v>
      </c>
      <c r="AQ723" s="11">
        <v>0</v>
      </c>
      <c r="AR723" s="6">
        <v>0</v>
      </c>
      <c r="AS723" s="11" t="s">
        <v>151</v>
      </c>
      <c r="AT723" s="19" t="s">
        <v>152</v>
      </c>
      <c r="AU723" s="11">
        <v>0</v>
      </c>
      <c r="AV723" s="18">
        <v>0</v>
      </c>
      <c r="AW723" s="18">
        <v>0</v>
      </c>
      <c r="AX723" s="12" t="s">
        <v>153</v>
      </c>
      <c r="AY723" s="11" t="s">
        <v>899</v>
      </c>
      <c r="AZ723" s="13">
        <v>0</v>
      </c>
      <c r="BA723" s="13">
        <v>0</v>
      </c>
      <c r="BB723" s="54" t="s">
        <v>900</v>
      </c>
      <c r="BC723" s="11">
        <v>0</v>
      </c>
      <c r="BD723" s="11">
        <v>0</v>
      </c>
      <c r="BE723" s="11">
        <v>0</v>
      </c>
      <c r="BF723" s="11">
        <v>0</v>
      </c>
      <c r="BG723" s="11">
        <v>0</v>
      </c>
      <c r="BH723" s="11">
        <v>0</v>
      </c>
      <c r="BI723" s="9">
        <v>0</v>
      </c>
      <c r="BJ723" s="6">
        <v>0</v>
      </c>
      <c r="BK723" s="6">
        <v>0</v>
      </c>
      <c r="BL723" s="6">
        <v>0</v>
      </c>
      <c r="BM723" s="6">
        <v>0</v>
      </c>
      <c r="BN723" s="6">
        <v>0</v>
      </c>
    </row>
    <row r="724" ht="20.1" customHeight="1" spans="3:66">
      <c r="C724" s="18">
        <v>68000009</v>
      </c>
      <c r="D724" s="19" t="s">
        <v>901</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161</v>
      </c>
      <c r="AG724" s="6">
        <v>2</v>
      </c>
      <c r="AH724" s="6">
        <v>0</v>
      </c>
      <c r="AI724" s="6">
        <v>0</v>
      </c>
      <c r="AJ724" s="6">
        <v>0</v>
      </c>
      <c r="AK724" s="11">
        <v>0</v>
      </c>
      <c r="AL724" s="11">
        <v>0</v>
      </c>
      <c r="AM724" s="11">
        <v>0</v>
      </c>
      <c r="AN724" s="11">
        <v>0.5</v>
      </c>
      <c r="AO724" s="11">
        <v>3000</v>
      </c>
      <c r="AP724" s="11">
        <v>0</v>
      </c>
      <c r="AQ724" s="11">
        <v>0</v>
      </c>
      <c r="AR724" s="6">
        <v>0</v>
      </c>
      <c r="AS724" s="11" t="s">
        <v>151</v>
      </c>
      <c r="AT724" s="19" t="s">
        <v>152</v>
      </c>
      <c r="AU724" s="11">
        <v>0</v>
      </c>
      <c r="AV724" s="18">
        <v>0</v>
      </c>
      <c r="AW724" s="18">
        <v>0</v>
      </c>
      <c r="AX724" s="12" t="s">
        <v>153</v>
      </c>
      <c r="AY724" s="11"/>
      <c r="AZ724" s="13">
        <v>0</v>
      </c>
      <c r="BA724" s="13">
        <v>0</v>
      </c>
      <c r="BB724" s="54" t="s">
        <v>902</v>
      </c>
      <c r="BC724" s="11">
        <v>0</v>
      </c>
      <c r="BD724" s="11">
        <v>0</v>
      </c>
      <c r="BE724" s="11">
        <v>0</v>
      </c>
      <c r="BF724" s="11">
        <v>0</v>
      </c>
      <c r="BG724" s="11">
        <v>0</v>
      </c>
      <c r="BH724" s="11">
        <v>0</v>
      </c>
      <c r="BI724" s="9">
        <v>0</v>
      </c>
      <c r="BJ724" s="6">
        <v>0</v>
      </c>
      <c r="BK724" s="6">
        <v>0</v>
      </c>
      <c r="BL724" s="6">
        <v>0</v>
      </c>
      <c r="BM724" s="6">
        <v>0</v>
      </c>
      <c r="BN724" s="6">
        <v>0</v>
      </c>
    </row>
    <row r="725" ht="20.1" customHeight="1" spans="3:66">
      <c r="C725" s="18">
        <v>68000010</v>
      </c>
      <c r="D725" s="19" t="s">
        <v>903</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151</v>
      </c>
      <c r="AT725" s="19" t="s">
        <v>152</v>
      </c>
      <c r="AU725" s="18">
        <v>0</v>
      </c>
      <c r="AV725" s="18">
        <v>0</v>
      </c>
      <c r="AW725" s="18">
        <v>0</v>
      </c>
      <c r="AX725" s="19" t="s">
        <v>153</v>
      </c>
      <c r="AY725" s="19" t="s">
        <v>904</v>
      </c>
      <c r="AZ725" s="13">
        <v>0</v>
      </c>
      <c r="BA725" s="13">
        <v>0</v>
      </c>
      <c r="BB725" s="54" t="s">
        <v>905</v>
      </c>
      <c r="BC725" s="18">
        <v>0</v>
      </c>
      <c r="BD725" s="11">
        <v>0</v>
      </c>
      <c r="BE725" s="18">
        <v>0</v>
      </c>
      <c r="BF725" s="18">
        <v>0</v>
      </c>
      <c r="BG725" s="18">
        <v>0</v>
      </c>
      <c r="BH725" s="18">
        <v>0</v>
      </c>
      <c r="BI725" s="9">
        <v>0</v>
      </c>
      <c r="BJ725" s="6">
        <v>0</v>
      </c>
      <c r="BK725" s="6">
        <v>0</v>
      </c>
      <c r="BL725" s="6">
        <v>0</v>
      </c>
      <c r="BM725" s="6">
        <v>0</v>
      </c>
      <c r="BN725" s="6">
        <v>0</v>
      </c>
    </row>
    <row r="726" ht="20.1" customHeight="1" spans="3:66">
      <c r="C726" s="18">
        <v>68000011</v>
      </c>
      <c r="D726" s="19" t="s">
        <v>906</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151</v>
      </c>
      <c r="AT726" s="19" t="s">
        <v>152</v>
      </c>
      <c r="AU726" s="18">
        <v>0</v>
      </c>
      <c r="AV726" s="18">
        <v>0</v>
      </c>
      <c r="AW726" s="18">
        <v>0</v>
      </c>
      <c r="AX726" s="19" t="s">
        <v>153</v>
      </c>
      <c r="AY726" s="19" t="s">
        <v>151</v>
      </c>
      <c r="AZ726" s="13">
        <v>0</v>
      </c>
      <c r="BA726" s="13">
        <v>0</v>
      </c>
      <c r="BB726" s="54" t="s">
        <v>907</v>
      </c>
      <c r="BC726" s="18">
        <v>0</v>
      </c>
      <c r="BD726" s="11">
        <v>0</v>
      </c>
      <c r="BE726" s="18">
        <v>0</v>
      </c>
      <c r="BF726" s="18">
        <v>0</v>
      </c>
      <c r="BG726" s="18">
        <v>0</v>
      </c>
      <c r="BH726" s="18">
        <v>0</v>
      </c>
      <c r="BI726" s="9">
        <v>0</v>
      </c>
      <c r="BJ726" s="6">
        <v>0</v>
      </c>
      <c r="BK726" s="6">
        <v>0</v>
      </c>
      <c r="BL726" s="6">
        <v>0</v>
      </c>
      <c r="BM726" s="6">
        <v>0</v>
      </c>
      <c r="BN726" s="6">
        <v>0</v>
      </c>
    </row>
    <row r="727" ht="20.1" customHeight="1" spans="3:66">
      <c r="C727" s="18">
        <v>68000012</v>
      </c>
      <c r="D727" s="19" t="s">
        <v>908</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909</v>
      </c>
      <c r="AZ727" s="13">
        <v>0</v>
      </c>
      <c r="BA727" s="13">
        <v>0</v>
      </c>
      <c r="BB727" s="54" t="s">
        <v>910</v>
      </c>
      <c r="BC727" s="18">
        <v>0</v>
      </c>
      <c r="BD727" s="11">
        <v>0</v>
      </c>
      <c r="BE727" s="18">
        <v>0</v>
      </c>
      <c r="BF727" s="18">
        <v>0</v>
      </c>
      <c r="BG727" s="18">
        <v>0</v>
      </c>
      <c r="BH727" s="18">
        <v>0</v>
      </c>
      <c r="BI727" s="9">
        <v>0</v>
      </c>
      <c r="BJ727" s="6">
        <v>0</v>
      </c>
      <c r="BK727" s="6">
        <v>0</v>
      </c>
      <c r="BL727" s="6">
        <v>0</v>
      </c>
      <c r="BM727" s="6">
        <v>0</v>
      </c>
      <c r="BN727" s="6">
        <v>0</v>
      </c>
    </row>
    <row r="728" ht="20.1" customHeight="1" spans="3:66">
      <c r="C728" s="18">
        <v>68000013</v>
      </c>
      <c r="D728" s="19" t="s">
        <v>911</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912</v>
      </c>
      <c r="AZ728" s="13">
        <v>0</v>
      </c>
      <c r="BA728" s="13">
        <v>0</v>
      </c>
      <c r="BB728" s="54" t="s">
        <v>913</v>
      </c>
      <c r="BC728" s="18">
        <v>0</v>
      </c>
      <c r="BD728" s="11">
        <v>0</v>
      </c>
      <c r="BE728" s="18">
        <v>0</v>
      </c>
      <c r="BF728" s="18">
        <v>0</v>
      </c>
      <c r="BG728" s="18">
        <v>0</v>
      </c>
      <c r="BH728" s="18">
        <v>0</v>
      </c>
      <c r="BI728" s="9">
        <v>0</v>
      </c>
      <c r="BJ728" s="6">
        <v>0</v>
      </c>
      <c r="BK728" s="6">
        <v>0</v>
      </c>
      <c r="BL728" s="6">
        <v>0</v>
      </c>
      <c r="BM728" s="6">
        <v>0</v>
      </c>
      <c r="BN728" s="6">
        <v>0</v>
      </c>
    </row>
    <row r="729" ht="20.1" customHeight="1" spans="3:66">
      <c r="C729" s="18">
        <v>68000014</v>
      </c>
      <c r="D729" s="19" t="s">
        <v>914</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915</v>
      </c>
      <c r="AZ729" s="13">
        <v>0</v>
      </c>
      <c r="BA729" s="13">
        <v>0</v>
      </c>
      <c r="BB729" s="54" t="s">
        <v>916</v>
      </c>
      <c r="BC729" s="18">
        <v>0</v>
      </c>
      <c r="BD729" s="11">
        <v>0</v>
      </c>
      <c r="BE729" s="18">
        <v>0</v>
      </c>
      <c r="BF729" s="18">
        <v>0</v>
      </c>
      <c r="BG729" s="18">
        <v>0</v>
      </c>
      <c r="BH729" s="18">
        <v>0</v>
      </c>
      <c r="BI729" s="9">
        <v>0</v>
      </c>
      <c r="BJ729" s="6">
        <v>0</v>
      </c>
      <c r="BK729" s="6">
        <v>0</v>
      </c>
      <c r="BL729" s="6">
        <v>0</v>
      </c>
      <c r="BM729" s="6">
        <v>0</v>
      </c>
      <c r="BN729" s="6">
        <v>0</v>
      </c>
    </row>
    <row r="730" ht="20.1" customHeight="1" spans="3:66">
      <c r="C730" s="18">
        <v>68000015</v>
      </c>
      <c r="D730" s="19" t="s">
        <v>917</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918</v>
      </c>
      <c r="AZ730" s="13">
        <v>0</v>
      </c>
      <c r="BA730" s="13">
        <v>0</v>
      </c>
      <c r="BB730" s="54" t="s">
        <v>919</v>
      </c>
      <c r="BC730" s="18">
        <v>0</v>
      </c>
      <c r="BD730" s="11">
        <v>0</v>
      </c>
      <c r="BE730" s="18">
        <v>0</v>
      </c>
      <c r="BF730" s="18">
        <v>0</v>
      </c>
      <c r="BG730" s="18">
        <v>0</v>
      </c>
      <c r="BH730" s="18">
        <v>0</v>
      </c>
      <c r="BI730" s="9">
        <v>0</v>
      </c>
      <c r="BJ730" s="6">
        <v>0</v>
      </c>
      <c r="BK730" s="6">
        <v>0</v>
      </c>
      <c r="BL730" s="6">
        <v>0</v>
      </c>
      <c r="BM730" s="6">
        <v>0</v>
      </c>
      <c r="BN730" s="6">
        <v>0</v>
      </c>
    </row>
    <row r="731" ht="20.1" customHeight="1" spans="3:66">
      <c r="C731" s="18">
        <v>68000016</v>
      </c>
      <c r="D731" s="19" t="s">
        <v>920</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921</v>
      </c>
      <c r="AZ731" s="13">
        <v>0</v>
      </c>
      <c r="BA731" s="13">
        <v>0</v>
      </c>
      <c r="BB731" s="54" t="s">
        <v>922</v>
      </c>
      <c r="BC731" s="18">
        <v>0</v>
      </c>
      <c r="BD731" s="11">
        <v>0</v>
      </c>
      <c r="BE731" s="18">
        <v>0</v>
      </c>
      <c r="BF731" s="18">
        <v>0</v>
      </c>
      <c r="BG731" s="18">
        <v>0</v>
      </c>
      <c r="BH731" s="18">
        <v>0</v>
      </c>
      <c r="BI731" s="9">
        <v>0</v>
      </c>
      <c r="BJ731" s="6">
        <v>0</v>
      </c>
      <c r="BK731" s="6">
        <v>0</v>
      </c>
      <c r="BL731" s="6">
        <v>0</v>
      </c>
      <c r="BM731" s="6">
        <v>0</v>
      </c>
      <c r="BN731" s="6">
        <v>0</v>
      </c>
    </row>
    <row r="732" ht="20.1" customHeight="1" spans="3:66">
      <c r="C732" s="18">
        <v>68000017</v>
      </c>
      <c r="D732" s="19" t="s">
        <v>923</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924</v>
      </c>
      <c r="AZ732" s="13">
        <v>0</v>
      </c>
      <c r="BA732" s="13">
        <v>0</v>
      </c>
      <c r="BB732" s="54" t="s">
        <v>925</v>
      </c>
      <c r="BC732" s="18">
        <v>0</v>
      </c>
      <c r="BD732" s="11">
        <v>0</v>
      </c>
      <c r="BE732" s="18">
        <v>0</v>
      </c>
      <c r="BF732" s="18">
        <v>0</v>
      </c>
      <c r="BG732" s="18">
        <v>0</v>
      </c>
      <c r="BH732" s="18">
        <v>0</v>
      </c>
      <c r="BI732" s="9">
        <v>0</v>
      </c>
      <c r="BJ732" s="6">
        <v>0</v>
      </c>
      <c r="BK732" s="6">
        <v>0</v>
      </c>
      <c r="BL732" s="6">
        <v>0</v>
      </c>
      <c r="BM732" s="6">
        <v>0</v>
      </c>
      <c r="BN732" s="6">
        <v>0</v>
      </c>
    </row>
    <row r="733" ht="20.1" customHeight="1" spans="3:66">
      <c r="C733" s="18">
        <v>68000101</v>
      </c>
      <c r="D733" s="19" t="s">
        <v>926</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927</v>
      </c>
      <c r="AZ733" s="13">
        <v>0</v>
      </c>
      <c r="BA733" s="13">
        <v>0</v>
      </c>
      <c r="BB733" s="54" t="s">
        <v>928</v>
      </c>
      <c r="BC733" s="18">
        <v>0</v>
      </c>
      <c r="BD733" s="11">
        <v>0</v>
      </c>
      <c r="BE733" s="18">
        <v>0</v>
      </c>
      <c r="BF733" s="18">
        <v>0</v>
      </c>
      <c r="BG733" s="18">
        <v>0</v>
      </c>
      <c r="BH733" s="18">
        <v>0</v>
      </c>
      <c r="BI733" s="9">
        <v>0</v>
      </c>
      <c r="BJ733" s="6">
        <v>0</v>
      </c>
      <c r="BK733" s="6">
        <v>0</v>
      </c>
      <c r="BL733" s="6">
        <v>0</v>
      </c>
      <c r="BM733" s="6">
        <v>0</v>
      </c>
      <c r="BN733" s="6">
        <v>0</v>
      </c>
    </row>
    <row r="734" ht="20.1" customHeight="1" spans="3:66">
      <c r="C734" s="18">
        <v>68000102</v>
      </c>
      <c r="D734" s="19" t="s">
        <v>929</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930</v>
      </c>
      <c r="BC734" s="18">
        <v>0</v>
      </c>
      <c r="BD734" s="11">
        <v>0</v>
      </c>
      <c r="BE734" s="18">
        <v>0</v>
      </c>
      <c r="BF734" s="18">
        <v>0</v>
      </c>
      <c r="BG734" s="18">
        <v>0</v>
      </c>
      <c r="BH734" s="18">
        <v>0</v>
      </c>
      <c r="BI734" s="9">
        <v>0</v>
      </c>
      <c r="BJ734" s="6">
        <v>0</v>
      </c>
      <c r="BK734" s="6">
        <v>0</v>
      </c>
      <c r="BL734" s="6">
        <v>0</v>
      </c>
      <c r="BM734" s="6">
        <v>0</v>
      </c>
      <c r="BN734" s="6">
        <v>0</v>
      </c>
    </row>
    <row r="735" ht="20.1" customHeight="1" spans="3:66">
      <c r="C735" s="18">
        <v>68000103</v>
      </c>
      <c r="D735" s="19" t="s">
        <v>931</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932</v>
      </c>
      <c r="BC735" s="18">
        <v>0</v>
      </c>
      <c r="BD735" s="11">
        <v>0</v>
      </c>
      <c r="BE735" s="18">
        <v>0</v>
      </c>
      <c r="BF735" s="18">
        <v>0</v>
      </c>
      <c r="BG735" s="18">
        <v>0</v>
      </c>
      <c r="BH735" s="18">
        <v>0</v>
      </c>
      <c r="BI735" s="9">
        <v>0</v>
      </c>
      <c r="BJ735" s="6">
        <v>0</v>
      </c>
      <c r="BK735" s="6">
        <v>0</v>
      </c>
      <c r="BL735" s="6">
        <v>0</v>
      </c>
      <c r="BM735" s="6">
        <v>0</v>
      </c>
      <c r="BN735" s="6">
        <v>0</v>
      </c>
    </row>
    <row r="736" ht="20.1" customHeight="1" spans="3:66">
      <c r="C736" s="18">
        <v>68000104</v>
      </c>
      <c r="D736" s="19" t="s">
        <v>933</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151</v>
      </c>
      <c r="AZ736" s="13">
        <v>0</v>
      </c>
      <c r="BA736" s="13">
        <v>0</v>
      </c>
      <c r="BB736" s="54" t="s">
        <v>934</v>
      </c>
      <c r="BC736" s="18">
        <v>0</v>
      </c>
      <c r="BD736" s="11">
        <v>0</v>
      </c>
      <c r="BE736" s="18">
        <v>0</v>
      </c>
      <c r="BF736" s="18">
        <v>0</v>
      </c>
      <c r="BG736" s="18">
        <v>0</v>
      </c>
      <c r="BH736" s="18">
        <v>0</v>
      </c>
      <c r="BI736" s="9">
        <v>0</v>
      </c>
      <c r="BJ736" s="6">
        <v>0</v>
      </c>
      <c r="BK736" s="6">
        <v>0</v>
      </c>
      <c r="BL736" s="6">
        <v>0</v>
      </c>
      <c r="BM736" s="6">
        <v>0</v>
      </c>
      <c r="BN736" s="6">
        <v>0</v>
      </c>
    </row>
    <row r="737" ht="20.1" customHeight="1" spans="3:66">
      <c r="C737" s="18">
        <v>68000105</v>
      </c>
      <c r="D737" s="19" t="s">
        <v>935</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151</v>
      </c>
      <c r="AT737" s="19" t="s">
        <v>152</v>
      </c>
      <c r="AU737" s="18">
        <v>0</v>
      </c>
      <c r="AV737" s="18">
        <v>0</v>
      </c>
      <c r="AW737" s="18">
        <v>0</v>
      </c>
      <c r="AX737" s="19" t="s">
        <v>153</v>
      </c>
      <c r="AY737" s="19" t="s">
        <v>151</v>
      </c>
      <c r="AZ737" s="13">
        <v>0</v>
      </c>
      <c r="BA737" s="13">
        <v>0</v>
      </c>
      <c r="BB737" s="54" t="s">
        <v>936</v>
      </c>
      <c r="BC737" s="18">
        <v>0</v>
      </c>
      <c r="BD737" s="11">
        <v>0</v>
      </c>
      <c r="BE737" s="18">
        <v>0</v>
      </c>
      <c r="BF737" s="18">
        <v>0</v>
      </c>
      <c r="BG737" s="18">
        <v>0</v>
      </c>
      <c r="BH737" s="18">
        <v>0</v>
      </c>
      <c r="BI737" s="9">
        <v>0</v>
      </c>
      <c r="BJ737" s="6">
        <v>0</v>
      </c>
      <c r="BK737" s="6">
        <v>0</v>
      </c>
      <c r="BL737" s="6">
        <v>0</v>
      </c>
      <c r="BM737" s="6">
        <v>0</v>
      </c>
      <c r="BN737" s="6">
        <v>0</v>
      </c>
    </row>
    <row r="738" ht="20.1" customHeight="1" spans="3:66">
      <c r="C738" s="18">
        <v>68000106</v>
      </c>
      <c r="D738" s="19" t="s">
        <v>937</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151</v>
      </c>
      <c r="AT738" s="19" t="s">
        <v>152</v>
      </c>
      <c r="AU738" s="18">
        <v>0</v>
      </c>
      <c r="AV738" s="18">
        <v>0</v>
      </c>
      <c r="AW738" s="18">
        <v>0</v>
      </c>
      <c r="AX738" s="19" t="s">
        <v>153</v>
      </c>
      <c r="AY738" s="19" t="s">
        <v>151</v>
      </c>
      <c r="AZ738" s="13">
        <v>0</v>
      </c>
      <c r="BA738" s="13">
        <v>0</v>
      </c>
      <c r="BB738" s="54" t="s">
        <v>938</v>
      </c>
      <c r="BC738" s="18">
        <v>0</v>
      </c>
      <c r="BD738" s="11">
        <v>0</v>
      </c>
      <c r="BE738" s="18">
        <v>0</v>
      </c>
      <c r="BF738" s="18">
        <v>0</v>
      </c>
      <c r="BG738" s="18">
        <v>0</v>
      </c>
      <c r="BH738" s="18">
        <v>0</v>
      </c>
      <c r="BI738" s="9">
        <v>0</v>
      </c>
      <c r="BJ738" s="6">
        <v>0</v>
      </c>
      <c r="BK738" s="6">
        <v>0</v>
      </c>
      <c r="BL738" s="6">
        <v>0</v>
      </c>
      <c r="BM738" s="6">
        <v>0</v>
      </c>
      <c r="BN738" s="6">
        <v>0</v>
      </c>
    </row>
    <row r="739" ht="20.1" customHeight="1" spans="3:66">
      <c r="C739" s="18">
        <v>68000107</v>
      </c>
      <c r="D739" s="19" t="s">
        <v>939</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940</v>
      </c>
      <c r="BC739" s="18">
        <v>0</v>
      </c>
      <c r="BD739" s="11">
        <v>0</v>
      </c>
      <c r="BE739" s="18">
        <v>0</v>
      </c>
      <c r="BF739" s="18">
        <v>0</v>
      </c>
      <c r="BG739" s="18">
        <v>0</v>
      </c>
      <c r="BH739" s="18">
        <v>0</v>
      </c>
      <c r="BI739" s="9">
        <v>0</v>
      </c>
      <c r="BJ739" s="6">
        <v>0</v>
      </c>
      <c r="BK739" s="6">
        <v>0</v>
      </c>
      <c r="BL739" s="6">
        <v>0</v>
      </c>
      <c r="BM739" s="6">
        <v>0</v>
      </c>
      <c r="BN739" s="6">
        <v>0</v>
      </c>
    </row>
    <row r="740" ht="20.1" customHeight="1" spans="3:66">
      <c r="C740" s="18">
        <v>68000108</v>
      </c>
      <c r="D740" s="19" t="s">
        <v>941</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942</v>
      </c>
      <c r="BC740" s="18">
        <v>0</v>
      </c>
      <c r="BD740" s="11">
        <v>0</v>
      </c>
      <c r="BE740" s="18">
        <v>0</v>
      </c>
      <c r="BF740" s="18">
        <v>0</v>
      </c>
      <c r="BG740" s="18">
        <v>0</v>
      </c>
      <c r="BH740" s="18">
        <v>0</v>
      </c>
      <c r="BI740" s="9">
        <v>0</v>
      </c>
      <c r="BJ740" s="6">
        <v>0</v>
      </c>
      <c r="BK740" s="6">
        <v>0</v>
      </c>
      <c r="BL740" s="6">
        <v>0</v>
      </c>
      <c r="BM740" s="6">
        <v>0</v>
      </c>
      <c r="BN740" s="6">
        <v>0</v>
      </c>
    </row>
    <row r="741" ht="20.1" customHeight="1" spans="3:66">
      <c r="C741" s="18">
        <v>68000109</v>
      </c>
      <c r="D741" s="19" t="s">
        <v>943</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151</v>
      </c>
      <c r="AT741" s="19" t="s">
        <v>152</v>
      </c>
      <c r="AU741" s="18">
        <v>0</v>
      </c>
      <c r="AV741" s="18">
        <v>0</v>
      </c>
      <c r="AW741" s="18">
        <v>0</v>
      </c>
      <c r="AX741" s="19" t="s">
        <v>153</v>
      </c>
      <c r="AY741" s="19" t="s">
        <v>944</v>
      </c>
      <c r="AZ741" s="13">
        <v>0</v>
      </c>
      <c r="BA741" s="13">
        <v>0</v>
      </c>
      <c r="BB741" s="54" t="s">
        <v>945</v>
      </c>
      <c r="BC741" s="18">
        <v>0</v>
      </c>
      <c r="BD741" s="11">
        <v>0</v>
      </c>
      <c r="BE741" s="18">
        <v>0</v>
      </c>
      <c r="BF741" s="18">
        <v>0</v>
      </c>
      <c r="BG741" s="18">
        <v>0</v>
      </c>
      <c r="BH741" s="18">
        <v>0</v>
      </c>
      <c r="BI741" s="9">
        <v>0</v>
      </c>
      <c r="BJ741" s="6">
        <v>0</v>
      </c>
      <c r="BK741" s="6">
        <v>0</v>
      </c>
      <c r="BL741" s="6">
        <v>0</v>
      </c>
      <c r="BM741" s="6">
        <v>0</v>
      </c>
      <c r="BN741" s="6">
        <v>0</v>
      </c>
    </row>
    <row r="742" ht="20.1" customHeight="1" spans="3:66">
      <c r="C742" s="18">
        <v>68000110</v>
      </c>
      <c r="D742" s="19" t="s">
        <v>946</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26" t="s">
        <v>947</v>
      </c>
      <c r="AS742" s="18" t="s">
        <v>151</v>
      </c>
      <c r="AT742" s="19" t="s">
        <v>152</v>
      </c>
      <c r="AU742" s="18">
        <v>0</v>
      </c>
      <c r="AV742" s="18">
        <v>0</v>
      </c>
      <c r="AW742" s="18">
        <v>0</v>
      </c>
      <c r="AX742" s="19" t="s">
        <v>153</v>
      </c>
      <c r="AY742" s="19" t="s">
        <v>151</v>
      </c>
      <c r="AZ742" s="13">
        <v>0</v>
      </c>
      <c r="BA742" s="13">
        <v>0</v>
      </c>
      <c r="BB742" s="54" t="s">
        <v>948</v>
      </c>
      <c r="BC742" s="18">
        <v>0</v>
      </c>
      <c r="BD742" s="11">
        <v>0</v>
      </c>
      <c r="BE742" s="18">
        <v>0</v>
      </c>
      <c r="BF742" s="18">
        <v>0</v>
      </c>
      <c r="BG742" s="18">
        <v>0</v>
      </c>
      <c r="BH742" s="18">
        <v>0</v>
      </c>
      <c r="BI742" s="9">
        <v>0</v>
      </c>
      <c r="BJ742" s="6">
        <v>1</v>
      </c>
      <c r="BK742" s="6">
        <v>0</v>
      </c>
      <c r="BL742" s="6">
        <v>0</v>
      </c>
      <c r="BM742" s="6">
        <v>0</v>
      </c>
      <c r="BN742" s="6">
        <v>0</v>
      </c>
    </row>
    <row r="743" ht="20.1" customHeight="1" spans="3:66">
      <c r="C743" s="18">
        <v>68000111</v>
      </c>
      <c r="D743" s="19" t="s">
        <v>949</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26" t="s">
        <v>950</v>
      </c>
      <c r="AS743" s="18" t="s">
        <v>151</v>
      </c>
      <c r="AT743" s="19" t="s">
        <v>152</v>
      </c>
      <c r="AU743" s="18">
        <v>0</v>
      </c>
      <c r="AV743" s="18">
        <v>0</v>
      </c>
      <c r="AW743" s="18">
        <v>0</v>
      </c>
      <c r="AX743" s="19" t="s">
        <v>153</v>
      </c>
      <c r="AY743" s="19" t="s">
        <v>151</v>
      </c>
      <c r="AZ743" s="13">
        <v>0</v>
      </c>
      <c r="BA743" s="13">
        <v>0</v>
      </c>
      <c r="BB743" s="54" t="s">
        <v>951</v>
      </c>
      <c r="BC743" s="18">
        <v>0</v>
      </c>
      <c r="BD743" s="11">
        <v>0</v>
      </c>
      <c r="BE743" s="18">
        <v>0</v>
      </c>
      <c r="BF743" s="18">
        <v>0</v>
      </c>
      <c r="BG743" s="18">
        <v>0</v>
      </c>
      <c r="BH743" s="18">
        <v>0</v>
      </c>
      <c r="BI743" s="9">
        <v>0</v>
      </c>
      <c r="BJ743" s="6">
        <v>1</v>
      </c>
      <c r="BK743" s="6">
        <v>0</v>
      </c>
      <c r="BL743" s="6">
        <v>0</v>
      </c>
      <c r="BM743" s="6">
        <v>0</v>
      </c>
      <c r="BN743" s="6">
        <v>0</v>
      </c>
    </row>
    <row r="744" ht="20.1" customHeight="1" spans="3:66">
      <c r="C744" s="18">
        <v>68000112</v>
      </c>
      <c r="D744" s="19" t="s">
        <v>952</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26" t="s">
        <v>953</v>
      </c>
      <c r="AS744" s="18" t="s">
        <v>151</v>
      </c>
      <c r="AT744" s="19" t="s">
        <v>152</v>
      </c>
      <c r="AU744" s="18">
        <v>0</v>
      </c>
      <c r="AV744" s="18">
        <v>0</v>
      </c>
      <c r="AW744" s="18">
        <v>0</v>
      </c>
      <c r="AX744" s="19" t="s">
        <v>153</v>
      </c>
      <c r="AY744" s="19" t="s">
        <v>151</v>
      </c>
      <c r="AZ744" s="13">
        <v>0</v>
      </c>
      <c r="BA744" s="13">
        <v>0</v>
      </c>
      <c r="BB744" s="54" t="s">
        <v>954</v>
      </c>
      <c r="BC744" s="18">
        <v>0</v>
      </c>
      <c r="BD744" s="11">
        <v>0</v>
      </c>
      <c r="BE744" s="18">
        <v>0</v>
      </c>
      <c r="BF744" s="18">
        <v>0</v>
      </c>
      <c r="BG744" s="18">
        <v>0</v>
      </c>
      <c r="BH744" s="18">
        <v>0</v>
      </c>
      <c r="BI744" s="9">
        <v>0</v>
      </c>
      <c r="BJ744" s="6">
        <v>1</v>
      </c>
      <c r="BK744" s="6">
        <v>0</v>
      </c>
      <c r="BL744" s="6">
        <v>0</v>
      </c>
      <c r="BM744" s="6">
        <v>0</v>
      </c>
      <c r="BN744" s="6">
        <v>0</v>
      </c>
    </row>
    <row r="745" ht="20.1" customHeight="1" spans="3:66">
      <c r="C745" s="18">
        <v>68000113</v>
      </c>
      <c r="D745" s="19" t="s">
        <v>955</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151</v>
      </c>
      <c r="AT745" s="19" t="s">
        <v>152</v>
      </c>
      <c r="AU745" s="18">
        <v>0</v>
      </c>
      <c r="AV745" s="18">
        <v>0</v>
      </c>
      <c r="AW745" s="18">
        <v>0</v>
      </c>
      <c r="AX745" s="19" t="s">
        <v>153</v>
      </c>
      <c r="AY745" s="19" t="s">
        <v>151</v>
      </c>
      <c r="AZ745" s="13">
        <v>0</v>
      </c>
      <c r="BA745" s="13">
        <v>0</v>
      </c>
      <c r="BB745" s="54" t="s">
        <v>956</v>
      </c>
      <c r="BC745" s="18">
        <v>0</v>
      </c>
      <c r="BD745" s="11">
        <v>0</v>
      </c>
      <c r="BE745" s="18">
        <v>0</v>
      </c>
      <c r="BF745" s="18">
        <v>0</v>
      </c>
      <c r="BG745" s="18">
        <v>0</v>
      </c>
      <c r="BH745" s="18">
        <v>0</v>
      </c>
      <c r="BI745" s="9">
        <v>0</v>
      </c>
      <c r="BJ745" s="6">
        <v>0</v>
      </c>
      <c r="BK745" s="6">
        <v>0</v>
      </c>
      <c r="BL745" s="6">
        <v>0</v>
      </c>
      <c r="BM745" s="6">
        <v>0</v>
      </c>
      <c r="BN745" s="6">
        <v>0</v>
      </c>
    </row>
    <row r="746" ht="20.1" customHeight="1" spans="3:66">
      <c r="C746" s="18">
        <v>69000001</v>
      </c>
      <c r="D746" s="52" t="s">
        <v>957</v>
      </c>
      <c r="E746" s="9">
        <v>1</v>
      </c>
      <c r="F746" s="18">
        <v>60090002</v>
      </c>
      <c r="G746" s="9">
        <v>0</v>
      </c>
      <c r="H746" s="10">
        <v>0</v>
      </c>
      <c r="I746" s="9">
        <v>1</v>
      </c>
      <c r="J746" s="9">
        <v>0</v>
      </c>
      <c r="K746" s="10">
        <v>0</v>
      </c>
      <c r="L746" s="10">
        <v>0</v>
      </c>
      <c r="M746" s="9" t="s">
        <v>958</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153</v>
      </c>
      <c r="AY746" s="103">
        <v>0</v>
      </c>
      <c r="AZ746" s="13">
        <v>0</v>
      </c>
      <c r="BA746" s="13">
        <v>1</v>
      </c>
      <c r="BB746" s="104" t="s">
        <v>959</v>
      </c>
      <c r="BC746" s="9">
        <v>0</v>
      </c>
      <c r="BD746" s="9">
        <v>0</v>
      </c>
      <c r="BE746" s="18">
        <v>0</v>
      </c>
      <c r="BF746" s="9">
        <v>0</v>
      </c>
      <c r="BG746" s="9">
        <v>0</v>
      </c>
      <c r="BH746" s="29">
        <v>0</v>
      </c>
      <c r="BI746" s="9">
        <v>0</v>
      </c>
      <c r="BJ746" s="6">
        <v>0</v>
      </c>
      <c r="BK746" s="6">
        <v>0</v>
      </c>
      <c r="BL746" s="6">
        <v>0</v>
      </c>
      <c r="BM746" s="6">
        <v>0</v>
      </c>
      <c r="BN746" s="6">
        <v>0</v>
      </c>
    </row>
    <row r="747" ht="20.1" customHeight="1" spans="3:66">
      <c r="C747" s="18">
        <v>69000002</v>
      </c>
      <c r="D747" s="19" t="s">
        <v>960</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100">
        <v>69000021</v>
      </c>
      <c r="AS747" s="18" t="s">
        <v>151</v>
      </c>
      <c r="AT747" s="19" t="s">
        <v>152</v>
      </c>
      <c r="AU747" s="18">
        <v>0</v>
      </c>
      <c r="AV747" s="18">
        <v>0</v>
      </c>
      <c r="AW747" s="18">
        <v>0</v>
      </c>
      <c r="AX747" s="19" t="s">
        <v>153</v>
      </c>
      <c r="AY747" s="19" t="s">
        <v>151</v>
      </c>
      <c r="AZ747" s="13">
        <v>0</v>
      </c>
      <c r="BA747" s="13">
        <v>1</v>
      </c>
      <c r="BB747" s="54" t="s">
        <v>948</v>
      </c>
      <c r="BC747" s="18">
        <v>0</v>
      </c>
      <c r="BD747" s="11">
        <v>0</v>
      </c>
      <c r="BE747" s="18">
        <v>0</v>
      </c>
      <c r="BF747" s="18">
        <v>0</v>
      </c>
      <c r="BG747" s="18">
        <v>0</v>
      </c>
      <c r="BH747" s="18">
        <v>0</v>
      </c>
      <c r="BI747" s="9">
        <v>0</v>
      </c>
      <c r="BJ747" s="6">
        <v>1</v>
      </c>
      <c r="BK747" s="6">
        <v>0</v>
      </c>
      <c r="BL747" s="6">
        <v>0</v>
      </c>
      <c r="BM747" s="6">
        <v>0</v>
      </c>
      <c r="BN747" s="6">
        <v>0</v>
      </c>
    </row>
    <row r="748" ht="20.1" customHeight="1" spans="3:66">
      <c r="C748" s="18">
        <v>69000003</v>
      </c>
      <c r="D748" s="52" t="s">
        <v>961</v>
      </c>
      <c r="E748" s="9">
        <v>1</v>
      </c>
      <c r="F748" s="18">
        <v>60090002</v>
      </c>
      <c r="G748" s="9">
        <v>0</v>
      </c>
      <c r="H748" s="10">
        <v>0</v>
      </c>
      <c r="I748" s="9">
        <v>1</v>
      </c>
      <c r="J748" s="9">
        <v>0</v>
      </c>
      <c r="K748" s="10">
        <v>0</v>
      </c>
      <c r="L748" s="10">
        <v>0</v>
      </c>
      <c r="M748" s="9" t="s">
        <v>962</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103">
        <v>0</v>
      </c>
      <c r="AZ748" s="13">
        <v>0</v>
      </c>
      <c r="BA748" s="13">
        <v>1</v>
      </c>
      <c r="BB748" s="104" t="s">
        <v>959</v>
      </c>
      <c r="BC748" s="9">
        <v>0</v>
      </c>
      <c r="BD748" s="9">
        <v>0</v>
      </c>
      <c r="BE748" s="18">
        <v>0</v>
      </c>
      <c r="BF748" s="9">
        <v>0</v>
      </c>
      <c r="BG748" s="9">
        <v>0</v>
      </c>
      <c r="BH748" s="29">
        <v>0</v>
      </c>
      <c r="BI748" s="9">
        <v>0</v>
      </c>
      <c r="BJ748" s="6">
        <v>0</v>
      </c>
      <c r="BK748" s="6">
        <v>0</v>
      </c>
      <c r="BL748" s="6">
        <v>0</v>
      </c>
      <c r="BM748" s="6">
        <v>0</v>
      </c>
      <c r="BN748" s="6">
        <v>0</v>
      </c>
    </row>
    <row r="749" ht="20.1" customHeight="1" spans="3:66">
      <c r="C749" s="18">
        <v>69000004</v>
      </c>
      <c r="D749" s="19" t="s">
        <v>963</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100">
        <v>69000041</v>
      </c>
      <c r="AS749" s="18" t="s">
        <v>151</v>
      </c>
      <c r="AT749" s="19" t="s">
        <v>152</v>
      </c>
      <c r="AU749" s="18">
        <v>0</v>
      </c>
      <c r="AV749" s="18">
        <v>0</v>
      </c>
      <c r="AW749" s="18">
        <v>0</v>
      </c>
      <c r="AX749" s="19" t="s">
        <v>153</v>
      </c>
      <c r="AY749" s="19" t="s">
        <v>151</v>
      </c>
      <c r="AZ749" s="13">
        <v>0</v>
      </c>
      <c r="BA749" s="13">
        <v>1</v>
      </c>
      <c r="BB749" s="33" t="s">
        <v>964</v>
      </c>
      <c r="BC749" s="18">
        <v>0</v>
      </c>
      <c r="BD749" s="11">
        <v>0</v>
      </c>
      <c r="BE749" s="18">
        <v>0</v>
      </c>
      <c r="BF749" s="18">
        <v>0</v>
      </c>
      <c r="BG749" s="18">
        <v>0</v>
      </c>
      <c r="BH749" s="18">
        <v>0</v>
      </c>
      <c r="BI749" s="9">
        <v>0</v>
      </c>
      <c r="BJ749" s="6">
        <v>1</v>
      </c>
      <c r="BK749" s="6">
        <v>0</v>
      </c>
      <c r="BL749" s="6">
        <v>0</v>
      </c>
      <c r="BM749" s="6">
        <v>0</v>
      </c>
      <c r="BN749" s="6">
        <v>0</v>
      </c>
    </row>
    <row r="750" ht="20.1" customHeight="1" spans="3:66">
      <c r="C750" s="18">
        <v>69000005</v>
      </c>
      <c r="D750" s="52" t="s">
        <v>965</v>
      </c>
      <c r="E750" s="9">
        <v>1</v>
      </c>
      <c r="F750" s="18">
        <v>60090002</v>
      </c>
      <c r="G750" s="9">
        <v>0</v>
      </c>
      <c r="H750" s="10">
        <v>0</v>
      </c>
      <c r="I750" s="9">
        <v>1</v>
      </c>
      <c r="J750" s="9">
        <v>0</v>
      </c>
      <c r="K750" s="10">
        <v>0</v>
      </c>
      <c r="L750" s="10">
        <v>0</v>
      </c>
      <c r="M750" s="9" t="s">
        <v>966</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153</v>
      </c>
      <c r="AY750" s="103">
        <v>0</v>
      </c>
      <c r="AZ750" s="13">
        <v>0</v>
      </c>
      <c r="BA750" s="13">
        <v>1</v>
      </c>
      <c r="BB750" s="104" t="s">
        <v>959</v>
      </c>
      <c r="BC750" s="9">
        <v>0</v>
      </c>
      <c r="BD750" s="9">
        <v>0</v>
      </c>
      <c r="BE750" s="18">
        <v>0</v>
      </c>
      <c r="BF750" s="9">
        <v>0</v>
      </c>
      <c r="BG750" s="9">
        <v>0</v>
      </c>
      <c r="BH750" s="29">
        <v>0</v>
      </c>
      <c r="BI750" s="9">
        <v>0</v>
      </c>
      <c r="BJ750" s="6">
        <v>0</v>
      </c>
      <c r="BK750" s="6">
        <v>0</v>
      </c>
      <c r="BL750" s="6">
        <v>0</v>
      </c>
      <c r="BM750" s="6">
        <v>0</v>
      </c>
      <c r="BN750" s="6">
        <v>0</v>
      </c>
    </row>
    <row r="751" ht="20.1" customHeight="1" spans="2:66">
      <c r="B751" s="96"/>
      <c r="C751" s="18">
        <v>69000006</v>
      </c>
      <c r="D751" s="7" t="s">
        <v>967</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151</v>
      </c>
      <c r="AT751" s="7" t="s">
        <v>194</v>
      </c>
      <c r="AU751" s="6" t="s">
        <v>591</v>
      </c>
      <c r="AV751" s="6" t="s">
        <v>151</v>
      </c>
      <c r="AW751" s="6" t="s">
        <v>856</v>
      </c>
      <c r="AX751" s="7" t="s">
        <v>153</v>
      </c>
      <c r="AY751" s="6">
        <v>0</v>
      </c>
      <c r="AZ751" s="13">
        <v>0</v>
      </c>
      <c r="BA751" s="13">
        <v>1</v>
      </c>
      <c r="BB751" s="33" t="s">
        <v>968</v>
      </c>
      <c r="BC751" s="6">
        <v>0</v>
      </c>
      <c r="BD751" s="11">
        <v>0</v>
      </c>
      <c r="BE751" s="6">
        <v>0</v>
      </c>
      <c r="BF751" s="6">
        <v>0</v>
      </c>
      <c r="BG751" s="6">
        <v>0</v>
      </c>
      <c r="BH751" s="6">
        <v>0</v>
      </c>
      <c r="BI751" s="9">
        <v>0</v>
      </c>
      <c r="BJ751" s="6">
        <v>1</v>
      </c>
      <c r="BK751" s="6">
        <v>0</v>
      </c>
      <c r="BL751" s="6">
        <v>0</v>
      </c>
      <c r="BM751" s="6">
        <v>0</v>
      </c>
      <c r="BN751" s="6">
        <v>0</v>
      </c>
    </row>
    <row r="752" ht="20.1" customHeight="1" spans="3:66">
      <c r="C752" s="18">
        <v>69000007</v>
      </c>
      <c r="D752" s="7" t="s">
        <v>969</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100">
        <v>69000071</v>
      </c>
      <c r="AS752" s="18" t="s">
        <v>151</v>
      </c>
      <c r="AT752" s="19" t="s">
        <v>152</v>
      </c>
      <c r="AU752" s="18">
        <v>0</v>
      </c>
      <c r="AV752" s="18">
        <v>0</v>
      </c>
      <c r="AW752" s="18">
        <v>0</v>
      </c>
      <c r="AX752" s="19" t="s">
        <v>153</v>
      </c>
      <c r="AY752" s="19" t="s">
        <v>151</v>
      </c>
      <c r="AZ752" s="13">
        <v>0</v>
      </c>
      <c r="BA752" s="13">
        <v>1</v>
      </c>
      <c r="BB752" s="33" t="s">
        <v>970</v>
      </c>
      <c r="BC752" s="18">
        <v>0</v>
      </c>
      <c r="BD752" s="11">
        <v>0</v>
      </c>
      <c r="BE752" s="18">
        <v>0</v>
      </c>
      <c r="BF752" s="18">
        <v>0</v>
      </c>
      <c r="BG752" s="18">
        <v>0</v>
      </c>
      <c r="BH752" s="18">
        <v>0</v>
      </c>
      <c r="BI752" s="9">
        <v>0</v>
      </c>
      <c r="BJ752" s="6">
        <v>1</v>
      </c>
      <c r="BK752" s="6">
        <v>0</v>
      </c>
      <c r="BL752" s="6">
        <v>0</v>
      </c>
      <c r="BM752" s="6">
        <v>0</v>
      </c>
      <c r="BN752" s="6">
        <v>0</v>
      </c>
    </row>
    <row r="753" ht="20.1" customHeight="1" spans="3:66">
      <c r="C753" s="18">
        <v>69000008</v>
      </c>
      <c r="D753" s="52" t="s">
        <v>971</v>
      </c>
      <c r="E753" s="9">
        <v>1</v>
      </c>
      <c r="F753" s="18">
        <v>60090002</v>
      </c>
      <c r="G753" s="9">
        <v>0</v>
      </c>
      <c r="H753" s="10">
        <v>0</v>
      </c>
      <c r="I753" s="9">
        <v>1</v>
      </c>
      <c r="J753" s="9">
        <v>0</v>
      </c>
      <c r="K753" s="10">
        <v>0</v>
      </c>
      <c r="L753" s="10">
        <v>0</v>
      </c>
      <c r="M753" s="9" t="s">
        <v>972</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153</v>
      </c>
      <c r="AY753" s="103">
        <v>0</v>
      </c>
      <c r="AZ753" s="13">
        <v>0</v>
      </c>
      <c r="BA753" s="13">
        <v>1</v>
      </c>
      <c r="BB753" s="104" t="s">
        <v>959</v>
      </c>
      <c r="BC753" s="9">
        <v>0</v>
      </c>
      <c r="BD753" s="9">
        <v>0</v>
      </c>
      <c r="BE753" s="18">
        <v>0</v>
      </c>
      <c r="BF753" s="9">
        <v>0</v>
      </c>
      <c r="BG753" s="9">
        <v>0</v>
      </c>
      <c r="BH753" s="29">
        <v>0</v>
      </c>
      <c r="BI753" s="9">
        <v>0</v>
      </c>
      <c r="BJ753" s="6">
        <v>0</v>
      </c>
      <c r="BK753" s="6">
        <v>0</v>
      </c>
      <c r="BL753" s="6">
        <v>0</v>
      </c>
      <c r="BM753" s="6">
        <v>0</v>
      </c>
      <c r="BN753" s="6">
        <v>0</v>
      </c>
    </row>
    <row r="754" ht="20.1" customHeight="1" spans="3:66">
      <c r="C754" s="18">
        <v>69000009</v>
      </c>
      <c r="D754" s="52" t="s">
        <v>973</v>
      </c>
      <c r="E754" s="9">
        <v>1</v>
      </c>
      <c r="F754" s="18">
        <v>60090002</v>
      </c>
      <c r="G754" s="9">
        <v>0</v>
      </c>
      <c r="H754" s="10">
        <v>0</v>
      </c>
      <c r="I754" s="9">
        <v>1</v>
      </c>
      <c r="J754" s="9">
        <v>0</v>
      </c>
      <c r="K754" s="10">
        <v>0</v>
      </c>
      <c r="L754" s="10">
        <v>0</v>
      </c>
      <c r="M754" s="9" t="s">
        <v>972</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153</v>
      </c>
      <c r="AY754" s="103">
        <v>0</v>
      </c>
      <c r="AZ754" s="13">
        <v>0</v>
      </c>
      <c r="BA754" s="13">
        <v>1</v>
      </c>
      <c r="BB754" s="104" t="s">
        <v>959</v>
      </c>
      <c r="BC754" s="9">
        <v>0</v>
      </c>
      <c r="BD754" s="9">
        <v>0</v>
      </c>
      <c r="BE754" s="18">
        <v>0</v>
      </c>
      <c r="BF754" s="9">
        <v>0</v>
      </c>
      <c r="BG754" s="9">
        <v>0</v>
      </c>
      <c r="BH754" s="29">
        <v>0</v>
      </c>
      <c r="BI754" s="9">
        <v>0</v>
      </c>
      <c r="BJ754" s="6">
        <v>0</v>
      </c>
      <c r="BK754" s="6">
        <v>0</v>
      </c>
      <c r="BL754" s="6">
        <v>0</v>
      </c>
      <c r="BM754" s="6">
        <v>0</v>
      </c>
      <c r="BN754" s="6">
        <v>0</v>
      </c>
    </row>
    <row r="755" ht="20.1" customHeight="1" spans="3:66">
      <c r="C755" s="18">
        <v>69000010</v>
      </c>
      <c r="D755" s="19" t="s">
        <v>974</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100">
        <v>69000101</v>
      </c>
      <c r="AS755" s="18" t="s">
        <v>151</v>
      </c>
      <c r="AT755" s="19" t="s">
        <v>152</v>
      </c>
      <c r="AU755" s="18">
        <v>0</v>
      </c>
      <c r="AV755" s="18">
        <v>0</v>
      </c>
      <c r="AW755" s="18">
        <v>0</v>
      </c>
      <c r="AX755" s="19" t="s">
        <v>153</v>
      </c>
      <c r="AY755" s="19" t="s">
        <v>151</v>
      </c>
      <c r="AZ755" s="13">
        <v>0</v>
      </c>
      <c r="BA755" s="13">
        <v>1</v>
      </c>
      <c r="BB755" s="54" t="s">
        <v>948</v>
      </c>
      <c r="BC755" s="18">
        <v>0</v>
      </c>
      <c r="BD755" s="11">
        <v>0</v>
      </c>
      <c r="BE755" s="18">
        <v>0</v>
      </c>
      <c r="BF755" s="18">
        <v>0</v>
      </c>
      <c r="BG755" s="18">
        <v>0</v>
      </c>
      <c r="BH755" s="18">
        <v>0</v>
      </c>
      <c r="BI755" s="9">
        <v>0</v>
      </c>
      <c r="BJ755" s="6">
        <v>1</v>
      </c>
      <c r="BK755" s="6">
        <v>0</v>
      </c>
      <c r="BL755" s="6">
        <v>0</v>
      </c>
      <c r="BM755" s="6">
        <v>0</v>
      </c>
      <c r="BN755" s="6">
        <v>0</v>
      </c>
    </row>
    <row r="756" ht="20.1" customHeight="1" spans="3:66">
      <c r="C756" s="18">
        <v>69000011</v>
      </c>
      <c r="D756" s="7" t="s">
        <v>975</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100">
        <v>69000111</v>
      </c>
      <c r="AS756" s="18" t="s">
        <v>151</v>
      </c>
      <c r="AT756" s="19" t="s">
        <v>152</v>
      </c>
      <c r="AU756" s="18">
        <v>0</v>
      </c>
      <c r="AV756" s="18">
        <v>0</v>
      </c>
      <c r="AW756" s="18">
        <v>0</v>
      </c>
      <c r="AX756" s="19" t="s">
        <v>153</v>
      </c>
      <c r="AY756" s="19" t="s">
        <v>151</v>
      </c>
      <c r="AZ756" s="13">
        <v>0</v>
      </c>
      <c r="BA756" s="13">
        <v>1</v>
      </c>
      <c r="BB756" s="33" t="s">
        <v>970</v>
      </c>
      <c r="BC756" s="18">
        <v>0</v>
      </c>
      <c r="BD756" s="11">
        <v>0</v>
      </c>
      <c r="BE756" s="18">
        <v>0</v>
      </c>
      <c r="BF756" s="18">
        <v>0</v>
      </c>
      <c r="BG756" s="18">
        <v>0</v>
      </c>
      <c r="BH756" s="18">
        <v>0</v>
      </c>
      <c r="BI756" s="9">
        <v>0</v>
      </c>
      <c r="BJ756" s="6">
        <v>1</v>
      </c>
      <c r="BK756" s="6">
        <v>0</v>
      </c>
      <c r="BL756" s="6">
        <v>0</v>
      </c>
      <c r="BM756" s="6">
        <v>0</v>
      </c>
      <c r="BN756" s="6">
        <v>0</v>
      </c>
    </row>
    <row r="757" ht="20.1" customHeight="1" spans="2:66">
      <c r="B757" s="96"/>
      <c r="C757" s="18">
        <v>69000012</v>
      </c>
      <c r="D757" s="7" t="s">
        <v>976</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100">
        <v>0</v>
      </c>
      <c r="AS757" s="6">
        <v>69000121</v>
      </c>
      <c r="AT757" s="7" t="s">
        <v>194</v>
      </c>
      <c r="AU757" s="6" t="s">
        <v>591</v>
      </c>
      <c r="AV757" s="6" t="s">
        <v>151</v>
      </c>
      <c r="AW757" s="6" t="s">
        <v>856</v>
      </c>
      <c r="AX757" s="7" t="s">
        <v>153</v>
      </c>
      <c r="AY757" s="6">
        <v>0</v>
      </c>
      <c r="AZ757" s="13">
        <v>0</v>
      </c>
      <c r="BA757" s="13">
        <v>1</v>
      </c>
      <c r="BB757" s="33" t="s">
        <v>977</v>
      </c>
      <c r="BC757" s="6">
        <v>0</v>
      </c>
      <c r="BD757" s="11">
        <v>0</v>
      </c>
      <c r="BE757" s="6">
        <v>0</v>
      </c>
      <c r="BF757" s="6">
        <v>0</v>
      </c>
      <c r="BG757" s="6">
        <v>0</v>
      </c>
      <c r="BH757" s="6">
        <v>0</v>
      </c>
      <c r="BI757" s="9">
        <v>0</v>
      </c>
      <c r="BJ757" s="6">
        <v>1</v>
      </c>
      <c r="BK757" s="6">
        <v>0</v>
      </c>
      <c r="BL757" s="6">
        <v>0</v>
      </c>
      <c r="BM757" s="6">
        <v>0</v>
      </c>
      <c r="BN757" s="6">
        <v>0</v>
      </c>
    </row>
    <row r="758" ht="20.1" customHeight="1" spans="2:66">
      <c r="B758" s="96"/>
      <c r="C758" s="18">
        <v>69011001</v>
      </c>
      <c r="D758" s="97" t="s">
        <v>978</v>
      </c>
      <c r="E758" s="98">
        <v>1</v>
      </c>
      <c r="F758" s="98">
        <v>60090002</v>
      </c>
      <c r="G758" s="99">
        <v>0</v>
      </c>
      <c r="H758" s="99">
        <v>0</v>
      </c>
      <c r="I758" s="98">
        <v>1</v>
      </c>
      <c r="J758" s="98">
        <v>0</v>
      </c>
      <c r="K758" s="99">
        <v>0</v>
      </c>
      <c r="L758" s="99">
        <v>0</v>
      </c>
      <c r="M758" s="99" t="s">
        <v>979</v>
      </c>
      <c r="N758" s="99">
        <v>3</v>
      </c>
      <c r="O758" s="99">
        <v>0</v>
      </c>
      <c r="P758" s="99">
        <v>0</v>
      </c>
      <c r="Q758" s="99">
        <v>0</v>
      </c>
      <c r="R758" s="6">
        <v>0</v>
      </c>
      <c r="S758" s="99">
        <v>0</v>
      </c>
      <c r="T758" s="11">
        <v>1</v>
      </c>
      <c r="U758" s="99">
        <v>0</v>
      </c>
      <c r="V758" s="99">
        <v>0</v>
      </c>
      <c r="W758" s="99">
        <v>0</v>
      </c>
      <c r="X758" s="99">
        <v>0</v>
      </c>
      <c r="Y758" s="99">
        <v>0</v>
      </c>
      <c r="Z758" s="99">
        <v>0</v>
      </c>
      <c r="AA758" s="99">
        <v>0</v>
      </c>
      <c r="AB758" s="98">
        <v>0</v>
      </c>
      <c r="AC758" s="99">
        <v>0</v>
      </c>
      <c r="AD758" s="99">
        <v>0</v>
      </c>
      <c r="AE758" s="99">
        <v>0</v>
      </c>
      <c r="AF758" s="99">
        <v>0</v>
      </c>
      <c r="AG758" s="99">
        <v>0</v>
      </c>
      <c r="AH758" s="99">
        <v>0</v>
      </c>
      <c r="AI758" s="6">
        <v>0</v>
      </c>
      <c r="AJ758" s="99">
        <v>0</v>
      </c>
      <c r="AK758" s="99">
        <v>0</v>
      </c>
      <c r="AL758" s="99">
        <v>0</v>
      </c>
      <c r="AM758" s="99">
        <v>0</v>
      </c>
      <c r="AN758" s="99">
        <v>0</v>
      </c>
      <c r="AO758" s="99">
        <v>0</v>
      </c>
      <c r="AP758" s="99">
        <v>0</v>
      </c>
      <c r="AQ758" s="99">
        <v>0</v>
      </c>
      <c r="AR758" s="101">
        <v>0</v>
      </c>
      <c r="AS758" s="99">
        <v>0</v>
      </c>
      <c r="AT758" s="97">
        <v>0</v>
      </c>
      <c r="AU758" s="99">
        <v>0</v>
      </c>
      <c r="AV758" s="99">
        <v>0</v>
      </c>
      <c r="AW758" s="99">
        <v>0</v>
      </c>
      <c r="AX758" s="7" t="s">
        <v>153</v>
      </c>
      <c r="AY758" s="99">
        <v>0</v>
      </c>
      <c r="AZ758" s="105">
        <v>0</v>
      </c>
      <c r="BA758" s="13">
        <v>1</v>
      </c>
      <c r="BB758" s="97" t="s">
        <v>978</v>
      </c>
      <c r="BC758" s="99">
        <v>0</v>
      </c>
      <c r="BD758" s="106">
        <v>0</v>
      </c>
      <c r="BE758" s="6">
        <v>0</v>
      </c>
      <c r="BF758" s="99">
        <v>0</v>
      </c>
      <c r="BG758" s="99">
        <v>0</v>
      </c>
      <c r="BH758" s="99">
        <v>0</v>
      </c>
      <c r="BI758" s="9">
        <v>0</v>
      </c>
      <c r="BJ758" s="6">
        <v>0</v>
      </c>
      <c r="BK758" s="6">
        <v>0</v>
      </c>
      <c r="BL758" s="6">
        <v>0</v>
      </c>
      <c r="BM758" s="6">
        <v>0</v>
      </c>
      <c r="BN758" s="6">
        <v>0</v>
      </c>
    </row>
    <row r="759" ht="20.1" customHeight="1" spans="2:66">
      <c r="B759" s="96"/>
      <c r="C759" s="18">
        <v>69011002</v>
      </c>
      <c r="D759" s="97" t="s">
        <v>980</v>
      </c>
      <c r="E759" s="98">
        <v>1</v>
      </c>
      <c r="F759" s="98">
        <v>60090002</v>
      </c>
      <c r="G759" s="99">
        <v>0</v>
      </c>
      <c r="H759" s="99">
        <v>0</v>
      </c>
      <c r="I759" s="98">
        <v>1</v>
      </c>
      <c r="J759" s="98">
        <v>0</v>
      </c>
      <c r="K759" s="99">
        <v>0</v>
      </c>
      <c r="L759" s="99">
        <v>0</v>
      </c>
      <c r="M759" s="99" t="s">
        <v>972</v>
      </c>
      <c r="N759" s="99">
        <v>3</v>
      </c>
      <c r="O759" s="99">
        <v>0</v>
      </c>
      <c r="P759" s="99">
        <v>0</v>
      </c>
      <c r="Q759" s="99">
        <v>0</v>
      </c>
      <c r="R759" s="6">
        <v>0</v>
      </c>
      <c r="S759" s="99">
        <v>0</v>
      </c>
      <c r="T759" s="11">
        <v>1</v>
      </c>
      <c r="U759" s="99">
        <v>0</v>
      </c>
      <c r="V759" s="99">
        <v>0</v>
      </c>
      <c r="W759" s="99">
        <v>0</v>
      </c>
      <c r="X759" s="99">
        <v>0</v>
      </c>
      <c r="Y759" s="99">
        <v>0</v>
      </c>
      <c r="Z759" s="99">
        <v>0</v>
      </c>
      <c r="AA759" s="99">
        <v>0</v>
      </c>
      <c r="AB759" s="98">
        <v>0</v>
      </c>
      <c r="AC759" s="99">
        <v>0</v>
      </c>
      <c r="AD759" s="99">
        <v>0</v>
      </c>
      <c r="AE759" s="99">
        <v>0</v>
      </c>
      <c r="AF759" s="99">
        <v>0</v>
      </c>
      <c r="AG759" s="99">
        <v>0</v>
      </c>
      <c r="AH759" s="99">
        <v>0</v>
      </c>
      <c r="AI759" s="6">
        <v>0</v>
      </c>
      <c r="AJ759" s="99">
        <v>0</v>
      </c>
      <c r="AK759" s="99">
        <v>0</v>
      </c>
      <c r="AL759" s="99">
        <v>0</v>
      </c>
      <c r="AM759" s="99">
        <v>0</v>
      </c>
      <c r="AN759" s="99">
        <v>0</v>
      </c>
      <c r="AO759" s="99">
        <v>0</v>
      </c>
      <c r="AP759" s="99">
        <v>0</v>
      </c>
      <c r="AQ759" s="99">
        <v>0</v>
      </c>
      <c r="AR759" s="101">
        <v>0</v>
      </c>
      <c r="AS759" s="99">
        <v>0</v>
      </c>
      <c r="AT759" s="97">
        <v>0</v>
      </c>
      <c r="AU759" s="99">
        <v>0</v>
      </c>
      <c r="AV759" s="99">
        <v>0</v>
      </c>
      <c r="AW759" s="99">
        <v>0</v>
      </c>
      <c r="AX759" s="7" t="s">
        <v>153</v>
      </c>
      <c r="AY759" s="99">
        <v>0</v>
      </c>
      <c r="AZ759" s="105">
        <v>0</v>
      </c>
      <c r="BA759" s="13">
        <v>1</v>
      </c>
      <c r="BB759" s="97" t="s">
        <v>980</v>
      </c>
      <c r="BC759" s="99">
        <v>0</v>
      </c>
      <c r="BD759" s="106">
        <v>0</v>
      </c>
      <c r="BE759" s="6">
        <v>0</v>
      </c>
      <c r="BF759" s="99">
        <v>0</v>
      </c>
      <c r="BG759" s="99">
        <v>0</v>
      </c>
      <c r="BH759" s="99">
        <v>0</v>
      </c>
      <c r="BI759" s="9">
        <v>0</v>
      </c>
      <c r="BJ759" s="6">
        <v>0</v>
      </c>
      <c r="BK759" s="6">
        <v>0</v>
      </c>
      <c r="BL759" s="6">
        <v>0</v>
      </c>
      <c r="BM759" s="6">
        <v>0</v>
      </c>
      <c r="BN759" s="6">
        <v>0</v>
      </c>
    </row>
    <row r="760" ht="20.1" customHeight="1" spans="2:66">
      <c r="B760" s="96"/>
      <c r="C760" s="18">
        <v>69011003</v>
      </c>
      <c r="D760" s="97" t="s">
        <v>981</v>
      </c>
      <c r="E760" s="98">
        <v>1</v>
      </c>
      <c r="F760" s="98">
        <v>60090002</v>
      </c>
      <c r="G760" s="99">
        <v>0</v>
      </c>
      <c r="H760" s="99">
        <v>0</v>
      </c>
      <c r="I760" s="98">
        <v>1</v>
      </c>
      <c r="J760" s="98">
        <v>0</v>
      </c>
      <c r="K760" s="99">
        <v>0</v>
      </c>
      <c r="L760" s="99">
        <v>0</v>
      </c>
      <c r="M760" s="99" t="s">
        <v>982</v>
      </c>
      <c r="N760" s="99">
        <v>3</v>
      </c>
      <c r="O760" s="99">
        <v>0</v>
      </c>
      <c r="P760" s="99">
        <v>0</v>
      </c>
      <c r="Q760" s="99">
        <v>0</v>
      </c>
      <c r="R760" s="6">
        <v>0</v>
      </c>
      <c r="S760" s="99">
        <v>0</v>
      </c>
      <c r="T760" s="11">
        <v>1</v>
      </c>
      <c r="U760" s="99">
        <v>0</v>
      </c>
      <c r="V760" s="99">
        <v>0</v>
      </c>
      <c r="W760" s="99">
        <v>0</v>
      </c>
      <c r="X760" s="99">
        <v>0</v>
      </c>
      <c r="Y760" s="99">
        <v>0</v>
      </c>
      <c r="Z760" s="99">
        <v>0</v>
      </c>
      <c r="AA760" s="99">
        <v>0</v>
      </c>
      <c r="AB760" s="98">
        <v>0</v>
      </c>
      <c r="AC760" s="99">
        <v>0</v>
      </c>
      <c r="AD760" s="99">
        <v>0</v>
      </c>
      <c r="AE760" s="99">
        <v>0</v>
      </c>
      <c r="AF760" s="99">
        <v>0</v>
      </c>
      <c r="AG760" s="99">
        <v>0</v>
      </c>
      <c r="AH760" s="99">
        <v>0</v>
      </c>
      <c r="AI760" s="6">
        <v>0</v>
      </c>
      <c r="AJ760" s="99">
        <v>0</v>
      </c>
      <c r="AK760" s="99">
        <v>0</v>
      </c>
      <c r="AL760" s="99">
        <v>0</v>
      </c>
      <c r="AM760" s="99">
        <v>0</v>
      </c>
      <c r="AN760" s="99">
        <v>0</v>
      </c>
      <c r="AO760" s="99">
        <v>0</v>
      </c>
      <c r="AP760" s="99">
        <v>0</v>
      </c>
      <c r="AQ760" s="99">
        <v>0</v>
      </c>
      <c r="AR760" s="101">
        <v>0</v>
      </c>
      <c r="AS760" s="99">
        <v>0</v>
      </c>
      <c r="AT760" s="97">
        <v>0</v>
      </c>
      <c r="AU760" s="99">
        <v>0</v>
      </c>
      <c r="AV760" s="99">
        <v>0</v>
      </c>
      <c r="AW760" s="99">
        <v>0</v>
      </c>
      <c r="AX760" s="7" t="s">
        <v>153</v>
      </c>
      <c r="AY760" s="99">
        <v>0</v>
      </c>
      <c r="AZ760" s="105">
        <v>0</v>
      </c>
      <c r="BA760" s="13">
        <v>1</v>
      </c>
      <c r="BB760" s="97" t="s">
        <v>981</v>
      </c>
      <c r="BC760" s="99">
        <v>0</v>
      </c>
      <c r="BD760" s="106">
        <v>0</v>
      </c>
      <c r="BE760" s="6">
        <v>0</v>
      </c>
      <c r="BF760" s="99">
        <v>0</v>
      </c>
      <c r="BG760" s="99">
        <v>0</v>
      </c>
      <c r="BH760" s="99">
        <v>0</v>
      </c>
      <c r="BI760" s="9">
        <v>0</v>
      </c>
      <c r="BJ760" s="6">
        <v>0</v>
      </c>
      <c r="BK760" s="6">
        <v>0</v>
      </c>
      <c r="BL760" s="6">
        <v>0</v>
      </c>
      <c r="BM760" s="6">
        <v>0</v>
      </c>
      <c r="BN760" s="6">
        <v>0</v>
      </c>
    </row>
    <row r="761" ht="20.1" customHeight="1" spans="2:66">
      <c r="B761" s="96"/>
      <c r="C761" s="18">
        <v>69011004</v>
      </c>
      <c r="D761" s="97" t="s">
        <v>983</v>
      </c>
      <c r="E761" s="98">
        <v>1</v>
      </c>
      <c r="F761" s="98">
        <v>60090002</v>
      </c>
      <c r="G761" s="99">
        <v>0</v>
      </c>
      <c r="H761" s="99">
        <v>0</v>
      </c>
      <c r="I761" s="98">
        <v>1</v>
      </c>
      <c r="J761" s="98">
        <v>0</v>
      </c>
      <c r="K761" s="99">
        <v>0</v>
      </c>
      <c r="L761" s="99">
        <v>0</v>
      </c>
      <c r="M761" s="99" t="s">
        <v>984</v>
      </c>
      <c r="N761" s="99">
        <v>3</v>
      </c>
      <c r="O761" s="99">
        <v>0</v>
      </c>
      <c r="P761" s="99">
        <v>0</v>
      </c>
      <c r="Q761" s="99">
        <v>0</v>
      </c>
      <c r="R761" s="6">
        <v>0</v>
      </c>
      <c r="S761" s="99">
        <v>0</v>
      </c>
      <c r="T761" s="11">
        <v>1</v>
      </c>
      <c r="U761" s="99">
        <v>0</v>
      </c>
      <c r="V761" s="99">
        <v>0</v>
      </c>
      <c r="W761" s="99">
        <v>0</v>
      </c>
      <c r="X761" s="99">
        <v>0</v>
      </c>
      <c r="Y761" s="99">
        <v>0</v>
      </c>
      <c r="Z761" s="99">
        <v>0</v>
      </c>
      <c r="AA761" s="99">
        <v>0</v>
      </c>
      <c r="AB761" s="98">
        <v>0</v>
      </c>
      <c r="AC761" s="99">
        <v>0</v>
      </c>
      <c r="AD761" s="99">
        <v>0</v>
      </c>
      <c r="AE761" s="99">
        <v>0</v>
      </c>
      <c r="AF761" s="99">
        <v>0</v>
      </c>
      <c r="AG761" s="99">
        <v>0</v>
      </c>
      <c r="AH761" s="99">
        <v>0</v>
      </c>
      <c r="AI761" s="6">
        <v>0</v>
      </c>
      <c r="AJ761" s="99">
        <v>0</v>
      </c>
      <c r="AK761" s="99">
        <v>0</v>
      </c>
      <c r="AL761" s="99">
        <v>0</v>
      </c>
      <c r="AM761" s="99">
        <v>0</v>
      </c>
      <c r="AN761" s="99">
        <v>0</v>
      </c>
      <c r="AO761" s="99">
        <v>0</v>
      </c>
      <c r="AP761" s="99">
        <v>0</v>
      </c>
      <c r="AQ761" s="99">
        <v>0</v>
      </c>
      <c r="AR761" s="101">
        <v>0</v>
      </c>
      <c r="AS761" s="99">
        <v>0</v>
      </c>
      <c r="AT761" s="97">
        <v>0</v>
      </c>
      <c r="AU761" s="99">
        <v>0</v>
      </c>
      <c r="AV761" s="99">
        <v>0</v>
      </c>
      <c r="AW761" s="99">
        <v>0</v>
      </c>
      <c r="AX761" s="7" t="s">
        <v>153</v>
      </c>
      <c r="AY761" s="99">
        <v>0</v>
      </c>
      <c r="AZ761" s="105">
        <v>0</v>
      </c>
      <c r="BA761" s="13">
        <v>1</v>
      </c>
      <c r="BB761" s="97" t="s">
        <v>983</v>
      </c>
      <c r="BC761" s="99">
        <v>0</v>
      </c>
      <c r="BD761" s="106">
        <v>0</v>
      </c>
      <c r="BE761" s="6">
        <v>0</v>
      </c>
      <c r="BF761" s="99">
        <v>0</v>
      </c>
      <c r="BG761" s="99">
        <v>0</v>
      </c>
      <c r="BH761" s="99">
        <v>0</v>
      </c>
      <c r="BI761" s="9">
        <v>0</v>
      </c>
      <c r="BJ761" s="6">
        <v>0</v>
      </c>
      <c r="BK761" s="6">
        <v>0</v>
      </c>
      <c r="BL761" s="6">
        <v>0</v>
      </c>
      <c r="BM761" s="6">
        <v>0</v>
      </c>
      <c r="BN761" s="6">
        <v>0</v>
      </c>
    </row>
    <row r="762" ht="20.1" customHeight="1" spans="2:66">
      <c r="B762" s="96"/>
      <c r="C762" s="18">
        <v>69011005</v>
      </c>
      <c r="D762" s="97" t="s">
        <v>985</v>
      </c>
      <c r="E762" s="98">
        <v>1</v>
      </c>
      <c r="F762" s="98">
        <v>60090002</v>
      </c>
      <c r="G762" s="99">
        <v>0</v>
      </c>
      <c r="H762" s="99">
        <v>0</v>
      </c>
      <c r="I762" s="98">
        <v>1</v>
      </c>
      <c r="J762" s="98">
        <v>0</v>
      </c>
      <c r="K762" s="99">
        <v>0</v>
      </c>
      <c r="L762" s="99">
        <v>0</v>
      </c>
      <c r="M762" s="99" t="s">
        <v>958</v>
      </c>
      <c r="N762" s="99">
        <v>3</v>
      </c>
      <c r="O762" s="99">
        <v>0</v>
      </c>
      <c r="P762" s="99">
        <v>0</v>
      </c>
      <c r="Q762" s="99">
        <v>0</v>
      </c>
      <c r="R762" s="6">
        <v>0</v>
      </c>
      <c r="S762" s="99">
        <v>0</v>
      </c>
      <c r="T762" s="11">
        <v>1</v>
      </c>
      <c r="U762" s="99">
        <v>0</v>
      </c>
      <c r="V762" s="99">
        <v>0</v>
      </c>
      <c r="W762" s="99">
        <v>0</v>
      </c>
      <c r="X762" s="99">
        <v>0</v>
      </c>
      <c r="Y762" s="99">
        <v>0</v>
      </c>
      <c r="Z762" s="99">
        <v>0</v>
      </c>
      <c r="AA762" s="99">
        <v>0</v>
      </c>
      <c r="AB762" s="98">
        <v>0</v>
      </c>
      <c r="AC762" s="99">
        <v>0</v>
      </c>
      <c r="AD762" s="99">
        <v>0</v>
      </c>
      <c r="AE762" s="99">
        <v>0</v>
      </c>
      <c r="AF762" s="99">
        <v>0</v>
      </c>
      <c r="AG762" s="99">
        <v>0</v>
      </c>
      <c r="AH762" s="99">
        <v>0</v>
      </c>
      <c r="AI762" s="6">
        <v>0</v>
      </c>
      <c r="AJ762" s="99">
        <v>0</v>
      </c>
      <c r="AK762" s="99">
        <v>0</v>
      </c>
      <c r="AL762" s="99">
        <v>0</v>
      </c>
      <c r="AM762" s="99">
        <v>0</v>
      </c>
      <c r="AN762" s="99">
        <v>0</v>
      </c>
      <c r="AO762" s="99">
        <v>0</v>
      </c>
      <c r="AP762" s="99">
        <v>0</v>
      </c>
      <c r="AQ762" s="99">
        <v>0</v>
      </c>
      <c r="AR762" s="101">
        <v>0</v>
      </c>
      <c r="AS762" s="99">
        <v>0</v>
      </c>
      <c r="AT762" s="97">
        <v>0</v>
      </c>
      <c r="AU762" s="99">
        <v>0</v>
      </c>
      <c r="AV762" s="99">
        <v>0</v>
      </c>
      <c r="AW762" s="99">
        <v>0</v>
      </c>
      <c r="AX762" s="7" t="s">
        <v>153</v>
      </c>
      <c r="AY762" s="99">
        <v>0</v>
      </c>
      <c r="AZ762" s="105">
        <v>0</v>
      </c>
      <c r="BA762" s="13">
        <v>1</v>
      </c>
      <c r="BB762" s="97" t="s">
        <v>985</v>
      </c>
      <c r="BC762" s="99">
        <v>0</v>
      </c>
      <c r="BD762" s="106">
        <v>0</v>
      </c>
      <c r="BE762" s="6">
        <v>0</v>
      </c>
      <c r="BF762" s="99">
        <v>0</v>
      </c>
      <c r="BG762" s="99">
        <v>0</v>
      </c>
      <c r="BH762" s="99">
        <v>0</v>
      </c>
      <c r="BI762" s="9">
        <v>0</v>
      </c>
      <c r="BJ762" s="6">
        <v>0</v>
      </c>
      <c r="BK762" s="6">
        <v>0</v>
      </c>
      <c r="BL762" s="6">
        <v>0</v>
      </c>
      <c r="BM762" s="6">
        <v>0</v>
      </c>
      <c r="BN762" s="6">
        <v>0</v>
      </c>
    </row>
    <row r="763" ht="20.1" customHeight="1" spans="2:66">
      <c r="B763" s="96"/>
      <c r="C763" s="18">
        <v>69011006</v>
      </c>
      <c r="D763" s="97" t="s">
        <v>986</v>
      </c>
      <c r="E763" s="98">
        <v>1</v>
      </c>
      <c r="F763" s="98">
        <v>60090002</v>
      </c>
      <c r="G763" s="99">
        <v>0</v>
      </c>
      <c r="H763" s="99">
        <v>0</v>
      </c>
      <c r="I763" s="98">
        <v>1</v>
      </c>
      <c r="J763" s="98">
        <v>0</v>
      </c>
      <c r="K763" s="99">
        <v>0</v>
      </c>
      <c r="L763" s="99">
        <v>0</v>
      </c>
      <c r="M763" s="99" t="s">
        <v>987</v>
      </c>
      <c r="N763" s="99">
        <v>3</v>
      </c>
      <c r="O763" s="99">
        <v>0</v>
      </c>
      <c r="P763" s="99">
        <v>0</v>
      </c>
      <c r="Q763" s="99">
        <v>0</v>
      </c>
      <c r="R763" s="6">
        <v>0</v>
      </c>
      <c r="S763" s="99">
        <v>0</v>
      </c>
      <c r="T763" s="11">
        <v>1</v>
      </c>
      <c r="U763" s="99">
        <v>0</v>
      </c>
      <c r="V763" s="99">
        <v>0</v>
      </c>
      <c r="W763" s="99">
        <v>0</v>
      </c>
      <c r="X763" s="99">
        <v>0</v>
      </c>
      <c r="Y763" s="99">
        <v>0</v>
      </c>
      <c r="Z763" s="99">
        <v>0</v>
      </c>
      <c r="AA763" s="99">
        <v>0</v>
      </c>
      <c r="AB763" s="98">
        <v>0</v>
      </c>
      <c r="AC763" s="99">
        <v>0</v>
      </c>
      <c r="AD763" s="99">
        <v>0</v>
      </c>
      <c r="AE763" s="99">
        <v>0</v>
      </c>
      <c r="AF763" s="99">
        <v>0</v>
      </c>
      <c r="AG763" s="99">
        <v>0</v>
      </c>
      <c r="AH763" s="99">
        <v>0</v>
      </c>
      <c r="AI763" s="6">
        <v>0</v>
      </c>
      <c r="AJ763" s="99">
        <v>0</v>
      </c>
      <c r="AK763" s="99">
        <v>0</v>
      </c>
      <c r="AL763" s="99">
        <v>0</v>
      </c>
      <c r="AM763" s="99">
        <v>0</v>
      </c>
      <c r="AN763" s="99">
        <v>0</v>
      </c>
      <c r="AO763" s="99">
        <v>0</v>
      </c>
      <c r="AP763" s="99">
        <v>0</v>
      </c>
      <c r="AQ763" s="99">
        <v>0</v>
      </c>
      <c r="AR763" s="101">
        <v>0</v>
      </c>
      <c r="AS763" s="99">
        <v>0</v>
      </c>
      <c r="AT763" s="97">
        <v>0</v>
      </c>
      <c r="AU763" s="99">
        <v>0</v>
      </c>
      <c r="AV763" s="99">
        <v>0</v>
      </c>
      <c r="AW763" s="99">
        <v>0</v>
      </c>
      <c r="AX763" s="7" t="s">
        <v>153</v>
      </c>
      <c r="AY763" s="99">
        <v>0</v>
      </c>
      <c r="AZ763" s="105">
        <v>0</v>
      </c>
      <c r="BA763" s="13">
        <v>1</v>
      </c>
      <c r="BB763" s="97" t="s">
        <v>986</v>
      </c>
      <c r="BC763" s="99">
        <v>0</v>
      </c>
      <c r="BD763" s="106">
        <v>0</v>
      </c>
      <c r="BE763" s="6">
        <v>0</v>
      </c>
      <c r="BF763" s="99">
        <v>0</v>
      </c>
      <c r="BG763" s="99">
        <v>0</v>
      </c>
      <c r="BH763" s="99">
        <v>0</v>
      </c>
      <c r="BI763" s="9">
        <v>0</v>
      </c>
      <c r="BJ763" s="6">
        <v>0</v>
      </c>
      <c r="BK763" s="6">
        <v>0</v>
      </c>
      <c r="BL763" s="6">
        <v>0</v>
      </c>
      <c r="BM763" s="6">
        <v>0</v>
      </c>
      <c r="BN763" s="6">
        <v>0</v>
      </c>
    </row>
    <row r="764" ht="20.1" customHeight="1" spans="2:66">
      <c r="B764" s="96"/>
      <c r="C764" s="18">
        <v>69011101</v>
      </c>
      <c r="D764" s="97" t="s">
        <v>988</v>
      </c>
      <c r="E764" s="98">
        <v>1</v>
      </c>
      <c r="F764" s="98">
        <v>60090002</v>
      </c>
      <c r="G764" s="99">
        <v>0</v>
      </c>
      <c r="H764" s="99">
        <v>0</v>
      </c>
      <c r="I764" s="98">
        <v>1</v>
      </c>
      <c r="J764" s="98">
        <v>0</v>
      </c>
      <c r="K764" s="99">
        <v>0</v>
      </c>
      <c r="L764" s="99">
        <v>0</v>
      </c>
      <c r="M764" s="99" t="s">
        <v>989</v>
      </c>
      <c r="N764" s="99">
        <v>3</v>
      </c>
      <c r="O764" s="99">
        <v>0</v>
      </c>
      <c r="P764" s="99">
        <v>0</v>
      </c>
      <c r="Q764" s="99">
        <v>0</v>
      </c>
      <c r="R764" s="6">
        <v>0</v>
      </c>
      <c r="S764" s="99">
        <v>0</v>
      </c>
      <c r="T764" s="11">
        <v>1</v>
      </c>
      <c r="U764" s="99">
        <v>0</v>
      </c>
      <c r="V764" s="99">
        <v>0</v>
      </c>
      <c r="W764" s="99">
        <v>0</v>
      </c>
      <c r="X764" s="99">
        <v>0</v>
      </c>
      <c r="Y764" s="99">
        <v>0</v>
      </c>
      <c r="Z764" s="99">
        <v>0</v>
      </c>
      <c r="AA764" s="99">
        <v>0</v>
      </c>
      <c r="AB764" s="98">
        <v>0</v>
      </c>
      <c r="AC764" s="99">
        <v>0</v>
      </c>
      <c r="AD764" s="99">
        <v>0</v>
      </c>
      <c r="AE764" s="99">
        <v>0</v>
      </c>
      <c r="AF764" s="99">
        <v>0</v>
      </c>
      <c r="AG764" s="99">
        <v>0</v>
      </c>
      <c r="AH764" s="99">
        <v>0</v>
      </c>
      <c r="AI764" s="6">
        <v>0</v>
      </c>
      <c r="AJ764" s="99">
        <v>0</v>
      </c>
      <c r="AK764" s="99">
        <v>0</v>
      </c>
      <c r="AL764" s="99">
        <v>0</v>
      </c>
      <c r="AM764" s="99">
        <v>0</v>
      </c>
      <c r="AN764" s="99">
        <v>0</v>
      </c>
      <c r="AO764" s="99">
        <v>0</v>
      </c>
      <c r="AP764" s="99">
        <v>0</v>
      </c>
      <c r="AQ764" s="99">
        <v>0</v>
      </c>
      <c r="AR764" s="101">
        <v>0</v>
      </c>
      <c r="AS764" s="99">
        <v>0</v>
      </c>
      <c r="AT764" s="97">
        <v>0</v>
      </c>
      <c r="AU764" s="99">
        <v>0</v>
      </c>
      <c r="AV764" s="99">
        <v>0</v>
      </c>
      <c r="AW764" s="99">
        <v>0</v>
      </c>
      <c r="AX764" s="7" t="s">
        <v>153</v>
      </c>
      <c r="AY764" s="99">
        <v>0</v>
      </c>
      <c r="AZ764" s="105">
        <v>0</v>
      </c>
      <c r="BA764" s="13">
        <v>1</v>
      </c>
      <c r="BB764" s="97" t="s">
        <v>988</v>
      </c>
      <c r="BC764" s="99">
        <v>0</v>
      </c>
      <c r="BD764" s="106">
        <v>0</v>
      </c>
      <c r="BE764" s="6">
        <v>0</v>
      </c>
      <c r="BF764" s="99">
        <v>0</v>
      </c>
      <c r="BG764" s="99">
        <v>0</v>
      </c>
      <c r="BH764" s="99">
        <v>0</v>
      </c>
      <c r="BI764" s="9">
        <v>0</v>
      </c>
      <c r="BJ764" s="6">
        <v>0</v>
      </c>
      <c r="BK764" s="6">
        <v>0</v>
      </c>
      <c r="BL764" s="6">
        <v>0</v>
      </c>
      <c r="BM764" s="6">
        <v>0</v>
      </c>
      <c r="BN764" s="6">
        <v>0</v>
      </c>
    </row>
    <row r="765" ht="20.1" customHeight="1" spans="2:66">
      <c r="B765" s="96"/>
      <c r="C765" s="18">
        <v>69011102</v>
      </c>
      <c r="D765" s="97" t="s">
        <v>990</v>
      </c>
      <c r="E765" s="98">
        <v>1</v>
      </c>
      <c r="F765" s="98">
        <v>60090002</v>
      </c>
      <c r="G765" s="99">
        <v>0</v>
      </c>
      <c r="H765" s="99">
        <v>0</v>
      </c>
      <c r="I765" s="98">
        <v>1</v>
      </c>
      <c r="J765" s="98">
        <v>0</v>
      </c>
      <c r="K765" s="99">
        <v>0</v>
      </c>
      <c r="L765" s="99">
        <v>0</v>
      </c>
      <c r="M765" s="99" t="s">
        <v>991</v>
      </c>
      <c r="N765" s="99">
        <v>3</v>
      </c>
      <c r="O765" s="99">
        <v>0</v>
      </c>
      <c r="P765" s="99">
        <v>0</v>
      </c>
      <c r="Q765" s="99">
        <v>0</v>
      </c>
      <c r="R765" s="6">
        <v>0</v>
      </c>
      <c r="S765" s="99">
        <v>0</v>
      </c>
      <c r="T765" s="11">
        <v>1</v>
      </c>
      <c r="U765" s="99">
        <v>0</v>
      </c>
      <c r="V765" s="99">
        <v>0</v>
      </c>
      <c r="W765" s="99">
        <v>0</v>
      </c>
      <c r="X765" s="99">
        <v>0</v>
      </c>
      <c r="Y765" s="99">
        <v>0</v>
      </c>
      <c r="Z765" s="99">
        <v>0</v>
      </c>
      <c r="AA765" s="99">
        <v>0</v>
      </c>
      <c r="AB765" s="98">
        <v>0</v>
      </c>
      <c r="AC765" s="99">
        <v>0</v>
      </c>
      <c r="AD765" s="99">
        <v>0</v>
      </c>
      <c r="AE765" s="99">
        <v>0</v>
      </c>
      <c r="AF765" s="99">
        <v>0</v>
      </c>
      <c r="AG765" s="99">
        <v>0</v>
      </c>
      <c r="AH765" s="99">
        <v>0</v>
      </c>
      <c r="AI765" s="6">
        <v>0</v>
      </c>
      <c r="AJ765" s="99">
        <v>0</v>
      </c>
      <c r="AK765" s="99">
        <v>0</v>
      </c>
      <c r="AL765" s="99">
        <v>0</v>
      </c>
      <c r="AM765" s="99">
        <v>0</v>
      </c>
      <c r="AN765" s="99">
        <v>0</v>
      </c>
      <c r="AO765" s="99">
        <v>0</v>
      </c>
      <c r="AP765" s="99">
        <v>0</v>
      </c>
      <c r="AQ765" s="99">
        <v>0</v>
      </c>
      <c r="AR765" s="101">
        <v>0</v>
      </c>
      <c r="AS765" s="99">
        <v>0</v>
      </c>
      <c r="AT765" s="97">
        <v>0</v>
      </c>
      <c r="AU765" s="99">
        <v>0</v>
      </c>
      <c r="AV765" s="99">
        <v>0</v>
      </c>
      <c r="AW765" s="99">
        <v>0</v>
      </c>
      <c r="AX765" s="7" t="s">
        <v>153</v>
      </c>
      <c r="AY765" s="99">
        <v>0</v>
      </c>
      <c r="AZ765" s="105">
        <v>0</v>
      </c>
      <c r="BA765" s="13">
        <v>1</v>
      </c>
      <c r="BB765" s="97" t="s">
        <v>990</v>
      </c>
      <c r="BC765" s="99">
        <v>0</v>
      </c>
      <c r="BD765" s="106">
        <v>0</v>
      </c>
      <c r="BE765" s="6">
        <v>0</v>
      </c>
      <c r="BF765" s="99">
        <v>0</v>
      </c>
      <c r="BG765" s="99">
        <v>0</v>
      </c>
      <c r="BH765" s="99">
        <v>0</v>
      </c>
      <c r="BI765" s="9">
        <v>0</v>
      </c>
      <c r="BJ765" s="6">
        <v>0</v>
      </c>
      <c r="BK765" s="6">
        <v>0</v>
      </c>
      <c r="BL765" s="6">
        <v>0</v>
      </c>
      <c r="BM765" s="6">
        <v>0</v>
      </c>
      <c r="BN765" s="6">
        <v>0</v>
      </c>
    </row>
    <row r="766" ht="20.1" customHeight="1" spans="2:66">
      <c r="B766" s="96"/>
      <c r="C766" s="18">
        <v>69011103</v>
      </c>
      <c r="D766" s="97" t="s">
        <v>992</v>
      </c>
      <c r="E766" s="98">
        <v>1</v>
      </c>
      <c r="F766" s="98">
        <v>60090002</v>
      </c>
      <c r="G766" s="99">
        <v>0</v>
      </c>
      <c r="H766" s="99">
        <v>0</v>
      </c>
      <c r="I766" s="98">
        <v>1</v>
      </c>
      <c r="J766" s="98">
        <v>0</v>
      </c>
      <c r="K766" s="99">
        <v>0</v>
      </c>
      <c r="L766" s="99">
        <v>0</v>
      </c>
      <c r="M766" s="99" t="s">
        <v>993</v>
      </c>
      <c r="N766" s="99">
        <v>3</v>
      </c>
      <c r="O766" s="99">
        <v>0</v>
      </c>
      <c r="P766" s="99">
        <v>0</v>
      </c>
      <c r="Q766" s="99">
        <v>0</v>
      </c>
      <c r="R766" s="6">
        <v>0</v>
      </c>
      <c r="S766" s="99">
        <v>0</v>
      </c>
      <c r="T766" s="11">
        <v>1</v>
      </c>
      <c r="U766" s="99">
        <v>0</v>
      </c>
      <c r="V766" s="99">
        <v>0</v>
      </c>
      <c r="W766" s="99">
        <v>0</v>
      </c>
      <c r="X766" s="99">
        <v>0</v>
      </c>
      <c r="Y766" s="99">
        <v>0</v>
      </c>
      <c r="Z766" s="99">
        <v>0</v>
      </c>
      <c r="AA766" s="99">
        <v>0</v>
      </c>
      <c r="AB766" s="98">
        <v>0</v>
      </c>
      <c r="AC766" s="99">
        <v>0</v>
      </c>
      <c r="AD766" s="99">
        <v>0</v>
      </c>
      <c r="AE766" s="99">
        <v>0</v>
      </c>
      <c r="AF766" s="99">
        <v>0</v>
      </c>
      <c r="AG766" s="99">
        <v>0</v>
      </c>
      <c r="AH766" s="99">
        <v>0</v>
      </c>
      <c r="AI766" s="6">
        <v>0</v>
      </c>
      <c r="AJ766" s="99">
        <v>0</v>
      </c>
      <c r="AK766" s="99">
        <v>0</v>
      </c>
      <c r="AL766" s="99">
        <v>0</v>
      </c>
      <c r="AM766" s="99">
        <v>0</v>
      </c>
      <c r="AN766" s="99">
        <v>0</v>
      </c>
      <c r="AO766" s="99">
        <v>0</v>
      </c>
      <c r="AP766" s="99">
        <v>0</v>
      </c>
      <c r="AQ766" s="99">
        <v>0</v>
      </c>
      <c r="AR766" s="101">
        <v>0</v>
      </c>
      <c r="AS766" s="99">
        <v>0</v>
      </c>
      <c r="AT766" s="97">
        <v>0</v>
      </c>
      <c r="AU766" s="99">
        <v>0</v>
      </c>
      <c r="AV766" s="99">
        <v>0</v>
      </c>
      <c r="AW766" s="99">
        <v>0</v>
      </c>
      <c r="AX766" s="7" t="s">
        <v>153</v>
      </c>
      <c r="AY766" s="99">
        <v>0</v>
      </c>
      <c r="AZ766" s="105">
        <v>0</v>
      </c>
      <c r="BA766" s="13">
        <v>1</v>
      </c>
      <c r="BB766" s="97" t="s">
        <v>992</v>
      </c>
      <c r="BC766" s="99">
        <v>0</v>
      </c>
      <c r="BD766" s="106">
        <v>0</v>
      </c>
      <c r="BE766" s="6">
        <v>0</v>
      </c>
      <c r="BF766" s="99">
        <v>0</v>
      </c>
      <c r="BG766" s="99">
        <v>0</v>
      </c>
      <c r="BH766" s="99">
        <v>0</v>
      </c>
      <c r="BI766" s="9">
        <v>0</v>
      </c>
      <c r="BJ766" s="6">
        <v>0</v>
      </c>
      <c r="BK766" s="6">
        <v>0</v>
      </c>
      <c r="BL766" s="6">
        <v>0</v>
      </c>
      <c r="BM766" s="6">
        <v>0</v>
      </c>
      <c r="BN766" s="6">
        <v>0</v>
      </c>
    </row>
    <row r="767" ht="20.1" customHeight="1" spans="2:66">
      <c r="B767" s="96"/>
      <c r="C767" s="18">
        <v>69011104</v>
      </c>
      <c r="D767" s="97" t="s">
        <v>994</v>
      </c>
      <c r="E767" s="98">
        <v>1</v>
      </c>
      <c r="F767" s="98">
        <v>60090002</v>
      </c>
      <c r="G767" s="99">
        <v>0</v>
      </c>
      <c r="H767" s="99">
        <v>0</v>
      </c>
      <c r="I767" s="98">
        <v>1</v>
      </c>
      <c r="J767" s="98">
        <v>0</v>
      </c>
      <c r="K767" s="99">
        <v>0</v>
      </c>
      <c r="L767" s="99">
        <v>0</v>
      </c>
      <c r="M767" s="99" t="s">
        <v>995</v>
      </c>
      <c r="N767" s="99">
        <v>3</v>
      </c>
      <c r="O767" s="99">
        <v>0</v>
      </c>
      <c r="P767" s="99">
        <v>0</v>
      </c>
      <c r="Q767" s="99">
        <v>0</v>
      </c>
      <c r="R767" s="6">
        <v>0</v>
      </c>
      <c r="S767" s="99">
        <v>0</v>
      </c>
      <c r="T767" s="11">
        <v>1</v>
      </c>
      <c r="U767" s="99">
        <v>0</v>
      </c>
      <c r="V767" s="99">
        <v>0</v>
      </c>
      <c r="W767" s="99">
        <v>0</v>
      </c>
      <c r="X767" s="99">
        <v>0</v>
      </c>
      <c r="Y767" s="99">
        <v>0</v>
      </c>
      <c r="Z767" s="99">
        <v>0</v>
      </c>
      <c r="AA767" s="99">
        <v>0</v>
      </c>
      <c r="AB767" s="98">
        <v>0</v>
      </c>
      <c r="AC767" s="99">
        <v>0</v>
      </c>
      <c r="AD767" s="99">
        <v>0</v>
      </c>
      <c r="AE767" s="99">
        <v>0</v>
      </c>
      <c r="AF767" s="99">
        <v>0</v>
      </c>
      <c r="AG767" s="99">
        <v>0</v>
      </c>
      <c r="AH767" s="99">
        <v>0</v>
      </c>
      <c r="AI767" s="6">
        <v>0</v>
      </c>
      <c r="AJ767" s="99">
        <v>0</v>
      </c>
      <c r="AK767" s="99">
        <v>0</v>
      </c>
      <c r="AL767" s="99">
        <v>0</v>
      </c>
      <c r="AM767" s="99">
        <v>0</v>
      </c>
      <c r="AN767" s="99">
        <v>0</v>
      </c>
      <c r="AO767" s="99">
        <v>0</v>
      </c>
      <c r="AP767" s="99">
        <v>0</v>
      </c>
      <c r="AQ767" s="99">
        <v>0</v>
      </c>
      <c r="AR767" s="101">
        <v>0</v>
      </c>
      <c r="AS767" s="99">
        <v>0</v>
      </c>
      <c r="AT767" s="97">
        <v>0</v>
      </c>
      <c r="AU767" s="99">
        <v>0</v>
      </c>
      <c r="AV767" s="99">
        <v>0</v>
      </c>
      <c r="AW767" s="99">
        <v>0</v>
      </c>
      <c r="AX767" s="7" t="s">
        <v>153</v>
      </c>
      <c r="AY767" s="99">
        <v>0</v>
      </c>
      <c r="AZ767" s="105">
        <v>0</v>
      </c>
      <c r="BA767" s="13">
        <v>1</v>
      </c>
      <c r="BB767" s="97" t="s">
        <v>994</v>
      </c>
      <c r="BC767" s="99">
        <v>0</v>
      </c>
      <c r="BD767" s="106">
        <v>0</v>
      </c>
      <c r="BE767" s="6">
        <v>0</v>
      </c>
      <c r="BF767" s="99">
        <v>0</v>
      </c>
      <c r="BG767" s="99">
        <v>0</v>
      </c>
      <c r="BH767" s="99">
        <v>0</v>
      </c>
      <c r="BI767" s="9">
        <v>0</v>
      </c>
      <c r="BJ767" s="6">
        <v>0</v>
      </c>
      <c r="BK767" s="6">
        <v>0</v>
      </c>
      <c r="BL767" s="6">
        <v>0</v>
      </c>
      <c r="BM767" s="6">
        <v>0</v>
      </c>
      <c r="BN767" s="6">
        <v>0</v>
      </c>
    </row>
    <row r="768" ht="20.1" customHeight="1" spans="2:66">
      <c r="B768" s="96"/>
      <c r="C768" s="18">
        <v>69011201</v>
      </c>
      <c r="D768" s="97" t="s">
        <v>996</v>
      </c>
      <c r="E768" s="98">
        <v>1</v>
      </c>
      <c r="F768" s="98">
        <v>60090002</v>
      </c>
      <c r="G768" s="99">
        <v>0</v>
      </c>
      <c r="H768" s="99">
        <v>0</v>
      </c>
      <c r="I768" s="98">
        <v>1</v>
      </c>
      <c r="J768" s="98">
        <v>0</v>
      </c>
      <c r="K768" s="99">
        <v>0</v>
      </c>
      <c r="L768" s="99">
        <v>0</v>
      </c>
      <c r="M768" s="99" t="s">
        <v>997</v>
      </c>
      <c r="N768" s="99">
        <v>3</v>
      </c>
      <c r="O768" s="99">
        <v>0</v>
      </c>
      <c r="P768" s="99">
        <v>0</v>
      </c>
      <c r="Q768" s="99">
        <v>0</v>
      </c>
      <c r="R768" s="6">
        <v>0</v>
      </c>
      <c r="S768" s="99">
        <v>0</v>
      </c>
      <c r="T768" s="11">
        <v>1</v>
      </c>
      <c r="U768" s="99">
        <v>0</v>
      </c>
      <c r="V768" s="99">
        <v>0</v>
      </c>
      <c r="W768" s="99">
        <v>0</v>
      </c>
      <c r="X768" s="99">
        <v>0</v>
      </c>
      <c r="Y768" s="99">
        <v>0</v>
      </c>
      <c r="Z768" s="99">
        <v>0</v>
      </c>
      <c r="AA768" s="99">
        <v>0</v>
      </c>
      <c r="AB768" s="98">
        <v>0</v>
      </c>
      <c r="AC768" s="99">
        <v>0</v>
      </c>
      <c r="AD768" s="99">
        <v>0</v>
      </c>
      <c r="AE768" s="99">
        <v>0</v>
      </c>
      <c r="AF768" s="99">
        <v>0</v>
      </c>
      <c r="AG768" s="99">
        <v>0</v>
      </c>
      <c r="AH768" s="99">
        <v>0</v>
      </c>
      <c r="AI768" s="6">
        <v>0</v>
      </c>
      <c r="AJ768" s="99">
        <v>0</v>
      </c>
      <c r="AK768" s="99">
        <v>0</v>
      </c>
      <c r="AL768" s="99">
        <v>0</v>
      </c>
      <c r="AM768" s="99">
        <v>0</v>
      </c>
      <c r="AN768" s="99">
        <v>0</v>
      </c>
      <c r="AO768" s="99">
        <v>0</v>
      </c>
      <c r="AP768" s="99">
        <v>0</v>
      </c>
      <c r="AQ768" s="99">
        <v>0</v>
      </c>
      <c r="AR768" s="101">
        <v>0</v>
      </c>
      <c r="AS768" s="99">
        <v>0</v>
      </c>
      <c r="AT768" s="97">
        <v>0</v>
      </c>
      <c r="AU768" s="99">
        <v>0</v>
      </c>
      <c r="AV768" s="99">
        <v>0</v>
      </c>
      <c r="AW768" s="99">
        <v>0</v>
      </c>
      <c r="AX768" s="7" t="s">
        <v>153</v>
      </c>
      <c r="AY768" s="99">
        <v>0</v>
      </c>
      <c r="AZ768" s="105">
        <v>0</v>
      </c>
      <c r="BA768" s="13">
        <v>1</v>
      </c>
      <c r="BB768" s="97" t="s">
        <v>996</v>
      </c>
      <c r="BC768" s="99">
        <v>0</v>
      </c>
      <c r="BD768" s="106">
        <v>0</v>
      </c>
      <c r="BE768" s="6">
        <v>0</v>
      </c>
      <c r="BF768" s="99">
        <v>0</v>
      </c>
      <c r="BG768" s="99">
        <v>0</v>
      </c>
      <c r="BH768" s="99">
        <v>0</v>
      </c>
      <c r="BI768" s="9">
        <v>0</v>
      </c>
      <c r="BJ768" s="6">
        <v>0</v>
      </c>
      <c r="BK768" s="6">
        <v>0</v>
      </c>
      <c r="BL768" s="6">
        <v>0</v>
      </c>
      <c r="BM768" s="6">
        <v>0</v>
      </c>
      <c r="BN768" s="6">
        <v>0</v>
      </c>
    </row>
    <row r="769" ht="20.1" customHeight="1" spans="2:66">
      <c r="B769" s="96"/>
      <c r="C769" s="18">
        <v>69011202</v>
      </c>
      <c r="D769" s="97" t="s">
        <v>998</v>
      </c>
      <c r="E769" s="98">
        <v>1</v>
      </c>
      <c r="F769" s="98">
        <v>60090002</v>
      </c>
      <c r="G769" s="99">
        <v>0</v>
      </c>
      <c r="H769" s="99">
        <v>0</v>
      </c>
      <c r="I769" s="98">
        <v>1</v>
      </c>
      <c r="J769" s="98">
        <v>0</v>
      </c>
      <c r="K769" s="99">
        <v>0</v>
      </c>
      <c r="L769" s="99">
        <v>0</v>
      </c>
      <c r="M769" s="99" t="s">
        <v>999</v>
      </c>
      <c r="N769" s="99">
        <v>3</v>
      </c>
      <c r="O769" s="99">
        <v>0</v>
      </c>
      <c r="P769" s="99">
        <v>0</v>
      </c>
      <c r="Q769" s="99">
        <v>0</v>
      </c>
      <c r="R769" s="6">
        <v>0</v>
      </c>
      <c r="S769" s="99">
        <v>0</v>
      </c>
      <c r="T769" s="11">
        <v>1</v>
      </c>
      <c r="U769" s="99">
        <v>0</v>
      </c>
      <c r="V769" s="99">
        <v>0</v>
      </c>
      <c r="W769" s="99">
        <v>0</v>
      </c>
      <c r="X769" s="99">
        <v>0</v>
      </c>
      <c r="Y769" s="99">
        <v>0</v>
      </c>
      <c r="Z769" s="99">
        <v>0</v>
      </c>
      <c r="AA769" s="99">
        <v>0</v>
      </c>
      <c r="AB769" s="98">
        <v>0</v>
      </c>
      <c r="AC769" s="99">
        <v>0</v>
      </c>
      <c r="AD769" s="99">
        <v>0</v>
      </c>
      <c r="AE769" s="99">
        <v>0</v>
      </c>
      <c r="AF769" s="99">
        <v>0</v>
      </c>
      <c r="AG769" s="99">
        <v>0</v>
      </c>
      <c r="AH769" s="99">
        <v>0</v>
      </c>
      <c r="AI769" s="6">
        <v>0</v>
      </c>
      <c r="AJ769" s="99">
        <v>0</v>
      </c>
      <c r="AK769" s="99">
        <v>0</v>
      </c>
      <c r="AL769" s="99">
        <v>0</v>
      </c>
      <c r="AM769" s="99">
        <v>0</v>
      </c>
      <c r="AN769" s="99">
        <v>0</v>
      </c>
      <c r="AO769" s="99">
        <v>0</v>
      </c>
      <c r="AP769" s="99">
        <v>0</v>
      </c>
      <c r="AQ769" s="99">
        <v>0</v>
      </c>
      <c r="AR769" s="101">
        <v>0</v>
      </c>
      <c r="AS769" s="99">
        <v>0</v>
      </c>
      <c r="AT769" s="97">
        <v>0</v>
      </c>
      <c r="AU769" s="99">
        <v>0</v>
      </c>
      <c r="AV769" s="99">
        <v>0</v>
      </c>
      <c r="AW769" s="99">
        <v>0</v>
      </c>
      <c r="AX769" s="7" t="s">
        <v>153</v>
      </c>
      <c r="AY769" s="99">
        <v>0</v>
      </c>
      <c r="AZ769" s="105">
        <v>0</v>
      </c>
      <c r="BA769" s="13">
        <v>1</v>
      </c>
      <c r="BB769" s="97" t="s">
        <v>998</v>
      </c>
      <c r="BC769" s="99">
        <v>0</v>
      </c>
      <c r="BD769" s="106">
        <v>0</v>
      </c>
      <c r="BE769" s="6">
        <v>0</v>
      </c>
      <c r="BF769" s="99">
        <v>0</v>
      </c>
      <c r="BG769" s="99">
        <v>0</v>
      </c>
      <c r="BH769" s="99">
        <v>0</v>
      </c>
      <c r="BI769" s="9">
        <v>0</v>
      </c>
      <c r="BJ769" s="6">
        <v>0</v>
      </c>
      <c r="BK769" s="6">
        <v>0</v>
      </c>
      <c r="BL769" s="6">
        <v>0</v>
      </c>
      <c r="BM769" s="6">
        <v>0</v>
      </c>
      <c r="BN769" s="6">
        <v>0</v>
      </c>
    </row>
    <row r="770" ht="20.1" customHeight="1" spans="2:66">
      <c r="B770" s="96"/>
      <c r="C770" s="18">
        <v>69011203</v>
      </c>
      <c r="D770" s="97" t="s">
        <v>1000</v>
      </c>
      <c r="E770" s="98">
        <v>1</v>
      </c>
      <c r="F770" s="98">
        <v>60090002</v>
      </c>
      <c r="G770" s="99">
        <v>0</v>
      </c>
      <c r="H770" s="99">
        <v>0</v>
      </c>
      <c r="I770" s="98">
        <v>1</v>
      </c>
      <c r="J770" s="98">
        <v>0</v>
      </c>
      <c r="K770" s="99">
        <v>0</v>
      </c>
      <c r="L770" s="99">
        <v>0</v>
      </c>
      <c r="M770" s="99" t="s">
        <v>1001</v>
      </c>
      <c r="N770" s="99">
        <v>3</v>
      </c>
      <c r="O770" s="99">
        <v>0</v>
      </c>
      <c r="P770" s="99">
        <v>0</v>
      </c>
      <c r="Q770" s="99">
        <v>0</v>
      </c>
      <c r="R770" s="6">
        <v>0</v>
      </c>
      <c r="S770" s="99">
        <v>0</v>
      </c>
      <c r="T770" s="11">
        <v>1</v>
      </c>
      <c r="U770" s="99">
        <v>0</v>
      </c>
      <c r="V770" s="99">
        <v>0</v>
      </c>
      <c r="W770" s="99">
        <v>0</v>
      </c>
      <c r="X770" s="99">
        <v>0</v>
      </c>
      <c r="Y770" s="99">
        <v>0</v>
      </c>
      <c r="Z770" s="99">
        <v>0</v>
      </c>
      <c r="AA770" s="99">
        <v>0</v>
      </c>
      <c r="AB770" s="98">
        <v>0</v>
      </c>
      <c r="AC770" s="99">
        <v>0</v>
      </c>
      <c r="AD770" s="99">
        <v>0</v>
      </c>
      <c r="AE770" s="99">
        <v>0</v>
      </c>
      <c r="AF770" s="99">
        <v>0</v>
      </c>
      <c r="AG770" s="99">
        <v>0</v>
      </c>
      <c r="AH770" s="99">
        <v>0</v>
      </c>
      <c r="AI770" s="6">
        <v>0</v>
      </c>
      <c r="AJ770" s="99">
        <v>0</v>
      </c>
      <c r="AK770" s="99">
        <v>0</v>
      </c>
      <c r="AL770" s="99">
        <v>0</v>
      </c>
      <c r="AM770" s="99">
        <v>0</v>
      </c>
      <c r="AN770" s="99">
        <v>0</v>
      </c>
      <c r="AO770" s="99">
        <v>0</v>
      </c>
      <c r="AP770" s="99">
        <v>0</v>
      </c>
      <c r="AQ770" s="99">
        <v>0</v>
      </c>
      <c r="AR770" s="101">
        <v>0</v>
      </c>
      <c r="AS770" s="99">
        <v>0</v>
      </c>
      <c r="AT770" s="97">
        <v>0</v>
      </c>
      <c r="AU770" s="99">
        <v>0</v>
      </c>
      <c r="AV770" s="99">
        <v>0</v>
      </c>
      <c r="AW770" s="99">
        <v>0</v>
      </c>
      <c r="AX770" s="7" t="s">
        <v>153</v>
      </c>
      <c r="AY770" s="99">
        <v>0</v>
      </c>
      <c r="AZ770" s="105">
        <v>0</v>
      </c>
      <c r="BA770" s="13">
        <v>1</v>
      </c>
      <c r="BB770" s="97" t="s">
        <v>1000</v>
      </c>
      <c r="BC770" s="99">
        <v>0</v>
      </c>
      <c r="BD770" s="106">
        <v>0</v>
      </c>
      <c r="BE770" s="6">
        <v>0</v>
      </c>
      <c r="BF770" s="99">
        <v>0</v>
      </c>
      <c r="BG770" s="99">
        <v>0</v>
      </c>
      <c r="BH770" s="99">
        <v>0</v>
      </c>
      <c r="BI770" s="9">
        <v>0</v>
      </c>
      <c r="BJ770" s="6">
        <v>0</v>
      </c>
      <c r="BK770" s="6">
        <v>0</v>
      </c>
      <c r="BL770" s="6">
        <v>0</v>
      </c>
      <c r="BM770" s="6">
        <v>0</v>
      </c>
      <c r="BN770" s="6">
        <v>0</v>
      </c>
    </row>
    <row r="771" ht="20.1" customHeight="1" spans="2:66">
      <c r="B771" s="96"/>
      <c r="C771" s="18">
        <v>69011204</v>
      </c>
      <c r="D771" s="97" t="s">
        <v>1002</v>
      </c>
      <c r="E771" s="98">
        <v>1</v>
      </c>
      <c r="F771" s="98">
        <v>60090002</v>
      </c>
      <c r="G771" s="99">
        <v>0</v>
      </c>
      <c r="H771" s="99">
        <v>0</v>
      </c>
      <c r="I771" s="98">
        <v>1</v>
      </c>
      <c r="J771" s="98">
        <v>0</v>
      </c>
      <c r="K771" s="99">
        <v>0</v>
      </c>
      <c r="L771" s="99">
        <v>0</v>
      </c>
      <c r="M771" s="99" t="s">
        <v>1003</v>
      </c>
      <c r="N771" s="99">
        <v>3</v>
      </c>
      <c r="O771" s="99">
        <v>0</v>
      </c>
      <c r="P771" s="99">
        <v>0</v>
      </c>
      <c r="Q771" s="99">
        <v>0</v>
      </c>
      <c r="R771" s="6">
        <v>0</v>
      </c>
      <c r="S771" s="99">
        <v>0</v>
      </c>
      <c r="T771" s="11">
        <v>1</v>
      </c>
      <c r="U771" s="99">
        <v>0</v>
      </c>
      <c r="V771" s="99">
        <v>0</v>
      </c>
      <c r="W771" s="99">
        <v>0</v>
      </c>
      <c r="X771" s="99">
        <v>0</v>
      </c>
      <c r="Y771" s="99">
        <v>0</v>
      </c>
      <c r="Z771" s="99">
        <v>0</v>
      </c>
      <c r="AA771" s="99">
        <v>0</v>
      </c>
      <c r="AB771" s="98">
        <v>0</v>
      </c>
      <c r="AC771" s="99">
        <v>0</v>
      </c>
      <c r="AD771" s="99">
        <v>0</v>
      </c>
      <c r="AE771" s="99">
        <v>0</v>
      </c>
      <c r="AF771" s="99">
        <v>0</v>
      </c>
      <c r="AG771" s="99">
        <v>0</v>
      </c>
      <c r="AH771" s="99">
        <v>0</v>
      </c>
      <c r="AI771" s="6">
        <v>0</v>
      </c>
      <c r="AJ771" s="99">
        <v>0</v>
      </c>
      <c r="AK771" s="99">
        <v>0</v>
      </c>
      <c r="AL771" s="99">
        <v>0</v>
      </c>
      <c r="AM771" s="99">
        <v>0</v>
      </c>
      <c r="AN771" s="99">
        <v>0</v>
      </c>
      <c r="AO771" s="99">
        <v>0</v>
      </c>
      <c r="AP771" s="99">
        <v>0</v>
      </c>
      <c r="AQ771" s="99">
        <v>0</v>
      </c>
      <c r="AR771" s="101">
        <v>0</v>
      </c>
      <c r="AS771" s="99">
        <v>0</v>
      </c>
      <c r="AT771" s="97">
        <v>0</v>
      </c>
      <c r="AU771" s="99">
        <v>0</v>
      </c>
      <c r="AV771" s="99">
        <v>0</v>
      </c>
      <c r="AW771" s="99">
        <v>0</v>
      </c>
      <c r="AX771" s="7" t="s">
        <v>153</v>
      </c>
      <c r="AY771" s="99">
        <v>0</v>
      </c>
      <c r="AZ771" s="105">
        <v>0</v>
      </c>
      <c r="BA771" s="13">
        <v>1</v>
      </c>
      <c r="BB771" s="97" t="s">
        <v>1002</v>
      </c>
      <c r="BC771" s="99">
        <v>0</v>
      </c>
      <c r="BD771" s="106">
        <v>0</v>
      </c>
      <c r="BE771" s="6">
        <v>0</v>
      </c>
      <c r="BF771" s="99">
        <v>0</v>
      </c>
      <c r="BG771" s="99">
        <v>0</v>
      </c>
      <c r="BH771" s="99">
        <v>0</v>
      </c>
      <c r="BI771" s="9">
        <v>0</v>
      </c>
      <c r="BJ771" s="6">
        <v>0</v>
      </c>
      <c r="BK771" s="6">
        <v>0</v>
      </c>
      <c r="BL771" s="6">
        <v>0</v>
      </c>
      <c r="BM771" s="6">
        <v>0</v>
      </c>
      <c r="BN771" s="6">
        <v>0</v>
      </c>
    </row>
    <row r="772" ht="20.1" customHeight="1" spans="2:66">
      <c r="B772" s="96"/>
      <c r="C772" s="18">
        <v>69011301</v>
      </c>
      <c r="D772" s="97" t="s">
        <v>1004</v>
      </c>
      <c r="E772" s="98">
        <v>1</v>
      </c>
      <c r="F772" s="98">
        <v>60090002</v>
      </c>
      <c r="G772" s="99">
        <v>0</v>
      </c>
      <c r="H772" s="99">
        <v>0</v>
      </c>
      <c r="I772" s="98">
        <v>1</v>
      </c>
      <c r="J772" s="98">
        <v>0</v>
      </c>
      <c r="K772" s="99">
        <v>0</v>
      </c>
      <c r="L772" s="99">
        <v>0</v>
      </c>
      <c r="M772" s="99" t="s">
        <v>1005</v>
      </c>
      <c r="N772" s="99">
        <v>3</v>
      </c>
      <c r="O772" s="99">
        <v>0</v>
      </c>
      <c r="P772" s="99">
        <v>0</v>
      </c>
      <c r="Q772" s="99">
        <v>0</v>
      </c>
      <c r="R772" s="6">
        <v>0</v>
      </c>
      <c r="S772" s="99">
        <v>0</v>
      </c>
      <c r="T772" s="11">
        <v>1</v>
      </c>
      <c r="U772" s="99">
        <v>0</v>
      </c>
      <c r="V772" s="99">
        <v>0</v>
      </c>
      <c r="W772" s="99">
        <v>0</v>
      </c>
      <c r="X772" s="99">
        <v>0</v>
      </c>
      <c r="Y772" s="99">
        <v>0</v>
      </c>
      <c r="Z772" s="99">
        <v>0</v>
      </c>
      <c r="AA772" s="99">
        <v>0</v>
      </c>
      <c r="AB772" s="98">
        <v>0</v>
      </c>
      <c r="AC772" s="99">
        <v>0</v>
      </c>
      <c r="AD772" s="99">
        <v>0</v>
      </c>
      <c r="AE772" s="99">
        <v>0</v>
      </c>
      <c r="AF772" s="99">
        <v>0</v>
      </c>
      <c r="AG772" s="99">
        <v>0</v>
      </c>
      <c r="AH772" s="99">
        <v>0</v>
      </c>
      <c r="AI772" s="6">
        <v>0</v>
      </c>
      <c r="AJ772" s="99">
        <v>0</v>
      </c>
      <c r="AK772" s="99">
        <v>0</v>
      </c>
      <c r="AL772" s="99">
        <v>0</v>
      </c>
      <c r="AM772" s="99">
        <v>0</v>
      </c>
      <c r="AN772" s="99">
        <v>0</v>
      </c>
      <c r="AO772" s="99">
        <v>0</v>
      </c>
      <c r="AP772" s="99">
        <v>0</v>
      </c>
      <c r="AQ772" s="99">
        <v>0</v>
      </c>
      <c r="AR772" s="101">
        <v>0</v>
      </c>
      <c r="AS772" s="99">
        <v>0</v>
      </c>
      <c r="AT772" s="97">
        <v>0</v>
      </c>
      <c r="AU772" s="99">
        <v>0</v>
      </c>
      <c r="AV772" s="99">
        <v>0</v>
      </c>
      <c r="AW772" s="99">
        <v>0</v>
      </c>
      <c r="AX772" s="7" t="s">
        <v>153</v>
      </c>
      <c r="AY772" s="99">
        <v>0</v>
      </c>
      <c r="AZ772" s="105">
        <v>0</v>
      </c>
      <c r="BA772" s="13">
        <v>1</v>
      </c>
      <c r="BB772" s="97" t="s">
        <v>1004</v>
      </c>
      <c r="BC772" s="99">
        <v>0</v>
      </c>
      <c r="BD772" s="106">
        <v>0</v>
      </c>
      <c r="BE772" s="6">
        <v>0</v>
      </c>
      <c r="BF772" s="99">
        <v>0</v>
      </c>
      <c r="BG772" s="99">
        <v>0</v>
      </c>
      <c r="BH772" s="99">
        <v>0</v>
      </c>
      <c r="BI772" s="9">
        <v>0</v>
      </c>
      <c r="BJ772" s="6">
        <v>0</v>
      </c>
      <c r="BK772" s="6">
        <v>0</v>
      </c>
      <c r="BL772" s="6">
        <v>0</v>
      </c>
      <c r="BM772" s="6">
        <v>0</v>
      </c>
      <c r="BN772" s="6">
        <v>0</v>
      </c>
    </row>
    <row r="773" ht="20.1" customHeight="1" spans="2:66">
      <c r="B773" s="96"/>
      <c r="C773" s="18">
        <v>69011302</v>
      </c>
      <c r="D773" s="97" t="s">
        <v>1006</v>
      </c>
      <c r="E773" s="98">
        <v>1</v>
      </c>
      <c r="F773" s="98">
        <v>60090002</v>
      </c>
      <c r="G773" s="99">
        <v>0</v>
      </c>
      <c r="H773" s="99">
        <v>0</v>
      </c>
      <c r="I773" s="98">
        <v>1</v>
      </c>
      <c r="J773" s="98">
        <v>0</v>
      </c>
      <c r="K773" s="99">
        <v>0</v>
      </c>
      <c r="L773" s="99">
        <v>0</v>
      </c>
      <c r="M773" s="99" t="s">
        <v>1007</v>
      </c>
      <c r="N773" s="99">
        <v>3</v>
      </c>
      <c r="O773" s="99">
        <v>0</v>
      </c>
      <c r="P773" s="99">
        <v>0</v>
      </c>
      <c r="Q773" s="99">
        <v>0</v>
      </c>
      <c r="R773" s="6">
        <v>0</v>
      </c>
      <c r="S773" s="99">
        <v>0</v>
      </c>
      <c r="T773" s="11">
        <v>1</v>
      </c>
      <c r="U773" s="99">
        <v>0</v>
      </c>
      <c r="V773" s="99">
        <v>0</v>
      </c>
      <c r="W773" s="99">
        <v>0</v>
      </c>
      <c r="X773" s="99">
        <v>0</v>
      </c>
      <c r="Y773" s="99">
        <v>0</v>
      </c>
      <c r="Z773" s="99">
        <v>0</v>
      </c>
      <c r="AA773" s="99">
        <v>0</v>
      </c>
      <c r="AB773" s="98">
        <v>0</v>
      </c>
      <c r="AC773" s="99">
        <v>0</v>
      </c>
      <c r="AD773" s="99">
        <v>0</v>
      </c>
      <c r="AE773" s="99">
        <v>0</v>
      </c>
      <c r="AF773" s="99">
        <v>0</v>
      </c>
      <c r="AG773" s="99">
        <v>0</v>
      </c>
      <c r="AH773" s="99">
        <v>0</v>
      </c>
      <c r="AI773" s="6">
        <v>0</v>
      </c>
      <c r="AJ773" s="99">
        <v>0</v>
      </c>
      <c r="AK773" s="99">
        <v>0</v>
      </c>
      <c r="AL773" s="99">
        <v>0</v>
      </c>
      <c r="AM773" s="99">
        <v>0</v>
      </c>
      <c r="AN773" s="99">
        <v>0</v>
      </c>
      <c r="AO773" s="99">
        <v>0</v>
      </c>
      <c r="AP773" s="99">
        <v>0</v>
      </c>
      <c r="AQ773" s="99">
        <v>0</v>
      </c>
      <c r="AR773" s="101">
        <v>0</v>
      </c>
      <c r="AS773" s="99">
        <v>0</v>
      </c>
      <c r="AT773" s="97">
        <v>0</v>
      </c>
      <c r="AU773" s="99">
        <v>0</v>
      </c>
      <c r="AV773" s="99">
        <v>0</v>
      </c>
      <c r="AW773" s="99">
        <v>0</v>
      </c>
      <c r="AX773" s="7" t="s">
        <v>153</v>
      </c>
      <c r="AY773" s="99">
        <v>0</v>
      </c>
      <c r="AZ773" s="105">
        <v>0</v>
      </c>
      <c r="BA773" s="13">
        <v>1</v>
      </c>
      <c r="BB773" s="97" t="s">
        <v>1006</v>
      </c>
      <c r="BC773" s="99">
        <v>0</v>
      </c>
      <c r="BD773" s="106">
        <v>0</v>
      </c>
      <c r="BE773" s="6">
        <v>0</v>
      </c>
      <c r="BF773" s="99">
        <v>0</v>
      </c>
      <c r="BG773" s="99">
        <v>0</v>
      </c>
      <c r="BH773" s="99">
        <v>0</v>
      </c>
      <c r="BI773" s="9">
        <v>0</v>
      </c>
      <c r="BJ773" s="6">
        <v>0</v>
      </c>
      <c r="BK773" s="6">
        <v>0</v>
      </c>
      <c r="BL773" s="6">
        <v>0</v>
      </c>
      <c r="BM773" s="6">
        <v>0</v>
      </c>
      <c r="BN773" s="6">
        <v>0</v>
      </c>
    </row>
    <row r="774" ht="20.1" customHeight="1" spans="2:66">
      <c r="B774" s="96"/>
      <c r="C774" s="18">
        <v>69011303</v>
      </c>
      <c r="D774" s="97" t="s">
        <v>1008</v>
      </c>
      <c r="E774" s="98">
        <v>1</v>
      </c>
      <c r="F774" s="98">
        <v>60090002</v>
      </c>
      <c r="G774" s="99">
        <v>0</v>
      </c>
      <c r="H774" s="99">
        <v>0</v>
      </c>
      <c r="I774" s="98">
        <v>1</v>
      </c>
      <c r="J774" s="98">
        <v>0</v>
      </c>
      <c r="K774" s="99">
        <v>0</v>
      </c>
      <c r="L774" s="99">
        <v>0</v>
      </c>
      <c r="M774" s="99" t="s">
        <v>1009</v>
      </c>
      <c r="N774" s="99">
        <v>3</v>
      </c>
      <c r="O774" s="99">
        <v>0</v>
      </c>
      <c r="P774" s="99">
        <v>0</v>
      </c>
      <c r="Q774" s="99">
        <v>0</v>
      </c>
      <c r="R774" s="6">
        <v>0</v>
      </c>
      <c r="S774" s="99">
        <v>0</v>
      </c>
      <c r="T774" s="11">
        <v>1</v>
      </c>
      <c r="U774" s="99">
        <v>0</v>
      </c>
      <c r="V774" s="99">
        <v>0</v>
      </c>
      <c r="W774" s="99">
        <v>0</v>
      </c>
      <c r="X774" s="99">
        <v>0</v>
      </c>
      <c r="Y774" s="99">
        <v>0</v>
      </c>
      <c r="Z774" s="99">
        <v>0</v>
      </c>
      <c r="AA774" s="99">
        <v>0</v>
      </c>
      <c r="AB774" s="98">
        <v>0</v>
      </c>
      <c r="AC774" s="99">
        <v>0</v>
      </c>
      <c r="AD774" s="99">
        <v>0</v>
      </c>
      <c r="AE774" s="99">
        <v>0</v>
      </c>
      <c r="AF774" s="99">
        <v>0</v>
      </c>
      <c r="AG774" s="99">
        <v>0</v>
      </c>
      <c r="AH774" s="99">
        <v>0</v>
      </c>
      <c r="AI774" s="6">
        <v>0</v>
      </c>
      <c r="AJ774" s="99">
        <v>0</v>
      </c>
      <c r="AK774" s="99">
        <v>0</v>
      </c>
      <c r="AL774" s="99">
        <v>0</v>
      </c>
      <c r="AM774" s="99">
        <v>0</v>
      </c>
      <c r="AN774" s="99">
        <v>0</v>
      </c>
      <c r="AO774" s="99">
        <v>0</v>
      </c>
      <c r="AP774" s="99">
        <v>0</v>
      </c>
      <c r="AQ774" s="99">
        <v>0</v>
      </c>
      <c r="AR774" s="101">
        <v>0</v>
      </c>
      <c r="AS774" s="99">
        <v>0</v>
      </c>
      <c r="AT774" s="97">
        <v>0</v>
      </c>
      <c r="AU774" s="99">
        <v>0</v>
      </c>
      <c r="AV774" s="99">
        <v>0</v>
      </c>
      <c r="AW774" s="99">
        <v>0</v>
      </c>
      <c r="AX774" s="7" t="s">
        <v>153</v>
      </c>
      <c r="AY774" s="99">
        <v>0</v>
      </c>
      <c r="AZ774" s="105">
        <v>0</v>
      </c>
      <c r="BA774" s="13">
        <v>1</v>
      </c>
      <c r="BB774" s="97" t="s">
        <v>1008</v>
      </c>
      <c r="BC774" s="99">
        <v>0</v>
      </c>
      <c r="BD774" s="106">
        <v>0</v>
      </c>
      <c r="BE774" s="6">
        <v>0</v>
      </c>
      <c r="BF774" s="99">
        <v>0</v>
      </c>
      <c r="BG774" s="99">
        <v>0</v>
      </c>
      <c r="BH774" s="99">
        <v>0</v>
      </c>
      <c r="BI774" s="9">
        <v>0</v>
      </c>
      <c r="BJ774" s="6">
        <v>0</v>
      </c>
      <c r="BK774" s="6">
        <v>0</v>
      </c>
      <c r="BL774" s="6">
        <v>0</v>
      </c>
      <c r="BM774" s="6">
        <v>0</v>
      </c>
      <c r="BN774" s="6">
        <v>0</v>
      </c>
    </row>
    <row r="775" ht="20.1" customHeight="1" spans="2:66">
      <c r="B775" s="96"/>
      <c r="C775" s="18">
        <v>69011304</v>
      </c>
      <c r="D775" s="97" t="s">
        <v>1010</v>
      </c>
      <c r="E775" s="98">
        <v>1</v>
      </c>
      <c r="F775" s="98">
        <v>60090002</v>
      </c>
      <c r="G775" s="99">
        <v>0</v>
      </c>
      <c r="H775" s="99">
        <v>0</v>
      </c>
      <c r="I775" s="98">
        <v>1</v>
      </c>
      <c r="J775" s="98">
        <v>0</v>
      </c>
      <c r="K775" s="99">
        <v>0</v>
      </c>
      <c r="L775" s="99">
        <v>0</v>
      </c>
      <c r="M775" s="99" t="s">
        <v>1011</v>
      </c>
      <c r="N775" s="99">
        <v>3</v>
      </c>
      <c r="O775" s="99">
        <v>0</v>
      </c>
      <c r="P775" s="99">
        <v>0</v>
      </c>
      <c r="Q775" s="99">
        <v>0</v>
      </c>
      <c r="R775" s="6">
        <v>0</v>
      </c>
      <c r="S775" s="99">
        <v>0</v>
      </c>
      <c r="T775" s="11">
        <v>1</v>
      </c>
      <c r="U775" s="99">
        <v>0</v>
      </c>
      <c r="V775" s="99">
        <v>0</v>
      </c>
      <c r="W775" s="99">
        <v>0</v>
      </c>
      <c r="X775" s="99">
        <v>0</v>
      </c>
      <c r="Y775" s="99">
        <v>0</v>
      </c>
      <c r="Z775" s="99">
        <v>0</v>
      </c>
      <c r="AA775" s="99">
        <v>0</v>
      </c>
      <c r="AB775" s="98">
        <v>0</v>
      </c>
      <c r="AC775" s="99">
        <v>0</v>
      </c>
      <c r="AD775" s="99">
        <v>0</v>
      </c>
      <c r="AE775" s="99">
        <v>0</v>
      </c>
      <c r="AF775" s="99">
        <v>0</v>
      </c>
      <c r="AG775" s="99">
        <v>0</v>
      </c>
      <c r="AH775" s="99">
        <v>0</v>
      </c>
      <c r="AI775" s="6">
        <v>0</v>
      </c>
      <c r="AJ775" s="99">
        <v>0</v>
      </c>
      <c r="AK775" s="99">
        <v>0</v>
      </c>
      <c r="AL775" s="99">
        <v>0</v>
      </c>
      <c r="AM775" s="99">
        <v>0</v>
      </c>
      <c r="AN775" s="99">
        <v>0</v>
      </c>
      <c r="AO775" s="99">
        <v>0</v>
      </c>
      <c r="AP775" s="99">
        <v>0</v>
      </c>
      <c r="AQ775" s="99">
        <v>0</v>
      </c>
      <c r="AR775" s="101">
        <v>0</v>
      </c>
      <c r="AS775" s="99">
        <v>0</v>
      </c>
      <c r="AT775" s="97">
        <v>0</v>
      </c>
      <c r="AU775" s="99">
        <v>0</v>
      </c>
      <c r="AV775" s="99">
        <v>0</v>
      </c>
      <c r="AW775" s="99">
        <v>0</v>
      </c>
      <c r="AX775" s="7" t="s">
        <v>153</v>
      </c>
      <c r="AY775" s="99">
        <v>0</v>
      </c>
      <c r="AZ775" s="105">
        <v>0</v>
      </c>
      <c r="BA775" s="13">
        <v>1</v>
      </c>
      <c r="BB775" s="97" t="s">
        <v>1010</v>
      </c>
      <c r="BC775" s="99">
        <v>0</v>
      </c>
      <c r="BD775" s="106">
        <v>0</v>
      </c>
      <c r="BE775" s="6">
        <v>0</v>
      </c>
      <c r="BF775" s="99">
        <v>0</v>
      </c>
      <c r="BG775" s="99">
        <v>0</v>
      </c>
      <c r="BH775" s="99">
        <v>0</v>
      </c>
      <c r="BI775" s="9">
        <v>0</v>
      </c>
      <c r="BJ775" s="6">
        <v>0</v>
      </c>
      <c r="BK775" s="6">
        <v>0</v>
      </c>
      <c r="BL775" s="6">
        <v>0</v>
      </c>
      <c r="BM775" s="6">
        <v>0</v>
      </c>
      <c r="BN775" s="6">
        <v>0</v>
      </c>
    </row>
    <row r="776" ht="20.1" customHeight="1" spans="2:66">
      <c r="B776" s="96"/>
      <c r="C776" s="18">
        <v>69012001</v>
      </c>
      <c r="D776" s="97" t="s">
        <v>1012</v>
      </c>
      <c r="E776" s="98">
        <v>1</v>
      </c>
      <c r="F776" s="98">
        <v>60090002</v>
      </c>
      <c r="G776" s="99">
        <v>0</v>
      </c>
      <c r="H776" s="99">
        <v>0</v>
      </c>
      <c r="I776" s="98">
        <v>1</v>
      </c>
      <c r="J776" s="98">
        <v>0</v>
      </c>
      <c r="K776" s="99">
        <v>0</v>
      </c>
      <c r="L776" s="99">
        <v>0</v>
      </c>
      <c r="M776" s="99" t="s">
        <v>1013</v>
      </c>
      <c r="N776" s="99">
        <v>3</v>
      </c>
      <c r="O776" s="99">
        <v>0</v>
      </c>
      <c r="P776" s="99">
        <v>0</v>
      </c>
      <c r="Q776" s="99">
        <v>0</v>
      </c>
      <c r="R776" s="6">
        <v>0</v>
      </c>
      <c r="S776" s="99">
        <v>0</v>
      </c>
      <c r="T776" s="11">
        <v>1</v>
      </c>
      <c r="U776" s="99">
        <v>0</v>
      </c>
      <c r="V776" s="99">
        <v>0</v>
      </c>
      <c r="W776" s="99">
        <v>0</v>
      </c>
      <c r="X776" s="99">
        <v>0</v>
      </c>
      <c r="Y776" s="99">
        <v>0</v>
      </c>
      <c r="Z776" s="99">
        <v>0</v>
      </c>
      <c r="AA776" s="99">
        <v>0</v>
      </c>
      <c r="AB776" s="98">
        <v>0</v>
      </c>
      <c r="AC776" s="99">
        <v>0</v>
      </c>
      <c r="AD776" s="99">
        <v>0</v>
      </c>
      <c r="AE776" s="99">
        <v>0</v>
      </c>
      <c r="AF776" s="99">
        <v>0</v>
      </c>
      <c r="AG776" s="99">
        <v>0</v>
      </c>
      <c r="AH776" s="99">
        <v>0</v>
      </c>
      <c r="AI776" s="6">
        <v>0</v>
      </c>
      <c r="AJ776" s="99">
        <v>0</v>
      </c>
      <c r="AK776" s="99">
        <v>0</v>
      </c>
      <c r="AL776" s="99">
        <v>0</v>
      </c>
      <c r="AM776" s="99">
        <v>0</v>
      </c>
      <c r="AN776" s="99">
        <v>0</v>
      </c>
      <c r="AO776" s="99">
        <v>0</v>
      </c>
      <c r="AP776" s="99">
        <v>0</v>
      </c>
      <c r="AQ776" s="99">
        <v>0</v>
      </c>
      <c r="AR776" s="101">
        <v>0</v>
      </c>
      <c r="AS776" s="99">
        <v>0</v>
      </c>
      <c r="AT776" s="97">
        <v>0</v>
      </c>
      <c r="AU776" s="99">
        <v>0</v>
      </c>
      <c r="AV776" s="99">
        <v>0</v>
      </c>
      <c r="AW776" s="99">
        <v>0</v>
      </c>
      <c r="AX776" s="7" t="s">
        <v>153</v>
      </c>
      <c r="AY776" s="99">
        <v>0</v>
      </c>
      <c r="AZ776" s="105">
        <v>0</v>
      </c>
      <c r="BA776" s="13">
        <v>1</v>
      </c>
      <c r="BB776" s="97" t="s">
        <v>1012</v>
      </c>
      <c r="BC776" s="99">
        <v>0</v>
      </c>
      <c r="BD776" s="106">
        <v>0</v>
      </c>
      <c r="BE776" s="6">
        <v>0</v>
      </c>
      <c r="BF776" s="99">
        <v>0</v>
      </c>
      <c r="BG776" s="99">
        <v>0</v>
      </c>
      <c r="BH776" s="99">
        <v>0</v>
      </c>
      <c r="BI776" s="9">
        <v>0</v>
      </c>
      <c r="BJ776" s="6">
        <v>0</v>
      </c>
      <c r="BK776" s="6">
        <v>0</v>
      </c>
      <c r="BL776" s="6">
        <v>0</v>
      </c>
      <c r="BM776" s="6">
        <v>0</v>
      </c>
      <c r="BN776" s="6">
        <v>0</v>
      </c>
    </row>
    <row r="777" ht="20.1" customHeight="1" spans="2:66">
      <c r="B777" s="96"/>
      <c r="C777" s="18">
        <v>69012002</v>
      </c>
      <c r="D777" s="97" t="s">
        <v>1014</v>
      </c>
      <c r="E777" s="98">
        <v>1</v>
      </c>
      <c r="F777" s="98">
        <v>60090002</v>
      </c>
      <c r="G777" s="99">
        <v>0</v>
      </c>
      <c r="H777" s="99">
        <v>0</v>
      </c>
      <c r="I777" s="98">
        <v>1</v>
      </c>
      <c r="J777" s="98">
        <v>0</v>
      </c>
      <c r="K777" s="99">
        <v>0</v>
      </c>
      <c r="L777" s="99">
        <v>0</v>
      </c>
      <c r="M777" s="99" t="s">
        <v>966</v>
      </c>
      <c r="N777" s="99">
        <v>3</v>
      </c>
      <c r="O777" s="99">
        <v>0</v>
      </c>
      <c r="P777" s="99">
        <v>0</v>
      </c>
      <c r="Q777" s="99">
        <v>0</v>
      </c>
      <c r="R777" s="6">
        <v>0</v>
      </c>
      <c r="S777" s="99">
        <v>0</v>
      </c>
      <c r="T777" s="11">
        <v>1</v>
      </c>
      <c r="U777" s="99">
        <v>0</v>
      </c>
      <c r="V777" s="99">
        <v>0</v>
      </c>
      <c r="W777" s="99">
        <v>0</v>
      </c>
      <c r="X777" s="99">
        <v>0</v>
      </c>
      <c r="Y777" s="99">
        <v>0</v>
      </c>
      <c r="Z777" s="99">
        <v>0</v>
      </c>
      <c r="AA777" s="99">
        <v>0</v>
      </c>
      <c r="AB777" s="98">
        <v>0</v>
      </c>
      <c r="AC777" s="99">
        <v>0</v>
      </c>
      <c r="AD777" s="99">
        <v>0</v>
      </c>
      <c r="AE777" s="99">
        <v>0</v>
      </c>
      <c r="AF777" s="99">
        <v>0</v>
      </c>
      <c r="AG777" s="99">
        <v>0</v>
      </c>
      <c r="AH777" s="99">
        <v>0</v>
      </c>
      <c r="AI777" s="6">
        <v>0</v>
      </c>
      <c r="AJ777" s="99">
        <v>0</v>
      </c>
      <c r="AK777" s="99">
        <v>0</v>
      </c>
      <c r="AL777" s="99">
        <v>0</v>
      </c>
      <c r="AM777" s="99">
        <v>0</v>
      </c>
      <c r="AN777" s="99">
        <v>0</v>
      </c>
      <c r="AO777" s="99">
        <v>0</v>
      </c>
      <c r="AP777" s="99">
        <v>0</v>
      </c>
      <c r="AQ777" s="99">
        <v>0</v>
      </c>
      <c r="AR777" s="101">
        <v>0</v>
      </c>
      <c r="AS777" s="99">
        <v>0</v>
      </c>
      <c r="AT777" s="97">
        <v>0</v>
      </c>
      <c r="AU777" s="99">
        <v>0</v>
      </c>
      <c r="AV777" s="99">
        <v>0</v>
      </c>
      <c r="AW777" s="99">
        <v>0</v>
      </c>
      <c r="AX777" s="7" t="s">
        <v>153</v>
      </c>
      <c r="AY777" s="99">
        <v>0</v>
      </c>
      <c r="AZ777" s="105">
        <v>0</v>
      </c>
      <c r="BA777" s="13">
        <v>1</v>
      </c>
      <c r="BB777" s="97" t="s">
        <v>1014</v>
      </c>
      <c r="BC777" s="99">
        <v>0</v>
      </c>
      <c r="BD777" s="106">
        <v>0</v>
      </c>
      <c r="BE777" s="6">
        <v>0</v>
      </c>
      <c r="BF777" s="99">
        <v>0</v>
      </c>
      <c r="BG777" s="99">
        <v>0</v>
      </c>
      <c r="BH777" s="99">
        <v>0</v>
      </c>
      <c r="BI777" s="9">
        <v>0</v>
      </c>
      <c r="BJ777" s="6">
        <v>0</v>
      </c>
      <c r="BK777" s="6">
        <v>0</v>
      </c>
      <c r="BL777" s="6">
        <v>0</v>
      </c>
      <c r="BM777" s="6">
        <v>0</v>
      </c>
      <c r="BN777" s="6">
        <v>0</v>
      </c>
    </row>
    <row r="778" ht="20.1" customHeight="1" spans="2:66">
      <c r="B778" s="96"/>
      <c r="C778" s="18">
        <v>69012003</v>
      </c>
      <c r="D778" s="97" t="s">
        <v>1015</v>
      </c>
      <c r="E778" s="98">
        <v>1</v>
      </c>
      <c r="F778" s="98">
        <v>60090002</v>
      </c>
      <c r="G778" s="99">
        <v>0</v>
      </c>
      <c r="H778" s="99">
        <v>0</v>
      </c>
      <c r="I778" s="98">
        <v>1</v>
      </c>
      <c r="J778" s="98">
        <v>0</v>
      </c>
      <c r="K778" s="99">
        <v>0</v>
      </c>
      <c r="L778" s="99">
        <v>0</v>
      </c>
      <c r="M778" s="99" t="s">
        <v>1016</v>
      </c>
      <c r="N778" s="99">
        <v>3</v>
      </c>
      <c r="O778" s="99">
        <v>0</v>
      </c>
      <c r="P778" s="99">
        <v>0</v>
      </c>
      <c r="Q778" s="99">
        <v>0</v>
      </c>
      <c r="R778" s="6">
        <v>0</v>
      </c>
      <c r="S778" s="99">
        <v>0</v>
      </c>
      <c r="T778" s="11">
        <v>1</v>
      </c>
      <c r="U778" s="99">
        <v>0</v>
      </c>
      <c r="V778" s="99">
        <v>0</v>
      </c>
      <c r="W778" s="99">
        <v>0</v>
      </c>
      <c r="X778" s="99">
        <v>0</v>
      </c>
      <c r="Y778" s="99">
        <v>0</v>
      </c>
      <c r="Z778" s="99">
        <v>0</v>
      </c>
      <c r="AA778" s="99">
        <v>0</v>
      </c>
      <c r="AB778" s="98">
        <v>0</v>
      </c>
      <c r="AC778" s="99">
        <v>0</v>
      </c>
      <c r="AD778" s="99">
        <v>0</v>
      </c>
      <c r="AE778" s="99">
        <v>0</v>
      </c>
      <c r="AF778" s="99">
        <v>0</v>
      </c>
      <c r="AG778" s="99">
        <v>0</v>
      </c>
      <c r="AH778" s="99">
        <v>0</v>
      </c>
      <c r="AI778" s="6">
        <v>0</v>
      </c>
      <c r="AJ778" s="99">
        <v>0</v>
      </c>
      <c r="AK778" s="99">
        <v>0</v>
      </c>
      <c r="AL778" s="99">
        <v>0</v>
      </c>
      <c r="AM778" s="99">
        <v>0</v>
      </c>
      <c r="AN778" s="99">
        <v>0</v>
      </c>
      <c r="AO778" s="99">
        <v>0</v>
      </c>
      <c r="AP778" s="99">
        <v>0</v>
      </c>
      <c r="AQ778" s="99">
        <v>0</v>
      </c>
      <c r="AR778" s="101">
        <v>0</v>
      </c>
      <c r="AS778" s="99">
        <v>0</v>
      </c>
      <c r="AT778" s="97">
        <v>0</v>
      </c>
      <c r="AU778" s="99">
        <v>0</v>
      </c>
      <c r="AV778" s="99">
        <v>0</v>
      </c>
      <c r="AW778" s="99">
        <v>0</v>
      </c>
      <c r="AX778" s="7" t="s">
        <v>153</v>
      </c>
      <c r="AY778" s="99">
        <v>0</v>
      </c>
      <c r="AZ778" s="105">
        <v>0</v>
      </c>
      <c r="BA778" s="13">
        <v>1</v>
      </c>
      <c r="BB778" s="97" t="s">
        <v>1015</v>
      </c>
      <c r="BC778" s="99">
        <v>0</v>
      </c>
      <c r="BD778" s="106">
        <v>0</v>
      </c>
      <c r="BE778" s="6">
        <v>0</v>
      </c>
      <c r="BF778" s="99">
        <v>0</v>
      </c>
      <c r="BG778" s="99">
        <v>0</v>
      </c>
      <c r="BH778" s="99">
        <v>0</v>
      </c>
      <c r="BI778" s="9">
        <v>0</v>
      </c>
      <c r="BJ778" s="6">
        <v>0</v>
      </c>
      <c r="BK778" s="6">
        <v>0</v>
      </c>
      <c r="BL778" s="6">
        <v>0</v>
      </c>
      <c r="BM778" s="6">
        <v>0</v>
      </c>
      <c r="BN778" s="6">
        <v>0</v>
      </c>
    </row>
    <row r="779" ht="20.1" customHeight="1" spans="2:66">
      <c r="B779" s="96"/>
      <c r="C779" s="18">
        <v>69012004</v>
      </c>
      <c r="D779" s="97" t="s">
        <v>1017</v>
      </c>
      <c r="E779" s="98">
        <v>1</v>
      </c>
      <c r="F779" s="98">
        <v>60090002</v>
      </c>
      <c r="G779" s="99">
        <v>0</v>
      </c>
      <c r="H779" s="99">
        <v>0</v>
      </c>
      <c r="I779" s="98">
        <v>1</v>
      </c>
      <c r="J779" s="98">
        <v>0</v>
      </c>
      <c r="K779" s="99">
        <v>0</v>
      </c>
      <c r="L779" s="99">
        <v>0</v>
      </c>
      <c r="M779" s="99" t="s">
        <v>1018</v>
      </c>
      <c r="N779" s="99">
        <v>3</v>
      </c>
      <c r="O779" s="99">
        <v>0</v>
      </c>
      <c r="P779" s="99">
        <v>0</v>
      </c>
      <c r="Q779" s="99">
        <v>0</v>
      </c>
      <c r="R779" s="6">
        <v>0</v>
      </c>
      <c r="S779" s="99">
        <v>0</v>
      </c>
      <c r="T779" s="11">
        <v>1</v>
      </c>
      <c r="U779" s="99">
        <v>0</v>
      </c>
      <c r="V779" s="99">
        <v>0</v>
      </c>
      <c r="W779" s="99">
        <v>0</v>
      </c>
      <c r="X779" s="99">
        <v>0</v>
      </c>
      <c r="Y779" s="99">
        <v>0</v>
      </c>
      <c r="Z779" s="99">
        <v>0</v>
      </c>
      <c r="AA779" s="99">
        <v>0</v>
      </c>
      <c r="AB779" s="98">
        <v>0</v>
      </c>
      <c r="AC779" s="99">
        <v>0</v>
      </c>
      <c r="AD779" s="99">
        <v>0</v>
      </c>
      <c r="AE779" s="99">
        <v>0</v>
      </c>
      <c r="AF779" s="99">
        <v>0</v>
      </c>
      <c r="AG779" s="99">
        <v>0</v>
      </c>
      <c r="AH779" s="99">
        <v>0</v>
      </c>
      <c r="AI779" s="6">
        <v>0</v>
      </c>
      <c r="AJ779" s="99">
        <v>0</v>
      </c>
      <c r="AK779" s="99">
        <v>0</v>
      </c>
      <c r="AL779" s="99">
        <v>0</v>
      </c>
      <c r="AM779" s="99">
        <v>0</v>
      </c>
      <c r="AN779" s="99">
        <v>0</v>
      </c>
      <c r="AO779" s="99">
        <v>0</v>
      </c>
      <c r="AP779" s="99">
        <v>0</v>
      </c>
      <c r="AQ779" s="99">
        <v>0</v>
      </c>
      <c r="AR779" s="101">
        <v>0</v>
      </c>
      <c r="AS779" s="99">
        <v>0</v>
      </c>
      <c r="AT779" s="97">
        <v>0</v>
      </c>
      <c r="AU779" s="99">
        <v>0</v>
      </c>
      <c r="AV779" s="99">
        <v>0</v>
      </c>
      <c r="AW779" s="99">
        <v>0</v>
      </c>
      <c r="AX779" s="7" t="s">
        <v>153</v>
      </c>
      <c r="AY779" s="99">
        <v>0</v>
      </c>
      <c r="AZ779" s="105">
        <v>0</v>
      </c>
      <c r="BA779" s="13">
        <v>1</v>
      </c>
      <c r="BB779" s="97" t="s">
        <v>1017</v>
      </c>
      <c r="BC779" s="99">
        <v>0</v>
      </c>
      <c r="BD779" s="106">
        <v>0</v>
      </c>
      <c r="BE779" s="6">
        <v>0</v>
      </c>
      <c r="BF779" s="99">
        <v>0</v>
      </c>
      <c r="BG779" s="99">
        <v>0</v>
      </c>
      <c r="BH779" s="99">
        <v>0</v>
      </c>
      <c r="BI779" s="9">
        <v>0</v>
      </c>
      <c r="BJ779" s="6">
        <v>0</v>
      </c>
      <c r="BK779" s="6">
        <v>0</v>
      </c>
      <c r="BL779" s="6">
        <v>0</v>
      </c>
      <c r="BM779" s="6">
        <v>0</v>
      </c>
      <c r="BN779" s="6">
        <v>0</v>
      </c>
    </row>
    <row r="780" ht="20.1" customHeight="1" spans="2:66">
      <c r="B780" s="96"/>
      <c r="C780" s="18">
        <v>69012005</v>
      </c>
      <c r="D780" s="97" t="s">
        <v>1019</v>
      </c>
      <c r="E780" s="98">
        <v>1</v>
      </c>
      <c r="F780" s="98">
        <v>60090002</v>
      </c>
      <c r="G780" s="99">
        <v>0</v>
      </c>
      <c r="H780" s="99">
        <v>0</v>
      </c>
      <c r="I780" s="98">
        <v>1</v>
      </c>
      <c r="J780" s="98">
        <v>0</v>
      </c>
      <c r="K780" s="99">
        <v>0</v>
      </c>
      <c r="L780" s="99">
        <v>0</v>
      </c>
      <c r="M780" s="99" t="s">
        <v>962</v>
      </c>
      <c r="N780" s="99">
        <v>3</v>
      </c>
      <c r="O780" s="99">
        <v>0</v>
      </c>
      <c r="P780" s="99">
        <v>0</v>
      </c>
      <c r="Q780" s="99">
        <v>0</v>
      </c>
      <c r="R780" s="6">
        <v>0</v>
      </c>
      <c r="S780" s="99">
        <v>0</v>
      </c>
      <c r="T780" s="11">
        <v>1</v>
      </c>
      <c r="U780" s="99">
        <v>0</v>
      </c>
      <c r="V780" s="99">
        <v>0</v>
      </c>
      <c r="W780" s="99">
        <v>0</v>
      </c>
      <c r="X780" s="99">
        <v>0</v>
      </c>
      <c r="Y780" s="99">
        <v>0</v>
      </c>
      <c r="Z780" s="99">
        <v>0</v>
      </c>
      <c r="AA780" s="99">
        <v>0</v>
      </c>
      <c r="AB780" s="98">
        <v>0</v>
      </c>
      <c r="AC780" s="99">
        <v>0</v>
      </c>
      <c r="AD780" s="99">
        <v>0</v>
      </c>
      <c r="AE780" s="99">
        <v>0</v>
      </c>
      <c r="AF780" s="99">
        <v>0</v>
      </c>
      <c r="AG780" s="99">
        <v>0</v>
      </c>
      <c r="AH780" s="99">
        <v>0</v>
      </c>
      <c r="AI780" s="6">
        <v>0</v>
      </c>
      <c r="AJ780" s="99">
        <v>0</v>
      </c>
      <c r="AK780" s="99">
        <v>0</v>
      </c>
      <c r="AL780" s="99">
        <v>0</v>
      </c>
      <c r="AM780" s="99">
        <v>0</v>
      </c>
      <c r="AN780" s="99">
        <v>0</v>
      </c>
      <c r="AO780" s="99">
        <v>0</v>
      </c>
      <c r="AP780" s="99">
        <v>0</v>
      </c>
      <c r="AQ780" s="99">
        <v>0</v>
      </c>
      <c r="AR780" s="101">
        <v>0</v>
      </c>
      <c r="AS780" s="99">
        <v>0</v>
      </c>
      <c r="AT780" s="97">
        <v>0</v>
      </c>
      <c r="AU780" s="99">
        <v>0</v>
      </c>
      <c r="AV780" s="99">
        <v>0</v>
      </c>
      <c r="AW780" s="99">
        <v>0</v>
      </c>
      <c r="AX780" s="7" t="s">
        <v>153</v>
      </c>
      <c r="AY780" s="99">
        <v>0</v>
      </c>
      <c r="AZ780" s="105">
        <v>0</v>
      </c>
      <c r="BA780" s="13">
        <v>1</v>
      </c>
      <c r="BB780" s="97" t="s">
        <v>1019</v>
      </c>
      <c r="BC780" s="99">
        <v>0</v>
      </c>
      <c r="BD780" s="106">
        <v>0</v>
      </c>
      <c r="BE780" s="6">
        <v>0</v>
      </c>
      <c r="BF780" s="99">
        <v>0</v>
      </c>
      <c r="BG780" s="99">
        <v>0</v>
      </c>
      <c r="BH780" s="99">
        <v>0</v>
      </c>
      <c r="BI780" s="9">
        <v>0</v>
      </c>
      <c r="BJ780" s="6">
        <v>0</v>
      </c>
      <c r="BK780" s="6">
        <v>0</v>
      </c>
      <c r="BL780" s="6">
        <v>0</v>
      </c>
      <c r="BM780" s="6">
        <v>0</v>
      </c>
      <c r="BN780" s="6">
        <v>0</v>
      </c>
    </row>
    <row r="781" ht="20.1" customHeight="1" spans="2:66">
      <c r="B781" s="96"/>
      <c r="C781" s="18">
        <v>69012006</v>
      </c>
      <c r="D781" s="97" t="s">
        <v>1020</v>
      </c>
      <c r="E781" s="98">
        <v>1</v>
      </c>
      <c r="F781" s="98">
        <v>60090002</v>
      </c>
      <c r="G781" s="99">
        <v>0</v>
      </c>
      <c r="H781" s="99">
        <v>0</v>
      </c>
      <c r="I781" s="98">
        <v>1</v>
      </c>
      <c r="J781" s="98">
        <v>0</v>
      </c>
      <c r="K781" s="99">
        <v>0</v>
      </c>
      <c r="L781" s="99">
        <v>0</v>
      </c>
      <c r="M781" s="99" t="s">
        <v>1021</v>
      </c>
      <c r="N781" s="99">
        <v>3</v>
      </c>
      <c r="O781" s="99">
        <v>0</v>
      </c>
      <c r="P781" s="99">
        <v>0</v>
      </c>
      <c r="Q781" s="99">
        <v>0</v>
      </c>
      <c r="R781" s="6">
        <v>0</v>
      </c>
      <c r="S781" s="99">
        <v>0</v>
      </c>
      <c r="T781" s="11">
        <v>1</v>
      </c>
      <c r="U781" s="99">
        <v>0</v>
      </c>
      <c r="V781" s="99">
        <v>0</v>
      </c>
      <c r="W781" s="99">
        <v>0</v>
      </c>
      <c r="X781" s="99">
        <v>0</v>
      </c>
      <c r="Y781" s="99">
        <v>0</v>
      </c>
      <c r="Z781" s="99">
        <v>0</v>
      </c>
      <c r="AA781" s="99">
        <v>0</v>
      </c>
      <c r="AB781" s="98">
        <v>0</v>
      </c>
      <c r="AC781" s="99">
        <v>0</v>
      </c>
      <c r="AD781" s="99">
        <v>0</v>
      </c>
      <c r="AE781" s="99">
        <v>0</v>
      </c>
      <c r="AF781" s="99">
        <v>0</v>
      </c>
      <c r="AG781" s="99">
        <v>0</v>
      </c>
      <c r="AH781" s="99">
        <v>0</v>
      </c>
      <c r="AI781" s="6">
        <v>0</v>
      </c>
      <c r="AJ781" s="99">
        <v>0</v>
      </c>
      <c r="AK781" s="99">
        <v>0</v>
      </c>
      <c r="AL781" s="99">
        <v>0</v>
      </c>
      <c r="AM781" s="99">
        <v>0</v>
      </c>
      <c r="AN781" s="99">
        <v>0</v>
      </c>
      <c r="AO781" s="99">
        <v>0</v>
      </c>
      <c r="AP781" s="99">
        <v>0</v>
      </c>
      <c r="AQ781" s="99">
        <v>0</v>
      </c>
      <c r="AR781" s="101">
        <v>0</v>
      </c>
      <c r="AS781" s="99">
        <v>0</v>
      </c>
      <c r="AT781" s="97">
        <v>0</v>
      </c>
      <c r="AU781" s="99">
        <v>0</v>
      </c>
      <c r="AV781" s="99">
        <v>0</v>
      </c>
      <c r="AW781" s="99">
        <v>0</v>
      </c>
      <c r="AX781" s="7" t="s">
        <v>153</v>
      </c>
      <c r="AY781" s="99">
        <v>0</v>
      </c>
      <c r="AZ781" s="105">
        <v>0</v>
      </c>
      <c r="BA781" s="13">
        <v>1</v>
      </c>
      <c r="BB781" s="97" t="s">
        <v>1020</v>
      </c>
      <c r="BC781" s="99">
        <v>0</v>
      </c>
      <c r="BD781" s="106">
        <v>0</v>
      </c>
      <c r="BE781" s="6">
        <v>0</v>
      </c>
      <c r="BF781" s="99">
        <v>0</v>
      </c>
      <c r="BG781" s="99">
        <v>0</v>
      </c>
      <c r="BH781" s="99">
        <v>0</v>
      </c>
      <c r="BI781" s="9">
        <v>0</v>
      </c>
      <c r="BJ781" s="6">
        <v>0</v>
      </c>
      <c r="BK781" s="6">
        <v>0</v>
      </c>
      <c r="BL781" s="6">
        <v>0</v>
      </c>
      <c r="BM781" s="6">
        <v>0</v>
      </c>
      <c r="BN781" s="6">
        <v>0</v>
      </c>
    </row>
    <row r="782" ht="20.1" customHeight="1" spans="2:66">
      <c r="B782" s="96"/>
      <c r="C782" s="18">
        <v>69012101</v>
      </c>
      <c r="D782" s="97" t="s">
        <v>1022</v>
      </c>
      <c r="E782" s="98">
        <v>1</v>
      </c>
      <c r="F782" s="98">
        <v>60090002</v>
      </c>
      <c r="G782" s="99">
        <v>0</v>
      </c>
      <c r="H782" s="99">
        <v>0</v>
      </c>
      <c r="I782" s="98">
        <v>1</v>
      </c>
      <c r="J782" s="98">
        <v>0</v>
      </c>
      <c r="K782" s="99">
        <v>0</v>
      </c>
      <c r="L782" s="99">
        <v>0</v>
      </c>
      <c r="M782" s="99" t="s">
        <v>1023</v>
      </c>
      <c r="N782" s="99">
        <v>3</v>
      </c>
      <c r="O782" s="99">
        <v>0</v>
      </c>
      <c r="P782" s="99">
        <v>0</v>
      </c>
      <c r="Q782" s="99">
        <v>0</v>
      </c>
      <c r="R782" s="6">
        <v>0</v>
      </c>
      <c r="S782" s="99">
        <v>0</v>
      </c>
      <c r="T782" s="11">
        <v>1</v>
      </c>
      <c r="U782" s="99">
        <v>0</v>
      </c>
      <c r="V782" s="99">
        <v>0</v>
      </c>
      <c r="W782" s="99">
        <v>0</v>
      </c>
      <c r="X782" s="99">
        <v>0</v>
      </c>
      <c r="Y782" s="99">
        <v>0</v>
      </c>
      <c r="Z782" s="99">
        <v>0</v>
      </c>
      <c r="AA782" s="99">
        <v>0</v>
      </c>
      <c r="AB782" s="98">
        <v>0</v>
      </c>
      <c r="AC782" s="99">
        <v>0</v>
      </c>
      <c r="AD782" s="99">
        <v>0</v>
      </c>
      <c r="AE782" s="99">
        <v>0</v>
      </c>
      <c r="AF782" s="99">
        <v>0</v>
      </c>
      <c r="AG782" s="99">
        <v>0</v>
      </c>
      <c r="AH782" s="99">
        <v>0</v>
      </c>
      <c r="AI782" s="6">
        <v>0</v>
      </c>
      <c r="AJ782" s="99">
        <v>0</v>
      </c>
      <c r="AK782" s="99">
        <v>0</v>
      </c>
      <c r="AL782" s="99">
        <v>0</v>
      </c>
      <c r="AM782" s="99">
        <v>0</v>
      </c>
      <c r="AN782" s="99">
        <v>0</v>
      </c>
      <c r="AO782" s="99">
        <v>0</v>
      </c>
      <c r="AP782" s="99">
        <v>0</v>
      </c>
      <c r="AQ782" s="99">
        <v>0</v>
      </c>
      <c r="AR782" s="101">
        <v>0</v>
      </c>
      <c r="AS782" s="99">
        <v>0</v>
      </c>
      <c r="AT782" s="97">
        <v>0</v>
      </c>
      <c r="AU782" s="99">
        <v>0</v>
      </c>
      <c r="AV782" s="99">
        <v>0</v>
      </c>
      <c r="AW782" s="99">
        <v>0</v>
      </c>
      <c r="AX782" s="7" t="s">
        <v>153</v>
      </c>
      <c r="AY782" s="99">
        <v>0</v>
      </c>
      <c r="AZ782" s="105">
        <v>0</v>
      </c>
      <c r="BA782" s="13">
        <v>1</v>
      </c>
      <c r="BB782" s="97" t="s">
        <v>1022</v>
      </c>
      <c r="BC782" s="99">
        <v>0</v>
      </c>
      <c r="BD782" s="106">
        <v>0</v>
      </c>
      <c r="BE782" s="6">
        <v>0</v>
      </c>
      <c r="BF782" s="99">
        <v>0</v>
      </c>
      <c r="BG782" s="99">
        <v>0</v>
      </c>
      <c r="BH782" s="99">
        <v>0</v>
      </c>
      <c r="BI782" s="9">
        <v>0</v>
      </c>
      <c r="BJ782" s="6">
        <v>0</v>
      </c>
      <c r="BK782" s="6">
        <v>0</v>
      </c>
      <c r="BL782" s="6">
        <v>0</v>
      </c>
      <c r="BM782" s="6">
        <v>0</v>
      </c>
      <c r="BN782" s="6">
        <v>0</v>
      </c>
    </row>
    <row r="783" ht="20.1" customHeight="1" spans="2:66">
      <c r="B783" s="96"/>
      <c r="C783" s="18">
        <v>69012102</v>
      </c>
      <c r="D783" s="97" t="s">
        <v>1024</v>
      </c>
      <c r="E783" s="98">
        <v>1</v>
      </c>
      <c r="F783" s="98">
        <v>60090002</v>
      </c>
      <c r="G783" s="99">
        <v>0</v>
      </c>
      <c r="H783" s="99">
        <v>0</v>
      </c>
      <c r="I783" s="98">
        <v>1</v>
      </c>
      <c r="J783" s="98">
        <v>0</v>
      </c>
      <c r="K783" s="99">
        <v>0</v>
      </c>
      <c r="L783" s="99">
        <v>0</v>
      </c>
      <c r="M783" s="99" t="s">
        <v>1025</v>
      </c>
      <c r="N783" s="99">
        <v>3</v>
      </c>
      <c r="O783" s="99">
        <v>0</v>
      </c>
      <c r="P783" s="99">
        <v>0</v>
      </c>
      <c r="Q783" s="99">
        <v>0</v>
      </c>
      <c r="R783" s="6">
        <v>0</v>
      </c>
      <c r="S783" s="99">
        <v>0</v>
      </c>
      <c r="T783" s="11">
        <v>1</v>
      </c>
      <c r="U783" s="99">
        <v>0</v>
      </c>
      <c r="V783" s="99">
        <v>0</v>
      </c>
      <c r="W783" s="99">
        <v>0</v>
      </c>
      <c r="X783" s="99">
        <v>0</v>
      </c>
      <c r="Y783" s="99">
        <v>0</v>
      </c>
      <c r="Z783" s="99">
        <v>0</v>
      </c>
      <c r="AA783" s="99">
        <v>0</v>
      </c>
      <c r="AB783" s="98">
        <v>0</v>
      </c>
      <c r="AC783" s="99">
        <v>0</v>
      </c>
      <c r="AD783" s="99">
        <v>0</v>
      </c>
      <c r="AE783" s="99">
        <v>0</v>
      </c>
      <c r="AF783" s="99">
        <v>0</v>
      </c>
      <c r="AG783" s="99">
        <v>0</v>
      </c>
      <c r="AH783" s="99">
        <v>0</v>
      </c>
      <c r="AI783" s="6">
        <v>0</v>
      </c>
      <c r="AJ783" s="99">
        <v>0</v>
      </c>
      <c r="AK783" s="99">
        <v>0</v>
      </c>
      <c r="AL783" s="99">
        <v>0</v>
      </c>
      <c r="AM783" s="99">
        <v>0</v>
      </c>
      <c r="AN783" s="99">
        <v>0</v>
      </c>
      <c r="AO783" s="99">
        <v>0</v>
      </c>
      <c r="AP783" s="99">
        <v>0</v>
      </c>
      <c r="AQ783" s="99">
        <v>0</v>
      </c>
      <c r="AR783" s="101">
        <v>0</v>
      </c>
      <c r="AS783" s="99">
        <v>0</v>
      </c>
      <c r="AT783" s="97">
        <v>0</v>
      </c>
      <c r="AU783" s="99">
        <v>0</v>
      </c>
      <c r="AV783" s="99">
        <v>0</v>
      </c>
      <c r="AW783" s="99">
        <v>0</v>
      </c>
      <c r="AX783" s="7" t="s">
        <v>153</v>
      </c>
      <c r="AY783" s="99">
        <v>0</v>
      </c>
      <c r="AZ783" s="105">
        <v>0</v>
      </c>
      <c r="BA783" s="13">
        <v>1</v>
      </c>
      <c r="BB783" s="97" t="s">
        <v>1024</v>
      </c>
      <c r="BC783" s="99">
        <v>0</v>
      </c>
      <c r="BD783" s="106">
        <v>0</v>
      </c>
      <c r="BE783" s="6">
        <v>0</v>
      </c>
      <c r="BF783" s="99">
        <v>0</v>
      </c>
      <c r="BG783" s="99">
        <v>0</v>
      </c>
      <c r="BH783" s="99">
        <v>0</v>
      </c>
      <c r="BI783" s="9">
        <v>0</v>
      </c>
      <c r="BJ783" s="6">
        <v>0</v>
      </c>
      <c r="BK783" s="6">
        <v>0</v>
      </c>
      <c r="BL783" s="6">
        <v>0</v>
      </c>
      <c r="BM783" s="6">
        <v>0</v>
      </c>
      <c r="BN783" s="6">
        <v>0</v>
      </c>
    </row>
    <row r="784" ht="20.1" customHeight="1" spans="2:66">
      <c r="B784" s="96"/>
      <c r="C784" s="18">
        <v>69012103</v>
      </c>
      <c r="D784" s="97" t="s">
        <v>1026</v>
      </c>
      <c r="E784" s="98">
        <v>1</v>
      </c>
      <c r="F784" s="98">
        <v>60090002</v>
      </c>
      <c r="G784" s="99">
        <v>0</v>
      </c>
      <c r="H784" s="99">
        <v>0</v>
      </c>
      <c r="I784" s="98">
        <v>1</v>
      </c>
      <c r="J784" s="98">
        <v>0</v>
      </c>
      <c r="K784" s="99">
        <v>0</v>
      </c>
      <c r="L784" s="99">
        <v>0</v>
      </c>
      <c r="M784" s="99" t="s">
        <v>1027</v>
      </c>
      <c r="N784" s="99">
        <v>3</v>
      </c>
      <c r="O784" s="99">
        <v>0</v>
      </c>
      <c r="P784" s="99">
        <v>0</v>
      </c>
      <c r="Q784" s="99">
        <v>0</v>
      </c>
      <c r="R784" s="6">
        <v>0</v>
      </c>
      <c r="S784" s="99">
        <v>0</v>
      </c>
      <c r="T784" s="11">
        <v>1</v>
      </c>
      <c r="U784" s="99">
        <v>0</v>
      </c>
      <c r="V784" s="99">
        <v>0</v>
      </c>
      <c r="W784" s="99">
        <v>0</v>
      </c>
      <c r="X784" s="99">
        <v>0</v>
      </c>
      <c r="Y784" s="99">
        <v>0</v>
      </c>
      <c r="Z784" s="99">
        <v>0</v>
      </c>
      <c r="AA784" s="99">
        <v>0</v>
      </c>
      <c r="AB784" s="98">
        <v>0</v>
      </c>
      <c r="AC784" s="99">
        <v>0</v>
      </c>
      <c r="AD784" s="99">
        <v>0</v>
      </c>
      <c r="AE784" s="99">
        <v>0</v>
      </c>
      <c r="AF784" s="99">
        <v>0</v>
      </c>
      <c r="AG784" s="99">
        <v>0</v>
      </c>
      <c r="AH784" s="99">
        <v>0</v>
      </c>
      <c r="AI784" s="6">
        <v>0</v>
      </c>
      <c r="AJ784" s="99">
        <v>0</v>
      </c>
      <c r="AK784" s="99">
        <v>0</v>
      </c>
      <c r="AL784" s="99">
        <v>0</v>
      </c>
      <c r="AM784" s="99">
        <v>0</v>
      </c>
      <c r="AN784" s="99">
        <v>0</v>
      </c>
      <c r="AO784" s="99">
        <v>0</v>
      </c>
      <c r="AP784" s="99">
        <v>0</v>
      </c>
      <c r="AQ784" s="99">
        <v>0</v>
      </c>
      <c r="AR784" s="101">
        <v>0</v>
      </c>
      <c r="AS784" s="99">
        <v>0</v>
      </c>
      <c r="AT784" s="97">
        <v>0</v>
      </c>
      <c r="AU784" s="99">
        <v>0</v>
      </c>
      <c r="AV784" s="99">
        <v>0</v>
      </c>
      <c r="AW784" s="99">
        <v>0</v>
      </c>
      <c r="AX784" s="7" t="s">
        <v>153</v>
      </c>
      <c r="AY784" s="99">
        <v>0</v>
      </c>
      <c r="AZ784" s="105">
        <v>0</v>
      </c>
      <c r="BA784" s="13">
        <v>1</v>
      </c>
      <c r="BB784" s="97" t="s">
        <v>1026</v>
      </c>
      <c r="BC784" s="99">
        <v>0</v>
      </c>
      <c r="BD784" s="106">
        <v>0</v>
      </c>
      <c r="BE784" s="6">
        <v>0</v>
      </c>
      <c r="BF784" s="99">
        <v>0</v>
      </c>
      <c r="BG784" s="99">
        <v>0</v>
      </c>
      <c r="BH784" s="99">
        <v>0</v>
      </c>
      <c r="BI784" s="9">
        <v>0</v>
      </c>
      <c r="BJ784" s="6">
        <v>0</v>
      </c>
      <c r="BK784" s="6">
        <v>0</v>
      </c>
      <c r="BL784" s="6">
        <v>0</v>
      </c>
      <c r="BM784" s="6">
        <v>0</v>
      </c>
      <c r="BN784" s="6">
        <v>0</v>
      </c>
    </row>
    <row r="785" ht="20.1" customHeight="1" spans="2:66">
      <c r="B785" s="96"/>
      <c r="C785" s="18">
        <v>69012104</v>
      </c>
      <c r="D785" s="97" t="s">
        <v>1028</v>
      </c>
      <c r="E785" s="98">
        <v>1</v>
      </c>
      <c r="F785" s="98">
        <v>60090002</v>
      </c>
      <c r="G785" s="99">
        <v>0</v>
      </c>
      <c r="H785" s="99">
        <v>0</v>
      </c>
      <c r="I785" s="98">
        <v>1</v>
      </c>
      <c r="J785" s="98">
        <v>0</v>
      </c>
      <c r="K785" s="99">
        <v>0</v>
      </c>
      <c r="L785" s="99">
        <v>0</v>
      </c>
      <c r="M785" s="99" t="s">
        <v>1029</v>
      </c>
      <c r="N785" s="99">
        <v>3</v>
      </c>
      <c r="O785" s="99">
        <v>0</v>
      </c>
      <c r="P785" s="99">
        <v>0</v>
      </c>
      <c r="Q785" s="99">
        <v>0</v>
      </c>
      <c r="R785" s="6">
        <v>0</v>
      </c>
      <c r="S785" s="99">
        <v>0</v>
      </c>
      <c r="T785" s="11">
        <v>1</v>
      </c>
      <c r="U785" s="99">
        <v>0</v>
      </c>
      <c r="V785" s="99">
        <v>0</v>
      </c>
      <c r="W785" s="99">
        <v>0</v>
      </c>
      <c r="X785" s="99">
        <v>0</v>
      </c>
      <c r="Y785" s="99">
        <v>0</v>
      </c>
      <c r="Z785" s="99">
        <v>0</v>
      </c>
      <c r="AA785" s="99">
        <v>0</v>
      </c>
      <c r="AB785" s="98">
        <v>0</v>
      </c>
      <c r="AC785" s="99">
        <v>0</v>
      </c>
      <c r="AD785" s="99">
        <v>0</v>
      </c>
      <c r="AE785" s="99">
        <v>0</v>
      </c>
      <c r="AF785" s="99">
        <v>0</v>
      </c>
      <c r="AG785" s="99">
        <v>0</v>
      </c>
      <c r="AH785" s="99">
        <v>0</v>
      </c>
      <c r="AI785" s="6">
        <v>0</v>
      </c>
      <c r="AJ785" s="99">
        <v>0</v>
      </c>
      <c r="AK785" s="99">
        <v>0</v>
      </c>
      <c r="AL785" s="99">
        <v>0</v>
      </c>
      <c r="AM785" s="99">
        <v>0</v>
      </c>
      <c r="AN785" s="99">
        <v>0</v>
      </c>
      <c r="AO785" s="99">
        <v>0</v>
      </c>
      <c r="AP785" s="99">
        <v>0</v>
      </c>
      <c r="AQ785" s="99">
        <v>0</v>
      </c>
      <c r="AR785" s="101">
        <v>0</v>
      </c>
      <c r="AS785" s="99">
        <v>0</v>
      </c>
      <c r="AT785" s="97">
        <v>0</v>
      </c>
      <c r="AU785" s="99">
        <v>0</v>
      </c>
      <c r="AV785" s="99">
        <v>0</v>
      </c>
      <c r="AW785" s="99">
        <v>0</v>
      </c>
      <c r="AX785" s="7" t="s">
        <v>153</v>
      </c>
      <c r="AY785" s="99">
        <v>0</v>
      </c>
      <c r="AZ785" s="105">
        <v>0</v>
      </c>
      <c r="BA785" s="13">
        <v>1</v>
      </c>
      <c r="BB785" s="97" t="s">
        <v>1028</v>
      </c>
      <c r="BC785" s="99">
        <v>0</v>
      </c>
      <c r="BD785" s="106">
        <v>0</v>
      </c>
      <c r="BE785" s="6">
        <v>0</v>
      </c>
      <c r="BF785" s="99">
        <v>0</v>
      </c>
      <c r="BG785" s="99">
        <v>0</v>
      </c>
      <c r="BH785" s="99">
        <v>0</v>
      </c>
      <c r="BI785" s="9">
        <v>0</v>
      </c>
      <c r="BJ785" s="6">
        <v>0</v>
      </c>
      <c r="BK785" s="6">
        <v>0</v>
      </c>
      <c r="BL785" s="6">
        <v>0</v>
      </c>
      <c r="BM785" s="6">
        <v>0</v>
      </c>
      <c r="BN785" s="6">
        <v>0</v>
      </c>
    </row>
    <row r="786" ht="20.1" customHeight="1" spans="2:66">
      <c r="B786" s="96"/>
      <c r="C786" s="18">
        <v>69012201</v>
      </c>
      <c r="D786" s="97" t="s">
        <v>1030</v>
      </c>
      <c r="E786" s="98">
        <v>1</v>
      </c>
      <c r="F786" s="98">
        <v>60090002</v>
      </c>
      <c r="G786" s="99">
        <v>0</v>
      </c>
      <c r="H786" s="99">
        <v>0</v>
      </c>
      <c r="I786" s="98">
        <v>1</v>
      </c>
      <c r="J786" s="98">
        <v>0</v>
      </c>
      <c r="K786" s="99">
        <v>0</v>
      </c>
      <c r="L786" s="99">
        <v>0</v>
      </c>
      <c r="M786" s="99" t="s">
        <v>1031</v>
      </c>
      <c r="N786" s="99">
        <v>3</v>
      </c>
      <c r="O786" s="99">
        <v>0</v>
      </c>
      <c r="P786" s="99">
        <v>0</v>
      </c>
      <c r="Q786" s="99">
        <v>0</v>
      </c>
      <c r="R786" s="6">
        <v>0</v>
      </c>
      <c r="S786" s="99">
        <v>0</v>
      </c>
      <c r="T786" s="11">
        <v>1</v>
      </c>
      <c r="U786" s="99">
        <v>0</v>
      </c>
      <c r="V786" s="99">
        <v>0</v>
      </c>
      <c r="W786" s="99">
        <v>0</v>
      </c>
      <c r="X786" s="99">
        <v>0</v>
      </c>
      <c r="Y786" s="99">
        <v>0</v>
      </c>
      <c r="Z786" s="99">
        <v>0</v>
      </c>
      <c r="AA786" s="99">
        <v>0</v>
      </c>
      <c r="AB786" s="98">
        <v>0</v>
      </c>
      <c r="AC786" s="99">
        <v>0</v>
      </c>
      <c r="AD786" s="99">
        <v>0</v>
      </c>
      <c r="AE786" s="99">
        <v>0</v>
      </c>
      <c r="AF786" s="99">
        <v>0</v>
      </c>
      <c r="AG786" s="99">
        <v>0</v>
      </c>
      <c r="AH786" s="99">
        <v>0</v>
      </c>
      <c r="AI786" s="6">
        <v>0</v>
      </c>
      <c r="AJ786" s="99">
        <v>0</v>
      </c>
      <c r="AK786" s="99">
        <v>0</v>
      </c>
      <c r="AL786" s="99">
        <v>0</v>
      </c>
      <c r="AM786" s="99">
        <v>0</v>
      </c>
      <c r="AN786" s="99">
        <v>0</v>
      </c>
      <c r="AO786" s="99">
        <v>0</v>
      </c>
      <c r="AP786" s="99">
        <v>0</v>
      </c>
      <c r="AQ786" s="99">
        <v>0</v>
      </c>
      <c r="AR786" s="101">
        <v>0</v>
      </c>
      <c r="AS786" s="99">
        <v>0</v>
      </c>
      <c r="AT786" s="97">
        <v>0</v>
      </c>
      <c r="AU786" s="99">
        <v>0</v>
      </c>
      <c r="AV786" s="99">
        <v>0</v>
      </c>
      <c r="AW786" s="99">
        <v>0</v>
      </c>
      <c r="AX786" s="7" t="s">
        <v>153</v>
      </c>
      <c r="AY786" s="99">
        <v>0</v>
      </c>
      <c r="AZ786" s="105">
        <v>0</v>
      </c>
      <c r="BA786" s="13">
        <v>1</v>
      </c>
      <c r="BB786" s="97" t="s">
        <v>1030</v>
      </c>
      <c r="BC786" s="99">
        <v>0</v>
      </c>
      <c r="BD786" s="106">
        <v>0</v>
      </c>
      <c r="BE786" s="6">
        <v>0</v>
      </c>
      <c r="BF786" s="99">
        <v>0</v>
      </c>
      <c r="BG786" s="99">
        <v>0</v>
      </c>
      <c r="BH786" s="99">
        <v>0</v>
      </c>
      <c r="BI786" s="9">
        <v>0</v>
      </c>
      <c r="BJ786" s="6">
        <v>0</v>
      </c>
      <c r="BK786" s="6">
        <v>0</v>
      </c>
      <c r="BL786" s="6">
        <v>0</v>
      </c>
      <c r="BM786" s="6">
        <v>0</v>
      </c>
      <c r="BN786" s="6">
        <v>0</v>
      </c>
    </row>
    <row r="787" ht="20.1" customHeight="1" spans="2:66">
      <c r="B787" s="96"/>
      <c r="C787" s="18">
        <v>69012202</v>
      </c>
      <c r="D787" s="97" t="s">
        <v>1032</v>
      </c>
      <c r="E787" s="98">
        <v>1</v>
      </c>
      <c r="F787" s="98">
        <v>60090002</v>
      </c>
      <c r="G787" s="99">
        <v>0</v>
      </c>
      <c r="H787" s="99">
        <v>0</v>
      </c>
      <c r="I787" s="98">
        <v>1</v>
      </c>
      <c r="J787" s="98">
        <v>0</v>
      </c>
      <c r="K787" s="99">
        <v>0</v>
      </c>
      <c r="L787" s="99">
        <v>0</v>
      </c>
      <c r="M787" s="99" t="s">
        <v>1033</v>
      </c>
      <c r="N787" s="99">
        <v>3</v>
      </c>
      <c r="O787" s="99">
        <v>0</v>
      </c>
      <c r="P787" s="99">
        <v>0</v>
      </c>
      <c r="Q787" s="99">
        <v>0</v>
      </c>
      <c r="R787" s="6">
        <v>0</v>
      </c>
      <c r="S787" s="99">
        <v>0</v>
      </c>
      <c r="T787" s="11">
        <v>1</v>
      </c>
      <c r="U787" s="99">
        <v>0</v>
      </c>
      <c r="V787" s="99">
        <v>0</v>
      </c>
      <c r="W787" s="99">
        <v>0</v>
      </c>
      <c r="X787" s="99">
        <v>0</v>
      </c>
      <c r="Y787" s="99">
        <v>0</v>
      </c>
      <c r="Z787" s="99">
        <v>0</v>
      </c>
      <c r="AA787" s="99">
        <v>0</v>
      </c>
      <c r="AB787" s="98">
        <v>0</v>
      </c>
      <c r="AC787" s="99">
        <v>0</v>
      </c>
      <c r="AD787" s="99">
        <v>0</v>
      </c>
      <c r="AE787" s="99">
        <v>0</v>
      </c>
      <c r="AF787" s="99">
        <v>0</v>
      </c>
      <c r="AG787" s="99">
        <v>0</v>
      </c>
      <c r="AH787" s="99">
        <v>0</v>
      </c>
      <c r="AI787" s="6">
        <v>0</v>
      </c>
      <c r="AJ787" s="99">
        <v>0</v>
      </c>
      <c r="AK787" s="99">
        <v>0</v>
      </c>
      <c r="AL787" s="99">
        <v>0</v>
      </c>
      <c r="AM787" s="99">
        <v>0</v>
      </c>
      <c r="AN787" s="99">
        <v>0</v>
      </c>
      <c r="AO787" s="99">
        <v>0</v>
      </c>
      <c r="AP787" s="99">
        <v>0</v>
      </c>
      <c r="AQ787" s="99">
        <v>0</v>
      </c>
      <c r="AR787" s="101">
        <v>0</v>
      </c>
      <c r="AS787" s="99">
        <v>0</v>
      </c>
      <c r="AT787" s="97">
        <v>0</v>
      </c>
      <c r="AU787" s="99">
        <v>0</v>
      </c>
      <c r="AV787" s="99">
        <v>0</v>
      </c>
      <c r="AW787" s="99">
        <v>0</v>
      </c>
      <c r="AX787" s="7" t="s">
        <v>153</v>
      </c>
      <c r="AY787" s="99">
        <v>0</v>
      </c>
      <c r="AZ787" s="105">
        <v>0</v>
      </c>
      <c r="BA787" s="13">
        <v>1</v>
      </c>
      <c r="BB787" s="97" t="s">
        <v>1032</v>
      </c>
      <c r="BC787" s="99">
        <v>0</v>
      </c>
      <c r="BD787" s="106">
        <v>0</v>
      </c>
      <c r="BE787" s="6">
        <v>0</v>
      </c>
      <c r="BF787" s="99">
        <v>0</v>
      </c>
      <c r="BG787" s="99">
        <v>0</v>
      </c>
      <c r="BH787" s="99">
        <v>0</v>
      </c>
      <c r="BI787" s="9">
        <v>0</v>
      </c>
      <c r="BJ787" s="6">
        <v>0</v>
      </c>
      <c r="BK787" s="6">
        <v>0</v>
      </c>
      <c r="BL787" s="6">
        <v>0</v>
      </c>
      <c r="BM787" s="6">
        <v>0</v>
      </c>
      <c r="BN787" s="6">
        <v>0</v>
      </c>
    </row>
    <row r="788" ht="20.1" customHeight="1" spans="2:66">
      <c r="B788" s="96"/>
      <c r="C788" s="18">
        <v>69012203</v>
      </c>
      <c r="D788" s="97" t="s">
        <v>1034</v>
      </c>
      <c r="E788" s="98">
        <v>1</v>
      </c>
      <c r="F788" s="98">
        <v>60090002</v>
      </c>
      <c r="G788" s="99">
        <v>0</v>
      </c>
      <c r="H788" s="99">
        <v>0</v>
      </c>
      <c r="I788" s="98">
        <v>1</v>
      </c>
      <c r="J788" s="98">
        <v>0</v>
      </c>
      <c r="K788" s="99">
        <v>0</v>
      </c>
      <c r="L788" s="99">
        <v>0</v>
      </c>
      <c r="M788" s="99" t="s">
        <v>1035</v>
      </c>
      <c r="N788" s="99">
        <v>3</v>
      </c>
      <c r="O788" s="99">
        <v>0</v>
      </c>
      <c r="P788" s="99">
        <v>0</v>
      </c>
      <c r="Q788" s="99">
        <v>0</v>
      </c>
      <c r="R788" s="6">
        <v>0</v>
      </c>
      <c r="S788" s="99">
        <v>0</v>
      </c>
      <c r="T788" s="11">
        <v>1</v>
      </c>
      <c r="U788" s="99">
        <v>0</v>
      </c>
      <c r="V788" s="99">
        <v>0</v>
      </c>
      <c r="W788" s="99">
        <v>0</v>
      </c>
      <c r="X788" s="99">
        <v>0</v>
      </c>
      <c r="Y788" s="99">
        <v>0</v>
      </c>
      <c r="Z788" s="99">
        <v>0</v>
      </c>
      <c r="AA788" s="99">
        <v>0</v>
      </c>
      <c r="AB788" s="98">
        <v>0</v>
      </c>
      <c r="AC788" s="99">
        <v>0</v>
      </c>
      <c r="AD788" s="99">
        <v>0</v>
      </c>
      <c r="AE788" s="99">
        <v>0</v>
      </c>
      <c r="AF788" s="99">
        <v>0</v>
      </c>
      <c r="AG788" s="99">
        <v>0</v>
      </c>
      <c r="AH788" s="99">
        <v>0</v>
      </c>
      <c r="AI788" s="6">
        <v>0</v>
      </c>
      <c r="AJ788" s="99">
        <v>0</v>
      </c>
      <c r="AK788" s="99">
        <v>0</v>
      </c>
      <c r="AL788" s="99">
        <v>0</v>
      </c>
      <c r="AM788" s="99">
        <v>0</v>
      </c>
      <c r="AN788" s="99">
        <v>0</v>
      </c>
      <c r="AO788" s="99">
        <v>0</v>
      </c>
      <c r="AP788" s="99">
        <v>0</v>
      </c>
      <c r="AQ788" s="99">
        <v>0</v>
      </c>
      <c r="AR788" s="101">
        <v>0</v>
      </c>
      <c r="AS788" s="99">
        <v>0</v>
      </c>
      <c r="AT788" s="97">
        <v>0</v>
      </c>
      <c r="AU788" s="99">
        <v>0</v>
      </c>
      <c r="AV788" s="99">
        <v>0</v>
      </c>
      <c r="AW788" s="99">
        <v>0</v>
      </c>
      <c r="AX788" s="7" t="s">
        <v>153</v>
      </c>
      <c r="AY788" s="99">
        <v>0</v>
      </c>
      <c r="AZ788" s="105">
        <v>0</v>
      </c>
      <c r="BA788" s="13">
        <v>1</v>
      </c>
      <c r="BB788" s="97" t="s">
        <v>1034</v>
      </c>
      <c r="BC788" s="99">
        <v>0</v>
      </c>
      <c r="BD788" s="106">
        <v>0</v>
      </c>
      <c r="BE788" s="6">
        <v>0</v>
      </c>
      <c r="BF788" s="99">
        <v>0</v>
      </c>
      <c r="BG788" s="99">
        <v>0</v>
      </c>
      <c r="BH788" s="99">
        <v>0</v>
      </c>
      <c r="BI788" s="9">
        <v>0</v>
      </c>
      <c r="BJ788" s="6">
        <v>0</v>
      </c>
      <c r="BK788" s="6">
        <v>0</v>
      </c>
      <c r="BL788" s="6">
        <v>0</v>
      </c>
      <c r="BM788" s="6">
        <v>0</v>
      </c>
      <c r="BN788" s="6">
        <v>0</v>
      </c>
    </row>
    <row r="789" ht="20.1" customHeight="1" spans="2:66">
      <c r="B789" s="96"/>
      <c r="C789" s="18">
        <v>69012204</v>
      </c>
      <c r="D789" s="97" t="s">
        <v>1036</v>
      </c>
      <c r="E789" s="98">
        <v>1</v>
      </c>
      <c r="F789" s="98">
        <v>60090002</v>
      </c>
      <c r="G789" s="99">
        <v>0</v>
      </c>
      <c r="H789" s="99">
        <v>0</v>
      </c>
      <c r="I789" s="98">
        <v>1</v>
      </c>
      <c r="J789" s="98">
        <v>0</v>
      </c>
      <c r="K789" s="99">
        <v>0</v>
      </c>
      <c r="L789" s="99">
        <v>0</v>
      </c>
      <c r="M789" s="99" t="s">
        <v>1037</v>
      </c>
      <c r="N789" s="99">
        <v>3</v>
      </c>
      <c r="O789" s="99">
        <v>0</v>
      </c>
      <c r="P789" s="99">
        <v>0</v>
      </c>
      <c r="Q789" s="99">
        <v>0</v>
      </c>
      <c r="R789" s="6">
        <v>0</v>
      </c>
      <c r="S789" s="99">
        <v>0</v>
      </c>
      <c r="T789" s="11">
        <v>1</v>
      </c>
      <c r="U789" s="99">
        <v>0</v>
      </c>
      <c r="V789" s="99">
        <v>0</v>
      </c>
      <c r="W789" s="99">
        <v>0</v>
      </c>
      <c r="X789" s="99">
        <v>0</v>
      </c>
      <c r="Y789" s="99">
        <v>0</v>
      </c>
      <c r="Z789" s="99">
        <v>0</v>
      </c>
      <c r="AA789" s="99">
        <v>0</v>
      </c>
      <c r="AB789" s="98">
        <v>0</v>
      </c>
      <c r="AC789" s="99">
        <v>0</v>
      </c>
      <c r="AD789" s="99">
        <v>0</v>
      </c>
      <c r="AE789" s="99">
        <v>0</v>
      </c>
      <c r="AF789" s="99">
        <v>0</v>
      </c>
      <c r="AG789" s="99">
        <v>0</v>
      </c>
      <c r="AH789" s="99">
        <v>0</v>
      </c>
      <c r="AI789" s="6">
        <v>0</v>
      </c>
      <c r="AJ789" s="99">
        <v>0</v>
      </c>
      <c r="AK789" s="99">
        <v>0</v>
      </c>
      <c r="AL789" s="99">
        <v>0</v>
      </c>
      <c r="AM789" s="99">
        <v>0</v>
      </c>
      <c r="AN789" s="99">
        <v>0</v>
      </c>
      <c r="AO789" s="99">
        <v>0</v>
      </c>
      <c r="AP789" s="99">
        <v>0</v>
      </c>
      <c r="AQ789" s="99">
        <v>0</v>
      </c>
      <c r="AR789" s="101">
        <v>0</v>
      </c>
      <c r="AS789" s="99">
        <v>0</v>
      </c>
      <c r="AT789" s="97">
        <v>0</v>
      </c>
      <c r="AU789" s="99">
        <v>0</v>
      </c>
      <c r="AV789" s="99">
        <v>0</v>
      </c>
      <c r="AW789" s="99">
        <v>0</v>
      </c>
      <c r="AX789" s="7" t="s">
        <v>153</v>
      </c>
      <c r="AY789" s="99">
        <v>0</v>
      </c>
      <c r="AZ789" s="105">
        <v>0</v>
      </c>
      <c r="BA789" s="13">
        <v>1</v>
      </c>
      <c r="BB789" s="97" t="s">
        <v>1036</v>
      </c>
      <c r="BC789" s="99">
        <v>0</v>
      </c>
      <c r="BD789" s="106">
        <v>0</v>
      </c>
      <c r="BE789" s="6">
        <v>0</v>
      </c>
      <c r="BF789" s="99">
        <v>0</v>
      </c>
      <c r="BG789" s="99">
        <v>0</v>
      </c>
      <c r="BH789" s="99">
        <v>0</v>
      </c>
      <c r="BI789" s="9">
        <v>0</v>
      </c>
      <c r="BJ789" s="6">
        <v>0</v>
      </c>
      <c r="BK789" s="6">
        <v>0</v>
      </c>
      <c r="BL789" s="6">
        <v>0</v>
      </c>
      <c r="BM789" s="6">
        <v>0</v>
      </c>
      <c r="BN789" s="6">
        <v>0</v>
      </c>
    </row>
    <row r="790" ht="20.1" customHeight="1" spans="2:66">
      <c r="B790" s="96"/>
      <c r="C790" s="18">
        <v>69012301</v>
      </c>
      <c r="D790" s="97" t="s">
        <v>1038</v>
      </c>
      <c r="E790" s="98">
        <v>1</v>
      </c>
      <c r="F790" s="98">
        <v>60090002</v>
      </c>
      <c r="G790" s="99">
        <v>0</v>
      </c>
      <c r="H790" s="99">
        <v>0</v>
      </c>
      <c r="I790" s="98">
        <v>1</v>
      </c>
      <c r="J790" s="98">
        <v>0</v>
      </c>
      <c r="K790" s="99">
        <v>0</v>
      </c>
      <c r="L790" s="99">
        <v>0</v>
      </c>
      <c r="M790" s="99" t="s">
        <v>1039</v>
      </c>
      <c r="N790" s="99">
        <v>3</v>
      </c>
      <c r="O790" s="99">
        <v>0</v>
      </c>
      <c r="P790" s="99">
        <v>0</v>
      </c>
      <c r="Q790" s="99">
        <v>0</v>
      </c>
      <c r="R790" s="6">
        <v>0</v>
      </c>
      <c r="S790" s="99">
        <v>0</v>
      </c>
      <c r="T790" s="11">
        <v>1</v>
      </c>
      <c r="U790" s="99">
        <v>0</v>
      </c>
      <c r="V790" s="99">
        <v>0</v>
      </c>
      <c r="W790" s="99">
        <v>0</v>
      </c>
      <c r="X790" s="99">
        <v>0</v>
      </c>
      <c r="Y790" s="99">
        <v>0</v>
      </c>
      <c r="Z790" s="99">
        <v>0</v>
      </c>
      <c r="AA790" s="99">
        <v>0</v>
      </c>
      <c r="AB790" s="98">
        <v>0</v>
      </c>
      <c r="AC790" s="99">
        <v>0</v>
      </c>
      <c r="AD790" s="99">
        <v>0</v>
      </c>
      <c r="AE790" s="99">
        <v>0</v>
      </c>
      <c r="AF790" s="99">
        <v>0</v>
      </c>
      <c r="AG790" s="99">
        <v>0</v>
      </c>
      <c r="AH790" s="99">
        <v>0</v>
      </c>
      <c r="AI790" s="6">
        <v>0</v>
      </c>
      <c r="AJ790" s="99">
        <v>0</v>
      </c>
      <c r="AK790" s="99">
        <v>0</v>
      </c>
      <c r="AL790" s="99">
        <v>0</v>
      </c>
      <c r="AM790" s="99">
        <v>0</v>
      </c>
      <c r="AN790" s="99">
        <v>0</v>
      </c>
      <c r="AO790" s="99">
        <v>0</v>
      </c>
      <c r="AP790" s="99">
        <v>0</v>
      </c>
      <c r="AQ790" s="99">
        <v>0</v>
      </c>
      <c r="AR790" s="101">
        <v>0</v>
      </c>
      <c r="AS790" s="99">
        <v>0</v>
      </c>
      <c r="AT790" s="97">
        <v>0</v>
      </c>
      <c r="AU790" s="99">
        <v>0</v>
      </c>
      <c r="AV790" s="99">
        <v>0</v>
      </c>
      <c r="AW790" s="99">
        <v>0</v>
      </c>
      <c r="AX790" s="7" t="s">
        <v>153</v>
      </c>
      <c r="AY790" s="99">
        <v>0</v>
      </c>
      <c r="AZ790" s="105">
        <v>0</v>
      </c>
      <c r="BA790" s="13">
        <v>1</v>
      </c>
      <c r="BB790" s="97" t="s">
        <v>1038</v>
      </c>
      <c r="BC790" s="99">
        <v>0</v>
      </c>
      <c r="BD790" s="106">
        <v>0</v>
      </c>
      <c r="BE790" s="6">
        <v>0</v>
      </c>
      <c r="BF790" s="99">
        <v>0</v>
      </c>
      <c r="BG790" s="99">
        <v>0</v>
      </c>
      <c r="BH790" s="99">
        <v>0</v>
      </c>
      <c r="BI790" s="9">
        <v>0</v>
      </c>
      <c r="BJ790" s="6">
        <v>0</v>
      </c>
      <c r="BK790" s="6">
        <v>0</v>
      </c>
      <c r="BL790" s="6">
        <v>0</v>
      </c>
      <c r="BM790" s="6">
        <v>0</v>
      </c>
      <c r="BN790" s="6">
        <v>0</v>
      </c>
    </row>
    <row r="791" ht="20.1" customHeight="1" spans="2:66">
      <c r="B791" s="96"/>
      <c r="C791" s="18">
        <v>69012302</v>
      </c>
      <c r="D791" s="97" t="s">
        <v>1040</v>
      </c>
      <c r="E791" s="98">
        <v>1</v>
      </c>
      <c r="F791" s="98">
        <v>60090002</v>
      </c>
      <c r="G791" s="99">
        <v>0</v>
      </c>
      <c r="H791" s="99">
        <v>0</v>
      </c>
      <c r="I791" s="98">
        <v>1</v>
      </c>
      <c r="J791" s="98">
        <v>0</v>
      </c>
      <c r="K791" s="99">
        <v>0</v>
      </c>
      <c r="L791" s="99">
        <v>0</v>
      </c>
      <c r="M791" s="99" t="s">
        <v>1041</v>
      </c>
      <c r="N791" s="99">
        <v>3</v>
      </c>
      <c r="O791" s="99">
        <v>0</v>
      </c>
      <c r="P791" s="99">
        <v>0</v>
      </c>
      <c r="Q791" s="99">
        <v>0</v>
      </c>
      <c r="R791" s="6">
        <v>0</v>
      </c>
      <c r="S791" s="99">
        <v>0</v>
      </c>
      <c r="T791" s="11">
        <v>1</v>
      </c>
      <c r="U791" s="99">
        <v>0</v>
      </c>
      <c r="V791" s="99">
        <v>0</v>
      </c>
      <c r="W791" s="99">
        <v>0</v>
      </c>
      <c r="X791" s="99">
        <v>0</v>
      </c>
      <c r="Y791" s="99">
        <v>0</v>
      </c>
      <c r="Z791" s="99">
        <v>0</v>
      </c>
      <c r="AA791" s="99">
        <v>0</v>
      </c>
      <c r="AB791" s="98">
        <v>0</v>
      </c>
      <c r="AC791" s="99">
        <v>0</v>
      </c>
      <c r="AD791" s="99">
        <v>0</v>
      </c>
      <c r="AE791" s="99">
        <v>0</v>
      </c>
      <c r="AF791" s="99">
        <v>0</v>
      </c>
      <c r="AG791" s="99">
        <v>0</v>
      </c>
      <c r="AH791" s="99">
        <v>0</v>
      </c>
      <c r="AI791" s="6">
        <v>0</v>
      </c>
      <c r="AJ791" s="99">
        <v>0</v>
      </c>
      <c r="AK791" s="99">
        <v>0</v>
      </c>
      <c r="AL791" s="99">
        <v>0</v>
      </c>
      <c r="AM791" s="99">
        <v>0</v>
      </c>
      <c r="AN791" s="99">
        <v>0</v>
      </c>
      <c r="AO791" s="99">
        <v>0</v>
      </c>
      <c r="AP791" s="99">
        <v>0</v>
      </c>
      <c r="AQ791" s="99">
        <v>0</v>
      </c>
      <c r="AR791" s="101">
        <v>0</v>
      </c>
      <c r="AS791" s="99">
        <v>0</v>
      </c>
      <c r="AT791" s="97">
        <v>0</v>
      </c>
      <c r="AU791" s="99">
        <v>0</v>
      </c>
      <c r="AV791" s="99">
        <v>0</v>
      </c>
      <c r="AW791" s="99">
        <v>0</v>
      </c>
      <c r="AX791" s="7" t="s">
        <v>153</v>
      </c>
      <c r="AY791" s="99">
        <v>0</v>
      </c>
      <c r="AZ791" s="105">
        <v>0</v>
      </c>
      <c r="BA791" s="13">
        <v>1</v>
      </c>
      <c r="BB791" s="97" t="s">
        <v>1040</v>
      </c>
      <c r="BC791" s="99">
        <v>0</v>
      </c>
      <c r="BD791" s="106">
        <v>0</v>
      </c>
      <c r="BE791" s="6">
        <v>0</v>
      </c>
      <c r="BF791" s="99">
        <v>0</v>
      </c>
      <c r="BG791" s="99">
        <v>0</v>
      </c>
      <c r="BH791" s="99">
        <v>0</v>
      </c>
      <c r="BI791" s="9">
        <v>0</v>
      </c>
      <c r="BJ791" s="6">
        <v>0</v>
      </c>
      <c r="BK791" s="6">
        <v>0</v>
      </c>
      <c r="BL791" s="6">
        <v>0</v>
      </c>
      <c r="BM791" s="6">
        <v>0</v>
      </c>
      <c r="BN791" s="6">
        <v>0</v>
      </c>
    </row>
    <row r="792" ht="20.1" customHeight="1" spans="2:66">
      <c r="B792" s="96"/>
      <c r="C792" s="18">
        <v>69012303</v>
      </c>
      <c r="D792" s="97" t="s">
        <v>1042</v>
      </c>
      <c r="E792" s="98">
        <v>1</v>
      </c>
      <c r="F792" s="98">
        <v>60090002</v>
      </c>
      <c r="G792" s="99">
        <v>0</v>
      </c>
      <c r="H792" s="99">
        <v>0</v>
      </c>
      <c r="I792" s="98">
        <v>1</v>
      </c>
      <c r="J792" s="98">
        <v>0</v>
      </c>
      <c r="K792" s="99">
        <v>0</v>
      </c>
      <c r="L792" s="99">
        <v>0</v>
      </c>
      <c r="M792" s="99" t="s">
        <v>1043</v>
      </c>
      <c r="N792" s="99">
        <v>3</v>
      </c>
      <c r="O792" s="99">
        <v>0</v>
      </c>
      <c r="P792" s="99">
        <v>0</v>
      </c>
      <c r="Q792" s="99">
        <v>0</v>
      </c>
      <c r="R792" s="6">
        <v>0</v>
      </c>
      <c r="S792" s="99">
        <v>0</v>
      </c>
      <c r="T792" s="11">
        <v>1</v>
      </c>
      <c r="U792" s="99">
        <v>0</v>
      </c>
      <c r="V792" s="99">
        <v>0</v>
      </c>
      <c r="W792" s="99">
        <v>0</v>
      </c>
      <c r="X792" s="99">
        <v>0</v>
      </c>
      <c r="Y792" s="99">
        <v>0</v>
      </c>
      <c r="Z792" s="99">
        <v>0</v>
      </c>
      <c r="AA792" s="99">
        <v>0</v>
      </c>
      <c r="AB792" s="98">
        <v>0</v>
      </c>
      <c r="AC792" s="99">
        <v>0</v>
      </c>
      <c r="AD792" s="99">
        <v>0</v>
      </c>
      <c r="AE792" s="99">
        <v>0</v>
      </c>
      <c r="AF792" s="99">
        <v>0</v>
      </c>
      <c r="AG792" s="99">
        <v>0</v>
      </c>
      <c r="AH792" s="99">
        <v>0</v>
      </c>
      <c r="AI792" s="6">
        <v>0</v>
      </c>
      <c r="AJ792" s="99">
        <v>0</v>
      </c>
      <c r="AK792" s="99">
        <v>0</v>
      </c>
      <c r="AL792" s="99">
        <v>0</v>
      </c>
      <c r="AM792" s="99">
        <v>0</v>
      </c>
      <c r="AN792" s="99">
        <v>0</v>
      </c>
      <c r="AO792" s="99">
        <v>0</v>
      </c>
      <c r="AP792" s="99">
        <v>0</v>
      </c>
      <c r="AQ792" s="99">
        <v>0</v>
      </c>
      <c r="AR792" s="101">
        <v>0</v>
      </c>
      <c r="AS792" s="99">
        <v>0</v>
      </c>
      <c r="AT792" s="97">
        <v>0</v>
      </c>
      <c r="AU792" s="99">
        <v>0</v>
      </c>
      <c r="AV792" s="99">
        <v>0</v>
      </c>
      <c r="AW792" s="99">
        <v>0</v>
      </c>
      <c r="AX792" s="7" t="s">
        <v>153</v>
      </c>
      <c r="AY792" s="99">
        <v>0</v>
      </c>
      <c r="AZ792" s="105">
        <v>0</v>
      </c>
      <c r="BA792" s="13">
        <v>1</v>
      </c>
      <c r="BB792" s="97" t="s">
        <v>1042</v>
      </c>
      <c r="BC792" s="99">
        <v>0</v>
      </c>
      <c r="BD792" s="106">
        <v>0</v>
      </c>
      <c r="BE792" s="6">
        <v>0</v>
      </c>
      <c r="BF792" s="99">
        <v>0</v>
      </c>
      <c r="BG792" s="99">
        <v>0</v>
      </c>
      <c r="BH792" s="99">
        <v>0</v>
      </c>
      <c r="BI792" s="9">
        <v>0</v>
      </c>
      <c r="BJ792" s="6">
        <v>0</v>
      </c>
      <c r="BK792" s="6">
        <v>0</v>
      </c>
      <c r="BL792" s="6">
        <v>0</v>
      </c>
      <c r="BM792" s="6">
        <v>0</v>
      </c>
      <c r="BN792" s="6">
        <v>0</v>
      </c>
    </row>
    <row r="793" ht="20.1" customHeight="1" spans="2:66">
      <c r="B793" s="96"/>
      <c r="C793" s="18">
        <v>69012304</v>
      </c>
      <c r="D793" s="97" t="s">
        <v>1044</v>
      </c>
      <c r="E793" s="98">
        <v>1</v>
      </c>
      <c r="F793" s="98">
        <v>60090002</v>
      </c>
      <c r="G793" s="99">
        <v>0</v>
      </c>
      <c r="H793" s="99">
        <v>0</v>
      </c>
      <c r="I793" s="98">
        <v>1</v>
      </c>
      <c r="J793" s="98">
        <v>0</v>
      </c>
      <c r="K793" s="99">
        <v>0</v>
      </c>
      <c r="L793" s="99">
        <v>0</v>
      </c>
      <c r="M793" s="99" t="s">
        <v>1045</v>
      </c>
      <c r="N793" s="99">
        <v>3</v>
      </c>
      <c r="O793" s="99">
        <v>0</v>
      </c>
      <c r="P793" s="99">
        <v>0</v>
      </c>
      <c r="Q793" s="99">
        <v>0</v>
      </c>
      <c r="R793" s="6">
        <v>0</v>
      </c>
      <c r="S793" s="99">
        <v>0</v>
      </c>
      <c r="T793" s="11">
        <v>1</v>
      </c>
      <c r="U793" s="99">
        <v>0</v>
      </c>
      <c r="V793" s="99">
        <v>0</v>
      </c>
      <c r="W793" s="99">
        <v>0</v>
      </c>
      <c r="X793" s="99">
        <v>0</v>
      </c>
      <c r="Y793" s="99">
        <v>0</v>
      </c>
      <c r="Z793" s="99">
        <v>0</v>
      </c>
      <c r="AA793" s="99">
        <v>0</v>
      </c>
      <c r="AB793" s="98">
        <v>0</v>
      </c>
      <c r="AC793" s="99">
        <v>0</v>
      </c>
      <c r="AD793" s="99">
        <v>0</v>
      </c>
      <c r="AE793" s="99">
        <v>0</v>
      </c>
      <c r="AF793" s="99">
        <v>0</v>
      </c>
      <c r="AG793" s="99">
        <v>0</v>
      </c>
      <c r="AH793" s="99">
        <v>0</v>
      </c>
      <c r="AI793" s="6">
        <v>0</v>
      </c>
      <c r="AJ793" s="99">
        <v>0</v>
      </c>
      <c r="AK793" s="99">
        <v>0</v>
      </c>
      <c r="AL793" s="99">
        <v>0</v>
      </c>
      <c r="AM793" s="99">
        <v>0</v>
      </c>
      <c r="AN793" s="99">
        <v>0</v>
      </c>
      <c r="AO793" s="99">
        <v>0</v>
      </c>
      <c r="AP793" s="99">
        <v>0</v>
      </c>
      <c r="AQ793" s="99">
        <v>0</v>
      </c>
      <c r="AR793" s="101">
        <v>0</v>
      </c>
      <c r="AS793" s="99">
        <v>0</v>
      </c>
      <c r="AT793" s="97">
        <v>0</v>
      </c>
      <c r="AU793" s="99">
        <v>0</v>
      </c>
      <c r="AV793" s="99">
        <v>0</v>
      </c>
      <c r="AW793" s="99">
        <v>0</v>
      </c>
      <c r="AX793" s="7" t="s">
        <v>153</v>
      </c>
      <c r="AY793" s="99">
        <v>0</v>
      </c>
      <c r="AZ793" s="105">
        <v>0</v>
      </c>
      <c r="BA793" s="13">
        <v>1</v>
      </c>
      <c r="BB793" s="97" t="s">
        <v>1044</v>
      </c>
      <c r="BC793" s="99">
        <v>0</v>
      </c>
      <c r="BD793" s="106">
        <v>0</v>
      </c>
      <c r="BE793" s="6">
        <v>0</v>
      </c>
      <c r="BF793" s="99">
        <v>0</v>
      </c>
      <c r="BG793" s="99">
        <v>0</v>
      </c>
      <c r="BH793" s="99">
        <v>0</v>
      </c>
      <c r="BI793" s="9">
        <v>0</v>
      </c>
      <c r="BJ793" s="6">
        <v>0</v>
      </c>
      <c r="BK793" s="6">
        <v>0</v>
      </c>
      <c r="BL793" s="6">
        <v>0</v>
      </c>
      <c r="BM793" s="6">
        <v>0</v>
      </c>
      <c r="BN793" s="6">
        <v>0</v>
      </c>
    </row>
    <row r="794" ht="20.1" customHeight="1" spans="3:66">
      <c r="C794" s="18">
        <v>69021001</v>
      </c>
      <c r="D794" s="19" t="s">
        <v>1046</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1047</v>
      </c>
      <c r="AZ794" s="13">
        <v>0</v>
      </c>
      <c r="BA794" s="13">
        <v>1</v>
      </c>
      <c r="BB794" s="19" t="s">
        <v>1048</v>
      </c>
      <c r="BC794" s="18">
        <v>0</v>
      </c>
      <c r="BD794" s="11">
        <v>0</v>
      </c>
      <c r="BE794" s="18">
        <v>0</v>
      </c>
      <c r="BF794" s="18">
        <v>0</v>
      </c>
      <c r="BG794" s="18">
        <v>0</v>
      </c>
      <c r="BH794" s="18">
        <v>0</v>
      </c>
      <c r="BI794" s="9">
        <v>0</v>
      </c>
      <c r="BJ794" s="6">
        <v>0</v>
      </c>
      <c r="BK794" s="6">
        <v>0</v>
      </c>
      <c r="BL794" s="6">
        <v>0</v>
      </c>
      <c r="BM794" s="6">
        <v>0</v>
      </c>
      <c r="BN794" s="6">
        <v>0</v>
      </c>
    </row>
    <row r="795" ht="20.1" customHeight="1" spans="3:66">
      <c r="C795" s="18">
        <v>69021002</v>
      </c>
      <c r="D795" s="19" t="s">
        <v>1049</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1050</v>
      </c>
      <c r="AZ795" s="13">
        <v>0</v>
      </c>
      <c r="BA795" s="13">
        <v>1</v>
      </c>
      <c r="BB795" s="19" t="s">
        <v>1051</v>
      </c>
      <c r="BC795" s="18">
        <v>0</v>
      </c>
      <c r="BD795" s="11">
        <v>0</v>
      </c>
      <c r="BE795" s="18">
        <v>0</v>
      </c>
      <c r="BF795" s="18">
        <v>0</v>
      </c>
      <c r="BG795" s="18">
        <v>0</v>
      </c>
      <c r="BH795" s="18">
        <v>0</v>
      </c>
      <c r="BI795" s="9">
        <v>0</v>
      </c>
      <c r="BJ795" s="6">
        <v>0</v>
      </c>
      <c r="BK795" s="6">
        <v>0</v>
      </c>
      <c r="BL795" s="6">
        <v>0</v>
      </c>
      <c r="BM795" s="6">
        <v>0</v>
      </c>
      <c r="BN795" s="6">
        <v>0</v>
      </c>
    </row>
    <row r="796" ht="20.1" customHeight="1" spans="3:66">
      <c r="C796" s="18">
        <v>69021003</v>
      </c>
      <c r="D796" s="19" t="s">
        <v>1052</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1053</v>
      </c>
      <c r="AZ796" s="13">
        <v>0</v>
      </c>
      <c r="BA796" s="13">
        <v>1</v>
      </c>
      <c r="BB796" s="19" t="s">
        <v>1054</v>
      </c>
      <c r="BC796" s="18">
        <v>0</v>
      </c>
      <c r="BD796" s="11">
        <v>0</v>
      </c>
      <c r="BE796" s="18">
        <v>0</v>
      </c>
      <c r="BF796" s="18">
        <v>0</v>
      </c>
      <c r="BG796" s="18">
        <v>0</v>
      </c>
      <c r="BH796" s="18">
        <v>0</v>
      </c>
      <c r="BI796" s="9">
        <v>0</v>
      </c>
      <c r="BJ796" s="6">
        <v>0</v>
      </c>
      <c r="BK796" s="6">
        <v>0</v>
      </c>
      <c r="BL796" s="6">
        <v>0</v>
      </c>
      <c r="BM796" s="6">
        <v>0</v>
      </c>
      <c r="BN796" s="6">
        <v>0</v>
      </c>
    </row>
    <row r="797" ht="20.1" customHeight="1" spans="3:66">
      <c r="C797" s="18">
        <v>69021004</v>
      </c>
      <c r="D797" s="19" t="s">
        <v>1055</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1056</v>
      </c>
      <c r="AZ797" s="13">
        <v>0</v>
      </c>
      <c r="BA797" s="13">
        <v>1</v>
      </c>
      <c r="BB797" s="19" t="s">
        <v>1057</v>
      </c>
      <c r="BC797" s="18">
        <v>0</v>
      </c>
      <c r="BD797" s="11">
        <v>0</v>
      </c>
      <c r="BE797" s="18">
        <v>0</v>
      </c>
      <c r="BF797" s="18">
        <v>0</v>
      </c>
      <c r="BG797" s="18">
        <v>0</v>
      </c>
      <c r="BH797" s="18">
        <v>0</v>
      </c>
      <c r="BI797" s="9">
        <v>0</v>
      </c>
      <c r="BJ797" s="6">
        <v>0</v>
      </c>
      <c r="BK797" s="6">
        <v>0</v>
      </c>
      <c r="BL797" s="6">
        <v>0</v>
      </c>
      <c r="BM797" s="6">
        <v>0</v>
      </c>
      <c r="BN797" s="6">
        <v>0</v>
      </c>
    </row>
    <row r="798" ht="20.1" customHeight="1" spans="3:66">
      <c r="C798" s="18">
        <v>69021005</v>
      </c>
      <c r="D798" s="19" t="s">
        <v>1058</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1059</v>
      </c>
      <c r="AZ798" s="13">
        <v>0</v>
      </c>
      <c r="BA798" s="13">
        <v>1</v>
      </c>
      <c r="BB798" s="19" t="s">
        <v>1060</v>
      </c>
      <c r="BC798" s="18">
        <v>0</v>
      </c>
      <c r="BD798" s="11">
        <v>0</v>
      </c>
      <c r="BE798" s="18">
        <v>0</v>
      </c>
      <c r="BF798" s="18">
        <v>0</v>
      </c>
      <c r="BG798" s="18">
        <v>0</v>
      </c>
      <c r="BH798" s="18">
        <v>0</v>
      </c>
      <c r="BI798" s="9">
        <v>0</v>
      </c>
      <c r="BJ798" s="6">
        <v>0</v>
      </c>
      <c r="BK798" s="6">
        <v>0</v>
      </c>
      <c r="BL798" s="6">
        <v>0</v>
      </c>
      <c r="BM798" s="6">
        <v>0</v>
      </c>
      <c r="BN798" s="6">
        <v>0</v>
      </c>
    </row>
    <row r="799" ht="20.1" customHeight="1" spans="3:66">
      <c r="C799" s="18">
        <v>69021006</v>
      </c>
      <c r="D799" s="19" t="s">
        <v>1061</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1062</v>
      </c>
      <c r="AZ799" s="13">
        <v>0</v>
      </c>
      <c r="BA799" s="13">
        <v>1</v>
      </c>
      <c r="BB799" s="19" t="s">
        <v>1063</v>
      </c>
      <c r="BC799" s="18">
        <v>0</v>
      </c>
      <c r="BD799" s="11">
        <v>0</v>
      </c>
      <c r="BE799" s="18">
        <v>0</v>
      </c>
      <c r="BF799" s="18">
        <v>0</v>
      </c>
      <c r="BG799" s="18">
        <v>0</v>
      </c>
      <c r="BH799" s="18">
        <v>0</v>
      </c>
      <c r="BI799" s="9">
        <v>0</v>
      </c>
      <c r="BJ799" s="6">
        <v>0</v>
      </c>
      <c r="BK799" s="6">
        <v>0</v>
      </c>
      <c r="BL799" s="6">
        <v>0</v>
      </c>
      <c r="BM799" s="6">
        <v>0</v>
      </c>
      <c r="BN799" s="6">
        <v>0</v>
      </c>
    </row>
    <row r="800" ht="20.1" customHeight="1" spans="3:66">
      <c r="C800" s="18">
        <v>69021007</v>
      </c>
      <c r="D800" s="19" t="s">
        <v>1064</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1065</v>
      </c>
      <c r="AZ800" s="13">
        <v>0</v>
      </c>
      <c r="BA800" s="13">
        <v>1</v>
      </c>
      <c r="BB800" s="19" t="s">
        <v>1066</v>
      </c>
      <c r="BC800" s="18">
        <v>0</v>
      </c>
      <c r="BD800" s="11">
        <v>0</v>
      </c>
      <c r="BE800" s="18">
        <v>0</v>
      </c>
      <c r="BF800" s="18">
        <v>0</v>
      </c>
      <c r="BG800" s="18">
        <v>0</v>
      </c>
      <c r="BH800" s="18">
        <v>0</v>
      </c>
      <c r="BI800" s="9">
        <v>0</v>
      </c>
      <c r="BJ800" s="6">
        <v>0</v>
      </c>
      <c r="BK800" s="6">
        <v>0</v>
      </c>
      <c r="BL800" s="6">
        <v>0</v>
      </c>
      <c r="BM800" s="6">
        <v>0</v>
      </c>
      <c r="BN800" s="6">
        <v>0</v>
      </c>
    </row>
    <row r="801" ht="20.1" customHeight="1" spans="3:66">
      <c r="C801" s="18">
        <v>69021008</v>
      </c>
      <c r="D801" s="19" t="s">
        <v>1067</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1068</v>
      </c>
      <c r="AZ801" s="13">
        <v>0</v>
      </c>
      <c r="BA801" s="13">
        <v>1</v>
      </c>
      <c r="BB801" s="19" t="s">
        <v>1069</v>
      </c>
      <c r="BC801" s="18">
        <v>0</v>
      </c>
      <c r="BD801" s="11">
        <v>0</v>
      </c>
      <c r="BE801" s="18">
        <v>0</v>
      </c>
      <c r="BF801" s="18">
        <v>0</v>
      </c>
      <c r="BG801" s="18">
        <v>0</v>
      </c>
      <c r="BH801" s="18">
        <v>0</v>
      </c>
      <c r="BI801" s="9">
        <v>0</v>
      </c>
      <c r="BJ801" s="6">
        <v>0</v>
      </c>
      <c r="BK801" s="6">
        <v>0</v>
      </c>
      <c r="BL801" s="6">
        <v>0</v>
      </c>
      <c r="BM801" s="6">
        <v>0</v>
      </c>
      <c r="BN801" s="6">
        <v>0</v>
      </c>
    </row>
    <row r="802" ht="20.1" customHeight="1" spans="3:66">
      <c r="C802" s="18">
        <v>69021009</v>
      </c>
      <c r="D802" s="19" t="s">
        <v>1070</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918</v>
      </c>
      <c r="AZ802" s="13">
        <v>0</v>
      </c>
      <c r="BA802" s="13">
        <v>1</v>
      </c>
      <c r="BB802" s="19" t="s">
        <v>1071</v>
      </c>
      <c r="BC802" s="18">
        <v>0</v>
      </c>
      <c r="BD802" s="11">
        <v>0</v>
      </c>
      <c r="BE802" s="18">
        <v>0</v>
      </c>
      <c r="BF802" s="18">
        <v>0</v>
      </c>
      <c r="BG802" s="18">
        <v>0</v>
      </c>
      <c r="BH802" s="18">
        <v>0</v>
      </c>
      <c r="BI802" s="9">
        <v>0</v>
      </c>
      <c r="BJ802" s="6">
        <v>0</v>
      </c>
      <c r="BK802" s="6">
        <v>0</v>
      </c>
      <c r="BL802" s="6">
        <v>0</v>
      </c>
      <c r="BM802" s="6">
        <v>0</v>
      </c>
      <c r="BN802" s="6">
        <v>0</v>
      </c>
    </row>
    <row r="803" ht="20.1" customHeight="1" spans="3:66">
      <c r="C803" s="18">
        <v>69021010</v>
      </c>
      <c r="D803" s="19" t="s">
        <v>1072</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151</v>
      </c>
      <c r="AT803" s="19" t="s">
        <v>152</v>
      </c>
      <c r="AU803" s="18">
        <v>0</v>
      </c>
      <c r="AV803" s="18">
        <v>0</v>
      </c>
      <c r="AW803" s="18">
        <v>0</v>
      </c>
      <c r="AX803" s="19" t="s">
        <v>153</v>
      </c>
      <c r="AY803" s="19" t="s">
        <v>1073</v>
      </c>
      <c r="AZ803" s="13">
        <v>0</v>
      </c>
      <c r="BA803" s="13">
        <v>1</v>
      </c>
      <c r="BB803" s="19" t="s">
        <v>1074</v>
      </c>
      <c r="BC803" s="18">
        <v>0</v>
      </c>
      <c r="BD803" s="11">
        <v>0</v>
      </c>
      <c r="BE803" s="18">
        <v>0</v>
      </c>
      <c r="BF803" s="18">
        <v>0</v>
      </c>
      <c r="BG803" s="18">
        <v>0</v>
      </c>
      <c r="BH803" s="18">
        <v>0</v>
      </c>
      <c r="BI803" s="9">
        <v>0</v>
      </c>
      <c r="BJ803" s="6">
        <v>0</v>
      </c>
      <c r="BK803" s="6">
        <v>0</v>
      </c>
      <c r="BL803" s="6">
        <v>0</v>
      </c>
      <c r="BM803" s="6">
        <v>0</v>
      </c>
      <c r="BN803" s="6">
        <v>0</v>
      </c>
    </row>
    <row r="804" ht="20.1" customHeight="1" spans="3:66">
      <c r="C804" s="18">
        <v>69021011</v>
      </c>
      <c r="D804" s="19" t="s">
        <v>1075</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718</v>
      </c>
      <c r="AZ804" s="13">
        <v>0</v>
      </c>
      <c r="BA804" s="13">
        <v>1</v>
      </c>
      <c r="BB804" s="19" t="s">
        <v>1076</v>
      </c>
      <c r="BC804" s="18">
        <v>0</v>
      </c>
      <c r="BD804" s="11">
        <v>0</v>
      </c>
      <c r="BE804" s="18">
        <v>0</v>
      </c>
      <c r="BF804" s="18">
        <v>0</v>
      </c>
      <c r="BG804" s="18">
        <v>0</v>
      </c>
      <c r="BH804" s="18">
        <v>0</v>
      </c>
      <c r="BI804" s="9">
        <v>0</v>
      </c>
      <c r="BJ804" s="6">
        <v>0</v>
      </c>
      <c r="BK804" s="6">
        <v>0</v>
      </c>
      <c r="BL804" s="6">
        <v>0</v>
      </c>
      <c r="BM804" s="6">
        <v>0</v>
      </c>
      <c r="BN804" s="6">
        <v>0</v>
      </c>
    </row>
    <row r="805" ht="20.1" customHeight="1" spans="3:66">
      <c r="C805" s="18">
        <v>69021012</v>
      </c>
      <c r="D805" s="19" t="s">
        <v>1075</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708</v>
      </c>
      <c r="AZ805" s="13">
        <v>0</v>
      </c>
      <c r="BA805" s="13">
        <v>1</v>
      </c>
      <c r="BB805" s="19" t="s">
        <v>1077</v>
      </c>
      <c r="BC805" s="18">
        <v>0</v>
      </c>
      <c r="BD805" s="11">
        <v>0</v>
      </c>
      <c r="BE805" s="18">
        <v>0</v>
      </c>
      <c r="BF805" s="18">
        <v>0</v>
      </c>
      <c r="BG805" s="18">
        <v>0</v>
      </c>
      <c r="BH805" s="18">
        <v>0</v>
      </c>
      <c r="BI805" s="9">
        <v>0</v>
      </c>
      <c r="BJ805" s="6">
        <v>0</v>
      </c>
      <c r="BK805" s="6">
        <v>0</v>
      </c>
      <c r="BL805" s="6">
        <v>0</v>
      </c>
      <c r="BM805" s="6">
        <v>0</v>
      </c>
      <c r="BN805" s="6">
        <v>0</v>
      </c>
    </row>
    <row r="806" ht="20.1" customHeight="1" spans="3:66">
      <c r="C806" s="18">
        <v>69021013</v>
      </c>
      <c r="D806" s="19" t="s">
        <v>1075</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151</v>
      </c>
      <c r="AT806" s="19" t="s">
        <v>152</v>
      </c>
      <c r="AU806" s="18">
        <v>0</v>
      </c>
      <c r="AV806" s="18">
        <v>0</v>
      </c>
      <c r="AW806" s="18">
        <v>0</v>
      </c>
      <c r="AX806" s="19" t="s">
        <v>153</v>
      </c>
      <c r="AY806" s="19" t="s">
        <v>736</v>
      </c>
      <c r="AZ806" s="13">
        <v>0</v>
      </c>
      <c r="BA806" s="13">
        <v>1</v>
      </c>
      <c r="BB806" s="19" t="s">
        <v>1078</v>
      </c>
      <c r="BC806" s="18">
        <v>0</v>
      </c>
      <c r="BD806" s="11">
        <v>0</v>
      </c>
      <c r="BE806" s="18">
        <v>0</v>
      </c>
      <c r="BF806" s="18">
        <v>0</v>
      </c>
      <c r="BG806" s="18">
        <v>0</v>
      </c>
      <c r="BH806" s="18">
        <v>0</v>
      </c>
      <c r="BI806" s="9">
        <v>0</v>
      </c>
      <c r="BJ806" s="6">
        <v>0</v>
      </c>
      <c r="BK806" s="6">
        <v>0</v>
      </c>
      <c r="BL806" s="6">
        <v>0</v>
      </c>
      <c r="BM806" s="6">
        <v>0</v>
      </c>
      <c r="BN806" s="6">
        <v>0</v>
      </c>
    </row>
    <row r="807" ht="20.1" customHeight="1" spans="3:66">
      <c r="C807" s="18">
        <v>69021014</v>
      </c>
      <c r="D807" s="19" t="s">
        <v>1075</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726</v>
      </c>
      <c r="AZ807" s="13">
        <v>0</v>
      </c>
      <c r="BA807" s="13">
        <v>1</v>
      </c>
      <c r="BB807" s="19" t="s">
        <v>1079</v>
      </c>
      <c r="BC807" s="18">
        <v>0</v>
      </c>
      <c r="BD807" s="11">
        <v>0</v>
      </c>
      <c r="BE807" s="18">
        <v>0</v>
      </c>
      <c r="BF807" s="18">
        <v>0</v>
      </c>
      <c r="BG807" s="18">
        <v>0</v>
      </c>
      <c r="BH807" s="18">
        <v>0</v>
      </c>
      <c r="BI807" s="9">
        <v>0</v>
      </c>
      <c r="BJ807" s="6">
        <v>0</v>
      </c>
      <c r="BK807" s="6">
        <v>0</v>
      </c>
      <c r="BL807" s="6">
        <v>0</v>
      </c>
      <c r="BM807" s="6">
        <v>0</v>
      </c>
      <c r="BN807" s="6">
        <v>0</v>
      </c>
    </row>
    <row r="808" ht="20.1" customHeight="1" spans="3:66">
      <c r="C808" s="18">
        <v>69031001</v>
      </c>
      <c r="D808" s="19" t="s">
        <v>1080</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100">
        <v>69000021</v>
      </c>
      <c r="AS808" s="18" t="s">
        <v>151</v>
      </c>
      <c r="AT808" s="19" t="s">
        <v>152</v>
      </c>
      <c r="AU808" s="18">
        <v>0</v>
      </c>
      <c r="AV808" s="18">
        <v>0</v>
      </c>
      <c r="AW808" s="18">
        <v>0</v>
      </c>
      <c r="AX808" s="19" t="s">
        <v>153</v>
      </c>
      <c r="AY808" s="19" t="s">
        <v>151</v>
      </c>
      <c r="AZ808" s="13">
        <v>0</v>
      </c>
      <c r="BA808" s="13">
        <v>1</v>
      </c>
      <c r="BB808" s="54" t="s">
        <v>1081</v>
      </c>
      <c r="BC808" s="18">
        <v>0</v>
      </c>
      <c r="BD808" s="11">
        <v>0</v>
      </c>
      <c r="BE808" s="18">
        <v>0</v>
      </c>
      <c r="BF808" s="18">
        <v>0</v>
      </c>
      <c r="BG808" s="18">
        <v>0</v>
      </c>
      <c r="BH808" s="18">
        <v>0</v>
      </c>
      <c r="BI808" s="9">
        <v>0</v>
      </c>
      <c r="BJ808" s="6">
        <v>0</v>
      </c>
      <c r="BK808" s="6">
        <v>0</v>
      </c>
      <c r="BL808" s="6">
        <v>0</v>
      </c>
      <c r="BM808" s="6">
        <v>0</v>
      </c>
      <c r="BN808" s="6">
        <v>0</v>
      </c>
    </row>
    <row r="809" ht="20.1" customHeight="1" spans="3:66">
      <c r="C809" s="18">
        <v>69031002</v>
      </c>
      <c r="D809" s="19" t="s">
        <v>1082</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151</v>
      </c>
      <c r="AT809" s="19" t="s">
        <v>152</v>
      </c>
      <c r="AU809" s="18">
        <v>0</v>
      </c>
      <c r="AV809" s="18">
        <v>0</v>
      </c>
      <c r="AW809" s="18">
        <v>0</v>
      </c>
      <c r="AX809" s="19" t="s">
        <v>153</v>
      </c>
      <c r="AY809" s="19" t="s">
        <v>1083</v>
      </c>
      <c r="AZ809" s="13">
        <v>0</v>
      </c>
      <c r="BA809" s="13">
        <v>1</v>
      </c>
      <c r="BB809" s="19" t="s">
        <v>1084</v>
      </c>
      <c r="BC809" s="18">
        <v>0</v>
      </c>
      <c r="BD809" s="11">
        <v>0</v>
      </c>
      <c r="BE809" s="18">
        <v>0</v>
      </c>
      <c r="BF809" s="18">
        <v>0</v>
      </c>
      <c r="BG809" s="18">
        <v>0</v>
      </c>
      <c r="BH809" s="18">
        <v>0</v>
      </c>
      <c r="BI809" s="9">
        <v>0</v>
      </c>
      <c r="BJ809" s="6">
        <v>0</v>
      </c>
      <c r="BK809" s="6">
        <v>0</v>
      </c>
      <c r="BL809" s="6">
        <v>0</v>
      </c>
      <c r="BM809" s="6">
        <v>0</v>
      </c>
      <c r="BN809" s="6">
        <v>0</v>
      </c>
    </row>
    <row r="810" ht="20.1" customHeight="1" spans="3:66">
      <c r="C810" s="18">
        <v>69031003</v>
      </c>
      <c r="D810" s="19" t="s">
        <v>1085</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1086</v>
      </c>
      <c r="AZ810" s="13">
        <v>0</v>
      </c>
      <c r="BA810" s="13">
        <v>1</v>
      </c>
      <c r="BB810" s="19" t="s">
        <v>1087</v>
      </c>
      <c r="BC810" s="18">
        <v>0</v>
      </c>
      <c r="BD810" s="11">
        <v>0</v>
      </c>
      <c r="BE810" s="18">
        <v>0</v>
      </c>
      <c r="BF810" s="18">
        <v>0</v>
      </c>
      <c r="BG810" s="18">
        <v>0</v>
      </c>
      <c r="BH810" s="18">
        <v>0</v>
      </c>
      <c r="BI810" s="9">
        <v>0</v>
      </c>
      <c r="BJ810" s="6">
        <v>0</v>
      </c>
      <c r="BK810" s="6">
        <v>0</v>
      </c>
      <c r="BL810" s="6">
        <v>0</v>
      </c>
      <c r="BM810" s="6">
        <v>0</v>
      </c>
      <c r="BN810" s="6">
        <v>0</v>
      </c>
    </row>
    <row r="811" ht="20.1" customHeight="1" spans="3:66">
      <c r="C811" s="18">
        <v>69031004</v>
      </c>
      <c r="D811" s="19" t="s">
        <v>1088</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100">
        <v>69000071</v>
      </c>
      <c r="AS811" s="18" t="s">
        <v>151</v>
      </c>
      <c r="AT811" s="19" t="s">
        <v>152</v>
      </c>
      <c r="AU811" s="18">
        <v>0</v>
      </c>
      <c r="AV811" s="18">
        <v>0</v>
      </c>
      <c r="AW811" s="18">
        <v>0</v>
      </c>
      <c r="AX811" s="19" t="s">
        <v>153</v>
      </c>
      <c r="AY811" s="19" t="s">
        <v>151</v>
      </c>
      <c r="AZ811" s="13">
        <v>0</v>
      </c>
      <c r="BA811" s="13">
        <v>1</v>
      </c>
      <c r="BB811" s="33" t="s">
        <v>1089</v>
      </c>
      <c r="BC811" s="18">
        <v>0</v>
      </c>
      <c r="BD811" s="11">
        <v>0</v>
      </c>
      <c r="BE811" s="18">
        <v>0</v>
      </c>
      <c r="BF811" s="18">
        <v>0</v>
      </c>
      <c r="BG811" s="18">
        <v>0</v>
      </c>
      <c r="BH811" s="18">
        <v>0</v>
      </c>
      <c r="BI811" s="9">
        <v>0</v>
      </c>
      <c r="BJ811" s="6">
        <v>1</v>
      </c>
      <c r="BK811" s="6">
        <v>0</v>
      </c>
      <c r="BL811" s="6">
        <v>0</v>
      </c>
      <c r="BM811" s="6">
        <v>0</v>
      </c>
      <c r="BN811" s="6">
        <v>0</v>
      </c>
    </row>
    <row r="812" ht="20.1" customHeight="1" spans="3:66">
      <c r="C812" s="18">
        <v>69031005</v>
      </c>
      <c r="D812" s="19" t="s">
        <v>1090</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151</v>
      </c>
      <c r="AT812" s="19" t="s">
        <v>152</v>
      </c>
      <c r="AU812" s="18">
        <v>0</v>
      </c>
      <c r="AV812" s="18">
        <v>0</v>
      </c>
      <c r="AW812" s="18">
        <v>0</v>
      </c>
      <c r="AX812" s="19" t="s">
        <v>153</v>
      </c>
      <c r="AY812" s="19" t="s">
        <v>1091</v>
      </c>
      <c r="AZ812" s="13">
        <v>0</v>
      </c>
      <c r="BA812" s="13">
        <v>1</v>
      </c>
      <c r="BB812" s="19" t="s">
        <v>1092</v>
      </c>
      <c r="BC812" s="18">
        <v>0</v>
      </c>
      <c r="BD812" s="11">
        <v>0</v>
      </c>
      <c r="BE812" s="18">
        <v>0</v>
      </c>
      <c r="BF812" s="18">
        <v>0</v>
      </c>
      <c r="BG812" s="18">
        <v>0</v>
      </c>
      <c r="BH812" s="18">
        <v>0</v>
      </c>
      <c r="BI812" s="9">
        <v>0</v>
      </c>
      <c r="BJ812" s="6">
        <v>1</v>
      </c>
      <c r="BK812" s="6">
        <v>0</v>
      </c>
      <c r="BL812" s="6">
        <v>0</v>
      </c>
      <c r="BM812" s="6">
        <v>0</v>
      </c>
      <c r="BN812" s="6">
        <v>0</v>
      </c>
    </row>
    <row r="813" ht="20.1" customHeight="1" spans="3:66">
      <c r="C813" s="18">
        <v>69031006</v>
      </c>
      <c r="D813" s="19" t="s">
        <v>1093</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1091</v>
      </c>
      <c r="AZ813" s="13">
        <v>0</v>
      </c>
      <c r="BA813" s="13">
        <v>1</v>
      </c>
      <c r="BB813" s="19" t="s">
        <v>1094</v>
      </c>
      <c r="BC813" s="18">
        <v>0</v>
      </c>
      <c r="BD813" s="11">
        <v>0</v>
      </c>
      <c r="BE813" s="18">
        <v>0</v>
      </c>
      <c r="BF813" s="18">
        <v>0</v>
      </c>
      <c r="BG813" s="18">
        <v>0</v>
      </c>
      <c r="BH813" s="18">
        <v>0</v>
      </c>
      <c r="BI813" s="9">
        <v>0</v>
      </c>
      <c r="BJ813" s="6">
        <v>1</v>
      </c>
      <c r="BK813" s="6">
        <v>0</v>
      </c>
      <c r="BL813" s="6">
        <v>0</v>
      </c>
      <c r="BM813" s="6">
        <v>0</v>
      </c>
      <c r="BN813" s="6">
        <v>0</v>
      </c>
    </row>
    <row r="814" ht="20.1" customHeight="1" spans="3:66">
      <c r="C814" s="18">
        <v>69031007</v>
      </c>
      <c r="D814" s="19" t="s">
        <v>1095</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08">
        <v>10001001</v>
      </c>
      <c r="AS814" s="18" t="s">
        <v>151</v>
      </c>
      <c r="AT814" s="19" t="s">
        <v>152</v>
      </c>
      <c r="AU814" s="18">
        <v>0</v>
      </c>
      <c r="AV814" s="18">
        <v>0</v>
      </c>
      <c r="AW814" s="18">
        <v>0</v>
      </c>
      <c r="AX814" s="19" t="s">
        <v>153</v>
      </c>
      <c r="AY814" s="19" t="s">
        <v>151</v>
      </c>
      <c r="AZ814" s="13">
        <v>0</v>
      </c>
      <c r="BA814" s="13">
        <v>1</v>
      </c>
      <c r="BB814" s="54" t="s">
        <v>1096</v>
      </c>
      <c r="BC814" s="18">
        <v>0</v>
      </c>
      <c r="BD814" s="11">
        <v>0</v>
      </c>
      <c r="BE814" s="18">
        <v>0</v>
      </c>
      <c r="BF814" s="18">
        <v>0</v>
      </c>
      <c r="BG814" s="18">
        <v>0</v>
      </c>
      <c r="BH814" s="18">
        <v>0</v>
      </c>
      <c r="BI814" s="9">
        <v>0</v>
      </c>
      <c r="BJ814" s="6">
        <v>1</v>
      </c>
      <c r="BK814" s="6">
        <v>0</v>
      </c>
      <c r="BL814" s="6">
        <v>0</v>
      </c>
      <c r="BM814" s="6">
        <v>0</v>
      </c>
      <c r="BN814" s="6">
        <v>0</v>
      </c>
    </row>
    <row r="815" ht="20.1" customHeight="1" spans="3:66">
      <c r="C815" s="18">
        <v>69031008</v>
      </c>
      <c r="D815" s="19" t="s">
        <v>1097</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918</v>
      </c>
      <c r="AZ815" s="13">
        <v>0</v>
      </c>
      <c r="BA815" s="13">
        <v>1</v>
      </c>
      <c r="BB815" s="19" t="s">
        <v>1098</v>
      </c>
      <c r="BC815" s="18">
        <v>0</v>
      </c>
      <c r="BD815" s="11">
        <v>0</v>
      </c>
      <c r="BE815" s="18">
        <v>0</v>
      </c>
      <c r="BF815" s="18">
        <v>0</v>
      </c>
      <c r="BG815" s="18">
        <v>0</v>
      </c>
      <c r="BH815" s="18">
        <v>0</v>
      </c>
      <c r="BI815" s="9">
        <v>0</v>
      </c>
      <c r="BJ815" s="6">
        <v>1</v>
      </c>
      <c r="BK815" s="6">
        <v>0</v>
      </c>
      <c r="BL815" s="6">
        <v>0</v>
      </c>
      <c r="BM815" s="6">
        <v>0</v>
      </c>
      <c r="BN815" s="6">
        <v>0</v>
      </c>
    </row>
    <row r="816" ht="20.1" customHeight="1" spans="3:66">
      <c r="C816" s="18">
        <v>69031009</v>
      </c>
      <c r="D816" s="19" t="s">
        <v>1088</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151</v>
      </c>
      <c r="AT816" s="19" t="s">
        <v>152</v>
      </c>
      <c r="AU816" s="18">
        <v>0</v>
      </c>
      <c r="AV816" s="18">
        <v>0</v>
      </c>
      <c r="AW816" s="18">
        <v>0</v>
      </c>
      <c r="AX816" s="19" t="s">
        <v>153</v>
      </c>
      <c r="AY816" s="19" t="s">
        <v>1099</v>
      </c>
      <c r="AZ816" s="13">
        <v>0</v>
      </c>
      <c r="BA816" s="13">
        <v>1</v>
      </c>
      <c r="BB816" s="19" t="s">
        <v>1100</v>
      </c>
      <c r="BC816" s="18">
        <v>0</v>
      </c>
      <c r="BD816" s="11">
        <v>0</v>
      </c>
      <c r="BE816" s="18">
        <v>0</v>
      </c>
      <c r="BF816" s="18">
        <v>0</v>
      </c>
      <c r="BG816" s="18">
        <v>0</v>
      </c>
      <c r="BH816" s="18">
        <v>0</v>
      </c>
      <c r="BI816" s="9">
        <v>0</v>
      </c>
      <c r="BJ816" s="6">
        <v>1</v>
      </c>
      <c r="BK816" s="6">
        <v>0</v>
      </c>
      <c r="BL816" s="6">
        <v>0</v>
      </c>
      <c r="BM816" s="6">
        <v>0</v>
      </c>
      <c r="BN816" s="6">
        <v>0</v>
      </c>
    </row>
    <row r="817" ht="20.1" customHeight="1" spans="3:66">
      <c r="C817" s="18">
        <v>69031010</v>
      </c>
      <c r="D817" s="19" t="s">
        <v>1101</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100">
        <v>69000022</v>
      </c>
      <c r="AS817" s="18" t="s">
        <v>151</v>
      </c>
      <c r="AT817" s="19" t="s">
        <v>152</v>
      </c>
      <c r="AU817" s="18">
        <v>0</v>
      </c>
      <c r="AV817" s="18">
        <v>0</v>
      </c>
      <c r="AW817" s="18">
        <v>0</v>
      </c>
      <c r="AX817" s="19" t="s">
        <v>153</v>
      </c>
      <c r="AY817" s="19" t="s">
        <v>151</v>
      </c>
      <c r="AZ817" s="13">
        <v>0</v>
      </c>
      <c r="BA817" s="13">
        <v>1</v>
      </c>
      <c r="BB817" s="19" t="s">
        <v>1102</v>
      </c>
      <c r="BC817" s="18">
        <v>0</v>
      </c>
      <c r="BD817" s="11">
        <v>0</v>
      </c>
      <c r="BE817" s="18">
        <v>0</v>
      </c>
      <c r="BF817" s="18">
        <v>0</v>
      </c>
      <c r="BG817" s="18">
        <v>0</v>
      </c>
      <c r="BH817" s="18">
        <v>0</v>
      </c>
      <c r="BI817" s="9">
        <v>0</v>
      </c>
      <c r="BJ817" s="6">
        <v>1</v>
      </c>
      <c r="BK817" s="6">
        <v>0</v>
      </c>
      <c r="BL817" s="6">
        <v>0</v>
      </c>
      <c r="BM817" s="6">
        <v>0</v>
      </c>
      <c r="BN817" s="6">
        <v>0</v>
      </c>
    </row>
    <row r="818" ht="20.1" customHeight="1" spans="3:66">
      <c r="C818" s="18">
        <v>69032001</v>
      </c>
      <c r="D818" s="19" t="s">
        <v>1103</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151</v>
      </c>
      <c r="AT818" s="19" t="s">
        <v>152</v>
      </c>
      <c r="AU818" s="18">
        <v>0</v>
      </c>
      <c r="AV818" s="18">
        <v>0</v>
      </c>
      <c r="AW818" s="18">
        <v>0</v>
      </c>
      <c r="AX818" s="19" t="s">
        <v>153</v>
      </c>
      <c r="AY818" s="19" t="s">
        <v>1104</v>
      </c>
      <c r="AZ818" s="13">
        <v>0</v>
      </c>
      <c r="BA818" s="13">
        <v>1</v>
      </c>
      <c r="BB818" s="110" t="s">
        <v>1105</v>
      </c>
      <c r="BC818" s="18">
        <v>0</v>
      </c>
      <c r="BD818" s="11">
        <v>0</v>
      </c>
      <c r="BE818" s="18">
        <v>0</v>
      </c>
      <c r="BF818" s="18">
        <v>0</v>
      </c>
      <c r="BG818" s="18">
        <v>0</v>
      </c>
      <c r="BH818" s="18">
        <v>0</v>
      </c>
      <c r="BI818" s="9">
        <v>0</v>
      </c>
      <c r="BJ818" s="6">
        <v>1</v>
      </c>
      <c r="BK818" s="6">
        <v>0</v>
      </c>
      <c r="BL818" s="6">
        <v>0</v>
      </c>
      <c r="BM818" s="6">
        <v>0</v>
      </c>
      <c r="BN818" s="6">
        <v>0</v>
      </c>
    </row>
    <row r="819" ht="20.1" customHeight="1" spans="3:66">
      <c r="C819" s="18">
        <v>69032002</v>
      </c>
      <c r="D819" s="19" t="s">
        <v>1106</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1107</v>
      </c>
      <c r="AZ819" s="13">
        <v>0</v>
      </c>
      <c r="BA819" s="13">
        <v>1</v>
      </c>
      <c r="BB819" s="110" t="s">
        <v>1108</v>
      </c>
      <c r="BC819" s="18">
        <v>0</v>
      </c>
      <c r="BD819" s="11">
        <v>0</v>
      </c>
      <c r="BE819" s="18">
        <v>0</v>
      </c>
      <c r="BF819" s="18">
        <v>0</v>
      </c>
      <c r="BG819" s="18">
        <v>0</v>
      </c>
      <c r="BH819" s="18">
        <v>0</v>
      </c>
      <c r="BI819" s="9">
        <v>0</v>
      </c>
      <c r="BJ819" s="6">
        <v>1</v>
      </c>
      <c r="BK819" s="6">
        <v>0</v>
      </c>
      <c r="BL819" s="6">
        <v>0</v>
      </c>
      <c r="BM819" s="6">
        <v>0</v>
      </c>
      <c r="BN819" s="6">
        <v>0</v>
      </c>
    </row>
    <row r="820" ht="20.1" customHeight="1" spans="3:66">
      <c r="C820" s="18">
        <v>69032003</v>
      </c>
      <c r="D820" s="19" t="s">
        <v>1109</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151</v>
      </c>
      <c r="AT820" s="19" t="s">
        <v>152</v>
      </c>
      <c r="AU820" s="18">
        <v>0</v>
      </c>
      <c r="AV820" s="18">
        <v>0</v>
      </c>
      <c r="AW820" s="18">
        <v>0</v>
      </c>
      <c r="AX820" s="19" t="s">
        <v>153</v>
      </c>
      <c r="AY820" s="19" t="s">
        <v>1110</v>
      </c>
      <c r="AZ820" s="13">
        <v>0</v>
      </c>
      <c r="BA820" s="13">
        <v>1</v>
      </c>
      <c r="BB820" s="110" t="s">
        <v>1111</v>
      </c>
      <c r="BC820" s="18">
        <v>0</v>
      </c>
      <c r="BD820" s="11">
        <v>0</v>
      </c>
      <c r="BE820" s="18">
        <v>0</v>
      </c>
      <c r="BF820" s="18">
        <v>0</v>
      </c>
      <c r="BG820" s="18">
        <v>0</v>
      </c>
      <c r="BH820" s="18">
        <v>0</v>
      </c>
      <c r="BI820" s="9">
        <v>0</v>
      </c>
      <c r="BJ820" s="6">
        <v>1</v>
      </c>
      <c r="BK820" s="6">
        <v>0</v>
      </c>
      <c r="BL820" s="6">
        <v>0</v>
      </c>
      <c r="BM820" s="6">
        <v>0</v>
      </c>
      <c r="BN820" s="6">
        <v>0</v>
      </c>
    </row>
    <row r="821" ht="20.1" customHeight="1" spans="3:66">
      <c r="C821" s="18">
        <v>69032004</v>
      </c>
      <c r="D821" s="19" t="s">
        <v>1112</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100">
        <v>69000101</v>
      </c>
      <c r="AS821" s="18" t="s">
        <v>151</v>
      </c>
      <c r="AT821" s="19" t="s">
        <v>152</v>
      </c>
      <c r="AU821" s="18">
        <v>0</v>
      </c>
      <c r="AV821" s="18">
        <v>0</v>
      </c>
      <c r="AW821" s="18">
        <v>0</v>
      </c>
      <c r="AX821" s="19" t="s">
        <v>153</v>
      </c>
      <c r="AY821" s="19" t="s">
        <v>151</v>
      </c>
      <c r="AZ821" s="13">
        <v>0</v>
      </c>
      <c r="BA821" s="13">
        <v>1</v>
      </c>
      <c r="BB821" s="54" t="s">
        <v>1113</v>
      </c>
      <c r="BC821" s="18">
        <v>0</v>
      </c>
      <c r="BD821" s="11">
        <v>0</v>
      </c>
      <c r="BE821" s="18">
        <v>0</v>
      </c>
      <c r="BF821" s="18">
        <v>0</v>
      </c>
      <c r="BG821" s="18">
        <v>0</v>
      </c>
      <c r="BH821" s="18">
        <v>0</v>
      </c>
      <c r="BI821" s="9">
        <v>0</v>
      </c>
      <c r="BJ821" s="6">
        <v>1</v>
      </c>
      <c r="BK821" s="6">
        <v>0</v>
      </c>
      <c r="BL821" s="6">
        <v>0</v>
      </c>
      <c r="BM821" s="6">
        <v>0</v>
      </c>
      <c r="BN821" s="6">
        <v>0</v>
      </c>
    </row>
    <row r="822" ht="20.1" customHeight="1" spans="2:66">
      <c r="B822" s="96"/>
      <c r="C822" s="18">
        <v>69032005</v>
      </c>
      <c r="D822" s="7" t="s">
        <v>1114</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100">
        <v>0</v>
      </c>
      <c r="AS822" s="6">
        <v>69000121</v>
      </c>
      <c r="AT822" s="7" t="s">
        <v>194</v>
      </c>
      <c r="AU822" s="6" t="s">
        <v>591</v>
      </c>
      <c r="AV822" s="6" t="s">
        <v>151</v>
      </c>
      <c r="AW822" s="6" t="s">
        <v>856</v>
      </c>
      <c r="AX822" s="7" t="s">
        <v>153</v>
      </c>
      <c r="AY822" s="6">
        <v>0</v>
      </c>
      <c r="AZ822" s="13">
        <v>0</v>
      </c>
      <c r="BA822" s="13">
        <v>1</v>
      </c>
      <c r="BB822" s="110" t="s">
        <v>977</v>
      </c>
      <c r="BC822" s="6">
        <v>0</v>
      </c>
      <c r="BD822" s="11">
        <v>0</v>
      </c>
      <c r="BE822" s="6">
        <v>0</v>
      </c>
      <c r="BF822" s="6">
        <v>0</v>
      </c>
      <c r="BG822" s="6">
        <v>0</v>
      </c>
      <c r="BH822" s="6">
        <v>0</v>
      </c>
      <c r="BI822" s="9">
        <v>0</v>
      </c>
      <c r="BJ822" s="6">
        <v>1</v>
      </c>
      <c r="BK822" s="6">
        <v>0</v>
      </c>
      <c r="BL822" s="6">
        <v>0</v>
      </c>
      <c r="BM822" s="6">
        <v>0</v>
      </c>
      <c r="BN822" s="6">
        <v>0</v>
      </c>
    </row>
    <row r="823" ht="20.1" customHeight="1" spans="2:66">
      <c r="B823" s="107"/>
      <c r="C823" s="18">
        <v>69032006</v>
      </c>
      <c r="D823" s="57" t="s">
        <v>1115</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09">
        <v>0</v>
      </c>
      <c r="AS823" s="56">
        <v>69000121</v>
      </c>
      <c r="AT823" s="57" t="s">
        <v>194</v>
      </c>
      <c r="AU823" s="56" t="s">
        <v>591</v>
      </c>
      <c r="AV823" s="56" t="s">
        <v>151</v>
      </c>
      <c r="AW823" s="56" t="s">
        <v>856</v>
      </c>
      <c r="AX823" s="57" t="s">
        <v>153</v>
      </c>
      <c r="AY823" s="56">
        <v>0</v>
      </c>
      <c r="AZ823" s="56">
        <v>0</v>
      </c>
      <c r="BA823" s="13">
        <v>1</v>
      </c>
      <c r="BB823" s="111" t="s">
        <v>1116</v>
      </c>
      <c r="BC823" s="56">
        <v>0</v>
      </c>
      <c r="BD823" s="56">
        <v>0</v>
      </c>
      <c r="BE823" s="56">
        <v>0</v>
      </c>
      <c r="BF823" s="56">
        <v>0</v>
      </c>
      <c r="BG823" s="56">
        <v>0</v>
      </c>
      <c r="BH823" s="56">
        <v>0</v>
      </c>
      <c r="BI823" s="63">
        <v>0</v>
      </c>
      <c r="BJ823" s="6">
        <v>1</v>
      </c>
      <c r="BK823" s="56">
        <v>0</v>
      </c>
      <c r="BL823" s="56">
        <v>0</v>
      </c>
      <c r="BM823" s="56">
        <v>0</v>
      </c>
      <c r="BN823" s="56">
        <v>0</v>
      </c>
    </row>
    <row r="824" ht="20.1" customHeight="1" spans="3:66">
      <c r="C824" s="18">
        <v>69032007</v>
      </c>
      <c r="D824" s="19" t="s">
        <v>1117</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1118</v>
      </c>
      <c r="AZ824" s="13">
        <v>0</v>
      </c>
      <c r="BA824" s="13">
        <v>1</v>
      </c>
      <c r="BB824" s="110" t="s">
        <v>1119</v>
      </c>
      <c r="BC824" s="18">
        <v>0</v>
      </c>
      <c r="BD824" s="11">
        <v>0</v>
      </c>
      <c r="BE824" s="18">
        <v>0</v>
      </c>
      <c r="BF824" s="18">
        <v>0</v>
      </c>
      <c r="BG824" s="18">
        <v>0</v>
      </c>
      <c r="BH824" s="18">
        <v>0</v>
      </c>
      <c r="BI824" s="9">
        <v>0</v>
      </c>
      <c r="BJ824" s="6">
        <v>1</v>
      </c>
      <c r="BK824" s="6">
        <v>0</v>
      </c>
      <c r="BL824" s="6">
        <v>0</v>
      </c>
      <c r="BM824" s="6">
        <v>0</v>
      </c>
      <c r="BN824" s="6">
        <v>0</v>
      </c>
    </row>
    <row r="825" ht="20.1" customHeight="1" spans="3:66">
      <c r="C825" s="18">
        <v>69032008</v>
      </c>
      <c r="D825" s="19" t="s">
        <v>1120</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151</v>
      </c>
      <c r="AT825" s="19" t="s">
        <v>152</v>
      </c>
      <c r="AU825" s="18">
        <v>0</v>
      </c>
      <c r="AV825" s="18">
        <v>0</v>
      </c>
      <c r="AW825" s="18">
        <v>0</v>
      </c>
      <c r="AX825" s="19" t="s">
        <v>153</v>
      </c>
      <c r="AY825" s="19" t="s">
        <v>151</v>
      </c>
      <c r="AZ825" s="13">
        <v>0</v>
      </c>
      <c r="BA825" s="13">
        <v>1</v>
      </c>
      <c r="BB825" s="54" t="s">
        <v>1121</v>
      </c>
      <c r="BC825" s="18">
        <v>0</v>
      </c>
      <c r="BD825" s="11">
        <v>0</v>
      </c>
      <c r="BE825" s="18">
        <v>0</v>
      </c>
      <c r="BF825" s="18">
        <v>0</v>
      </c>
      <c r="BG825" s="18">
        <v>0</v>
      </c>
      <c r="BH825" s="18">
        <v>0</v>
      </c>
      <c r="BI825" s="9">
        <v>0</v>
      </c>
      <c r="BJ825" s="6">
        <v>1</v>
      </c>
      <c r="BK825" s="6">
        <v>0</v>
      </c>
      <c r="BL825" s="6">
        <v>0</v>
      </c>
      <c r="BM825" s="6">
        <v>0</v>
      </c>
      <c r="BN825" s="6">
        <v>0</v>
      </c>
    </row>
    <row r="826" ht="20.1" customHeight="1" spans="3:66">
      <c r="C826" s="18">
        <v>69032009</v>
      </c>
      <c r="D826" s="19" t="s">
        <v>1122</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151</v>
      </c>
      <c r="AT826" s="19" t="s">
        <v>152</v>
      </c>
      <c r="AU826" s="18">
        <v>0</v>
      </c>
      <c r="AV826" s="18">
        <v>0</v>
      </c>
      <c r="AW826" s="18">
        <v>0</v>
      </c>
      <c r="AX826" s="19" t="s">
        <v>153</v>
      </c>
      <c r="AY826" s="19" t="s">
        <v>151</v>
      </c>
      <c r="AZ826" s="13">
        <v>0</v>
      </c>
      <c r="BA826" s="13">
        <v>1</v>
      </c>
      <c r="BB826" s="54" t="s">
        <v>1123</v>
      </c>
      <c r="BC826" s="18">
        <v>0</v>
      </c>
      <c r="BD826" s="11">
        <v>0</v>
      </c>
      <c r="BE826" s="18">
        <v>0</v>
      </c>
      <c r="BF826" s="18">
        <v>0</v>
      </c>
      <c r="BG826" s="18">
        <v>0</v>
      </c>
      <c r="BH826" s="18">
        <v>0</v>
      </c>
      <c r="BI826" s="9">
        <v>0</v>
      </c>
      <c r="BJ826" s="6">
        <v>1</v>
      </c>
      <c r="BK826" s="6">
        <v>0</v>
      </c>
      <c r="BL826" s="6">
        <v>0</v>
      </c>
      <c r="BM826" s="6">
        <v>0</v>
      </c>
      <c r="BN826" s="6">
        <v>0</v>
      </c>
    </row>
    <row r="827" ht="20.1" customHeight="1" spans="3:66">
      <c r="C827" s="18">
        <v>69032010</v>
      </c>
      <c r="D827" s="19" t="s">
        <v>1124</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151</v>
      </c>
      <c r="AT827" s="19" t="s">
        <v>152</v>
      </c>
      <c r="AU827" s="18">
        <v>0</v>
      </c>
      <c r="AV827" s="18">
        <v>0</v>
      </c>
      <c r="AW827" s="18">
        <v>0</v>
      </c>
      <c r="AX827" s="19" t="s">
        <v>153</v>
      </c>
      <c r="AY827" s="19" t="s">
        <v>151</v>
      </c>
      <c r="AZ827" s="13">
        <v>0</v>
      </c>
      <c r="BA827" s="13">
        <v>1</v>
      </c>
      <c r="BB827" s="54" t="s">
        <v>1125</v>
      </c>
      <c r="BC827" s="18">
        <v>0</v>
      </c>
      <c r="BD827" s="11">
        <v>0</v>
      </c>
      <c r="BE827" s="18">
        <v>0</v>
      </c>
      <c r="BF827" s="18">
        <v>0</v>
      </c>
      <c r="BG827" s="18">
        <v>0</v>
      </c>
      <c r="BH827" s="18">
        <v>0</v>
      </c>
      <c r="BI827" s="9">
        <v>0</v>
      </c>
      <c r="BJ827" s="6">
        <v>1</v>
      </c>
      <c r="BK827" s="6">
        <v>0</v>
      </c>
      <c r="BL827" s="6">
        <v>0</v>
      </c>
      <c r="BM827" s="6">
        <v>0</v>
      </c>
      <c r="BN827" s="6">
        <v>0</v>
      </c>
    </row>
    <row r="828" ht="20.1" customHeight="1" spans="3:66">
      <c r="C828" s="18">
        <v>69033101</v>
      </c>
      <c r="D828" s="19" t="s">
        <v>1126</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151</v>
      </c>
      <c r="AZ828" s="18">
        <v>200001</v>
      </c>
      <c r="BA828" s="13">
        <v>1</v>
      </c>
      <c r="BB828" s="19" t="s">
        <v>1127</v>
      </c>
      <c r="BC828" s="18">
        <v>0</v>
      </c>
      <c r="BD828" s="11">
        <v>0</v>
      </c>
      <c r="BE828" s="18">
        <v>0</v>
      </c>
      <c r="BF828" s="18">
        <v>0</v>
      </c>
      <c r="BG828" s="18">
        <v>0</v>
      </c>
      <c r="BH828" s="18">
        <v>0</v>
      </c>
      <c r="BI828" s="9">
        <v>0</v>
      </c>
      <c r="BJ828" s="6">
        <v>0</v>
      </c>
      <c r="BK828" s="6">
        <v>0</v>
      </c>
      <c r="BL828" s="6">
        <v>0</v>
      </c>
      <c r="BM828" s="6">
        <v>0</v>
      </c>
      <c r="BN828" s="6">
        <v>0</v>
      </c>
    </row>
    <row r="829" ht="20.1" customHeight="1" spans="3:66">
      <c r="C829" s="18">
        <v>69033102</v>
      </c>
      <c r="D829" s="19" t="s">
        <v>1126</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151</v>
      </c>
      <c r="AZ829" s="18">
        <v>200002</v>
      </c>
      <c r="BA829" s="13">
        <v>1</v>
      </c>
      <c r="BB829" s="19" t="s">
        <v>1128</v>
      </c>
      <c r="BC829" s="18">
        <v>0</v>
      </c>
      <c r="BD829" s="11">
        <v>0</v>
      </c>
      <c r="BE829" s="18">
        <v>0</v>
      </c>
      <c r="BF829" s="18">
        <v>0</v>
      </c>
      <c r="BG829" s="18">
        <v>0</v>
      </c>
      <c r="BH829" s="18">
        <v>0</v>
      </c>
      <c r="BI829" s="9">
        <v>0</v>
      </c>
      <c r="BJ829" s="6">
        <v>0</v>
      </c>
      <c r="BK829" s="6">
        <v>0</v>
      </c>
      <c r="BL829" s="6">
        <v>0</v>
      </c>
      <c r="BM829" s="6">
        <v>0</v>
      </c>
      <c r="BN829" s="6">
        <v>0</v>
      </c>
    </row>
    <row r="830" ht="20.1" customHeight="1" spans="3:66">
      <c r="C830" s="18">
        <v>69033103</v>
      </c>
      <c r="D830" s="19" t="s">
        <v>1126</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151</v>
      </c>
      <c r="AZ830" s="18">
        <v>200003</v>
      </c>
      <c r="BA830" s="13">
        <v>1</v>
      </c>
      <c r="BB830" s="19" t="s">
        <v>1129</v>
      </c>
      <c r="BC830" s="18">
        <v>0</v>
      </c>
      <c r="BD830" s="11">
        <v>0</v>
      </c>
      <c r="BE830" s="18">
        <v>0</v>
      </c>
      <c r="BF830" s="18">
        <v>0</v>
      </c>
      <c r="BG830" s="18">
        <v>0</v>
      </c>
      <c r="BH830" s="18">
        <v>0</v>
      </c>
      <c r="BI830" s="9">
        <v>0</v>
      </c>
      <c r="BJ830" s="6">
        <v>0</v>
      </c>
      <c r="BK830" s="6">
        <v>0</v>
      </c>
      <c r="BL830" s="6">
        <v>0</v>
      </c>
      <c r="BM830" s="6">
        <v>0</v>
      </c>
      <c r="BN830" s="6">
        <v>0</v>
      </c>
    </row>
    <row r="831" ht="20.1" customHeight="1" spans="3:66">
      <c r="C831" s="18">
        <v>69033104</v>
      </c>
      <c r="D831" s="19" t="s">
        <v>1126</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151</v>
      </c>
      <c r="AZ831" s="18">
        <v>200005</v>
      </c>
      <c r="BA831" s="13">
        <v>1</v>
      </c>
      <c r="BB831" s="19" t="s">
        <v>1130</v>
      </c>
      <c r="BC831" s="18">
        <v>0</v>
      </c>
      <c r="BD831" s="11">
        <v>0</v>
      </c>
      <c r="BE831" s="18">
        <v>0</v>
      </c>
      <c r="BF831" s="18">
        <v>0</v>
      </c>
      <c r="BG831" s="18">
        <v>0</v>
      </c>
      <c r="BH831" s="18">
        <v>0</v>
      </c>
      <c r="BI831" s="9">
        <v>0</v>
      </c>
      <c r="BJ831" s="6">
        <v>0</v>
      </c>
      <c r="BK831" s="6">
        <v>0</v>
      </c>
      <c r="BL831" s="6">
        <v>0</v>
      </c>
      <c r="BM831" s="6">
        <v>0</v>
      </c>
      <c r="BN831" s="6">
        <v>0</v>
      </c>
    </row>
    <row r="832" ht="20.1" customHeight="1" spans="3:66">
      <c r="C832" s="18">
        <v>69033105</v>
      </c>
      <c r="D832" s="19" t="s">
        <v>1126</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151</v>
      </c>
      <c r="AZ832" s="18">
        <v>200007</v>
      </c>
      <c r="BA832" s="13">
        <v>1</v>
      </c>
      <c r="BB832" s="19" t="s">
        <v>1131</v>
      </c>
      <c r="BC832" s="18">
        <v>0</v>
      </c>
      <c r="BD832" s="11">
        <v>0</v>
      </c>
      <c r="BE832" s="18">
        <v>0</v>
      </c>
      <c r="BF832" s="18">
        <v>0</v>
      </c>
      <c r="BG832" s="18">
        <v>0</v>
      </c>
      <c r="BH832" s="18">
        <v>0</v>
      </c>
      <c r="BI832" s="9">
        <v>0</v>
      </c>
      <c r="BJ832" s="6">
        <v>0</v>
      </c>
      <c r="BK832" s="6">
        <v>0</v>
      </c>
      <c r="BL832" s="6">
        <v>0</v>
      </c>
      <c r="BM832" s="6">
        <v>0</v>
      </c>
      <c r="BN832" s="6">
        <v>0</v>
      </c>
    </row>
    <row r="833" ht="20.1" customHeight="1" spans="3:66">
      <c r="C833" s="18">
        <v>69033106</v>
      </c>
      <c r="D833" s="19" t="s">
        <v>1126</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151</v>
      </c>
      <c r="AZ833" s="18">
        <v>200008</v>
      </c>
      <c r="BA833" s="13">
        <v>1</v>
      </c>
      <c r="BB833" s="19" t="s">
        <v>1132</v>
      </c>
      <c r="BC833" s="18">
        <v>0</v>
      </c>
      <c r="BD833" s="11">
        <v>0</v>
      </c>
      <c r="BE833" s="18">
        <v>0</v>
      </c>
      <c r="BF833" s="18">
        <v>0</v>
      </c>
      <c r="BG833" s="18">
        <v>0</v>
      </c>
      <c r="BH833" s="18">
        <v>0</v>
      </c>
      <c r="BI833" s="9">
        <v>0</v>
      </c>
      <c r="BJ833" s="6">
        <v>0</v>
      </c>
      <c r="BK833" s="6">
        <v>0</v>
      </c>
      <c r="BL833" s="6">
        <v>0</v>
      </c>
      <c r="BM833" s="6">
        <v>0</v>
      </c>
      <c r="BN833" s="6">
        <v>0</v>
      </c>
    </row>
    <row r="834" ht="20.1" customHeight="1" spans="3:66">
      <c r="C834" s="18">
        <v>69033201</v>
      </c>
      <c r="D834" s="19" t="s">
        <v>1126</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151</v>
      </c>
      <c r="AZ834" s="18">
        <v>200002</v>
      </c>
      <c r="BA834" s="13">
        <v>1</v>
      </c>
      <c r="BB834" s="19" t="s">
        <v>1133</v>
      </c>
      <c r="BC834" s="18">
        <v>0</v>
      </c>
      <c r="BD834" s="11">
        <v>0</v>
      </c>
      <c r="BE834" s="18">
        <v>0</v>
      </c>
      <c r="BF834" s="18">
        <v>0</v>
      </c>
      <c r="BG834" s="18">
        <v>0</v>
      </c>
      <c r="BH834" s="18">
        <v>0</v>
      </c>
      <c r="BI834" s="9">
        <v>0</v>
      </c>
      <c r="BJ834" s="6">
        <v>0</v>
      </c>
      <c r="BK834" s="6">
        <v>0</v>
      </c>
      <c r="BL834" s="6">
        <v>0</v>
      </c>
      <c r="BM834" s="6">
        <v>0</v>
      </c>
      <c r="BN834" s="6">
        <v>0</v>
      </c>
    </row>
    <row r="835" ht="20.1" customHeight="1" spans="3:66">
      <c r="C835" s="18">
        <v>69033202</v>
      </c>
      <c r="D835" s="19" t="s">
        <v>1126</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v>
      </c>
      <c r="AZ835" s="18">
        <v>200005</v>
      </c>
      <c r="BA835" s="13">
        <v>1</v>
      </c>
      <c r="BB835" s="19" t="s">
        <v>1134</v>
      </c>
      <c r="BC835" s="18">
        <v>0</v>
      </c>
      <c r="BD835" s="11">
        <v>0</v>
      </c>
      <c r="BE835" s="18">
        <v>0</v>
      </c>
      <c r="BF835" s="18">
        <v>0</v>
      </c>
      <c r="BG835" s="18">
        <v>0</v>
      </c>
      <c r="BH835" s="18">
        <v>0</v>
      </c>
      <c r="BI835" s="9">
        <v>0</v>
      </c>
      <c r="BJ835" s="6">
        <v>0</v>
      </c>
      <c r="BK835" s="6">
        <v>0</v>
      </c>
      <c r="BL835" s="6">
        <v>0</v>
      </c>
      <c r="BM835" s="6">
        <v>0</v>
      </c>
      <c r="BN835" s="6">
        <v>0</v>
      </c>
    </row>
    <row r="836" ht="20.1" customHeight="1" spans="3:66">
      <c r="C836" s="18">
        <v>69033203</v>
      </c>
      <c r="D836" s="19" t="s">
        <v>1126</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v>
      </c>
      <c r="AZ836" s="18">
        <v>200007</v>
      </c>
      <c r="BA836" s="13">
        <v>1</v>
      </c>
      <c r="BB836" s="19" t="s">
        <v>1135</v>
      </c>
      <c r="BC836" s="18">
        <v>0</v>
      </c>
      <c r="BD836" s="11">
        <v>0</v>
      </c>
      <c r="BE836" s="18">
        <v>0</v>
      </c>
      <c r="BF836" s="18">
        <v>0</v>
      </c>
      <c r="BG836" s="18">
        <v>0</v>
      </c>
      <c r="BH836" s="18">
        <v>0</v>
      </c>
      <c r="BI836" s="9">
        <v>0</v>
      </c>
      <c r="BJ836" s="6">
        <v>0</v>
      </c>
      <c r="BK836" s="6">
        <v>0</v>
      </c>
      <c r="BL836" s="6">
        <v>0</v>
      </c>
      <c r="BM836" s="6">
        <v>0</v>
      </c>
      <c r="BN836" s="6">
        <v>0</v>
      </c>
    </row>
    <row r="837" ht="20.1" customHeight="1" spans="3:66">
      <c r="C837" s="18">
        <v>69033204</v>
      </c>
      <c r="D837" s="19" t="s">
        <v>1126</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151</v>
      </c>
      <c r="AZ837" s="18">
        <v>200010</v>
      </c>
      <c r="BA837" s="13">
        <v>1</v>
      </c>
      <c r="BB837" s="19" t="s">
        <v>1136</v>
      </c>
      <c r="BC837" s="18">
        <v>0</v>
      </c>
      <c r="BD837" s="11">
        <v>0</v>
      </c>
      <c r="BE837" s="18">
        <v>0</v>
      </c>
      <c r="BF837" s="18">
        <v>0</v>
      </c>
      <c r="BG837" s="18">
        <v>0</v>
      </c>
      <c r="BH837" s="18">
        <v>0</v>
      </c>
      <c r="BI837" s="9">
        <v>0</v>
      </c>
      <c r="BJ837" s="6">
        <v>0</v>
      </c>
      <c r="BK837" s="6">
        <v>0</v>
      </c>
      <c r="BL837" s="6">
        <v>0</v>
      </c>
      <c r="BM837" s="6">
        <v>0</v>
      </c>
      <c r="BN837" s="6">
        <v>0</v>
      </c>
    </row>
    <row r="838" ht="20.1" customHeight="1" spans="3:66">
      <c r="C838" s="18">
        <v>69033205</v>
      </c>
      <c r="D838" s="19" t="s">
        <v>1126</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v>
      </c>
      <c r="AZ838" s="18">
        <v>200011</v>
      </c>
      <c r="BA838" s="13">
        <v>1</v>
      </c>
      <c r="BB838" s="19" t="s">
        <v>1137</v>
      </c>
      <c r="BC838" s="18">
        <v>0</v>
      </c>
      <c r="BD838" s="11">
        <v>0</v>
      </c>
      <c r="BE838" s="18">
        <v>0</v>
      </c>
      <c r="BF838" s="18">
        <v>0</v>
      </c>
      <c r="BG838" s="18">
        <v>0</v>
      </c>
      <c r="BH838" s="18">
        <v>0</v>
      </c>
      <c r="BI838" s="9">
        <v>0</v>
      </c>
      <c r="BJ838" s="6">
        <v>0</v>
      </c>
      <c r="BK838" s="6">
        <v>0</v>
      </c>
      <c r="BL838" s="6">
        <v>0</v>
      </c>
      <c r="BM838" s="6">
        <v>0</v>
      </c>
      <c r="BN838" s="6">
        <v>0</v>
      </c>
    </row>
    <row r="839" ht="20.1" customHeight="1" spans="3:66">
      <c r="C839" s="18">
        <v>69033206</v>
      </c>
      <c r="D839" s="19" t="s">
        <v>1126</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151</v>
      </c>
      <c r="AZ839" s="18">
        <v>200012</v>
      </c>
      <c r="BA839" s="13">
        <v>1</v>
      </c>
      <c r="BB839" s="19" t="s">
        <v>1138</v>
      </c>
      <c r="BC839" s="18">
        <v>0</v>
      </c>
      <c r="BD839" s="11">
        <v>0</v>
      </c>
      <c r="BE839" s="18">
        <v>0</v>
      </c>
      <c r="BF839" s="18">
        <v>0</v>
      </c>
      <c r="BG839" s="18">
        <v>0</v>
      </c>
      <c r="BH839" s="18">
        <v>0</v>
      </c>
      <c r="BI839" s="9">
        <v>0</v>
      </c>
      <c r="BJ839" s="6">
        <v>0</v>
      </c>
      <c r="BK839" s="6">
        <v>0</v>
      </c>
      <c r="BL839" s="6">
        <v>0</v>
      </c>
      <c r="BM839" s="6">
        <v>0</v>
      </c>
      <c r="BN839" s="6">
        <v>0</v>
      </c>
    </row>
    <row r="840" ht="20.1" customHeight="1" spans="3:66">
      <c r="C840" s="18">
        <v>69041001</v>
      </c>
      <c r="D840" s="19" t="s">
        <v>1139</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1140</v>
      </c>
      <c r="AZ840" s="13">
        <v>0</v>
      </c>
      <c r="BA840" s="13">
        <v>1</v>
      </c>
      <c r="BB840" s="112" t="s">
        <v>1141</v>
      </c>
      <c r="BC840" s="18">
        <v>0</v>
      </c>
      <c r="BD840" s="11">
        <v>0</v>
      </c>
      <c r="BE840" s="18">
        <v>0</v>
      </c>
      <c r="BF840" s="18">
        <v>0</v>
      </c>
      <c r="BG840" s="18">
        <v>0</v>
      </c>
      <c r="BH840" s="18">
        <v>0</v>
      </c>
      <c r="BI840" s="9">
        <v>0</v>
      </c>
      <c r="BJ840" s="6">
        <v>0</v>
      </c>
      <c r="BK840" s="6">
        <v>0</v>
      </c>
      <c r="BL840" s="6">
        <v>0</v>
      </c>
      <c r="BM840" s="6">
        <v>0</v>
      </c>
      <c r="BN840" s="6">
        <v>0</v>
      </c>
    </row>
    <row r="841" ht="20.1" customHeight="1" spans="3:66">
      <c r="C841" s="18">
        <v>69041002</v>
      </c>
      <c r="D841" s="19" t="s">
        <v>1142</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1143</v>
      </c>
      <c r="AZ841" s="13">
        <v>0</v>
      </c>
      <c r="BA841" s="13">
        <v>1</v>
      </c>
      <c r="BB841" s="112" t="s">
        <v>1144</v>
      </c>
      <c r="BC841" s="18">
        <v>0</v>
      </c>
      <c r="BD841" s="11">
        <v>0</v>
      </c>
      <c r="BE841" s="18">
        <v>0</v>
      </c>
      <c r="BF841" s="18">
        <v>0</v>
      </c>
      <c r="BG841" s="18">
        <v>0</v>
      </c>
      <c r="BH841" s="18">
        <v>0</v>
      </c>
      <c r="BI841" s="9">
        <v>0</v>
      </c>
      <c r="BJ841" s="6">
        <v>0</v>
      </c>
      <c r="BK841" s="6">
        <v>0</v>
      </c>
      <c r="BL841" s="6">
        <v>0</v>
      </c>
      <c r="BM841" s="6">
        <v>0</v>
      </c>
      <c r="BN841" s="6">
        <v>0</v>
      </c>
    </row>
    <row r="842" ht="20.1" customHeight="1" spans="3:66">
      <c r="C842" s="18">
        <v>69041003</v>
      </c>
      <c r="D842" s="19" t="s">
        <v>1145</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151</v>
      </c>
      <c r="AT842" s="19" t="s">
        <v>152</v>
      </c>
      <c r="AU842" s="18">
        <v>0</v>
      </c>
      <c r="AV842" s="18">
        <v>0</v>
      </c>
      <c r="AW842" s="18">
        <v>0</v>
      </c>
      <c r="AX842" s="19" t="s">
        <v>153</v>
      </c>
      <c r="AY842" s="19" t="s">
        <v>1146</v>
      </c>
      <c r="AZ842" s="13">
        <v>0</v>
      </c>
      <c r="BA842" s="13">
        <v>1</v>
      </c>
      <c r="BB842" s="112" t="s">
        <v>1147</v>
      </c>
      <c r="BC842" s="18">
        <v>0</v>
      </c>
      <c r="BD842" s="11">
        <v>0</v>
      </c>
      <c r="BE842" s="18">
        <v>0</v>
      </c>
      <c r="BF842" s="18">
        <v>0</v>
      </c>
      <c r="BG842" s="18">
        <v>0</v>
      </c>
      <c r="BH842" s="18">
        <v>0</v>
      </c>
      <c r="BI842" s="9">
        <v>0</v>
      </c>
      <c r="BJ842" s="6">
        <v>0</v>
      </c>
      <c r="BK842" s="6">
        <v>0</v>
      </c>
      <c r="BL842" s="6">
        <v>0</v>
      </c>
      <c r="BM842" s="6">
        <v>0</v>
      </c>
      <c r="BN842" s="6">
        <v>0</v>
      </c>
    </row>
    <row r="843" ht="20.1" customHeight="1" spans="3:66">
      <c r="C843" s="18">
        <v>69041004</v>
      </c>
      <c r="D843" s="19" t="s">
        <v>1148</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1149</v>
      </c>
      <c r="AZ843" s="13">
        <v>0</v>
      </c>
      <c r="BA843" s="13">
        <v>1</v>
      </c>
      <c r="BB843" s="112" t="s">
        <v>1150</v>
      </c>
      <c r="BC843" s="18">
        <v>0</v>
      </c>
      <c r="BD843" s="11">
        <v>0</v>
      </c>
      <c r="BE843" s="18">
        <v>0</v>
      </c>
      <c r="BF843" s="18">
        <v>0</v>
      </c>
      <c r="BG843" s="18">
        <v>0</v>
      </c>
      <c r="BH843" s="18">
        <v>0</v>
      </c>
      <c r="BI843" s="9">
        <v>0</v>
      </c>
      <c r="BJ843" s="6">
        <v>0</v>
      </c>
      <c r="BK843" s="6">
        <v>0</v>
      </c>
      <c r="BL843" s="6">
        <v>0</v>
      </c>
      <c r="BM843" s="6">
        <v>0</v>
      </c>
      <c r="BN843" s="6">
        <v>0</v>
      </c>
    </row>
    <row r="844" ht="20.1" customHeight="1" spans="3:66">
      <c r="C844" s="18">
        <v>69041005</v>
      </c>
      <c r="D844" s="19" t="s">
        <v>1151</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151</v>
      </c>
      <c r="AT844" s="19" t="s">
        <v>152</v>
      </c>
      <c r="AU844" s="18">
        <v>0</v>
      </c>
      <c r="AV844" s="18">
        <v>0</v>
      </c>
      <c r="AW844" s="18">
        <v>0</v>
      </c>
      <c r="AX844" s="19" t="s">
        <v>153</v>
      </c>
      <c r="AY844" s="19" t="s">
        <v>1152</v>
      </c>
      <c r="AZ844" s="13">
        <v>0</v>
      </c>
      <c r="BA844" s="13">
        <v>1</v>
      </c>
      <c r="BB844" s="112" t="s">
        <v>1153</v>
      </c>
      <c r="BC844" s="18">
        <v>0</v>
      </c>
      <c r="BD844" s="11">
        <v>0</v>
      </c>
      <c r="BE844" s="18">
        <v>0</v>
      </c>
      <c r="BF844" s="18">
        <v>0</v>
      </c>
      <c r="BG844" s="18">
        <v>0</v>
      </c>
      <c r="BH844" s="18">
        <v>0</v>
      </c>
      <c r="BI844" s="9">
        <v>0</v>
      </c>
      <c r="BJ844" s="6">
        <v>0</v>
      </c>
      <c r="BK844" s="6">
        <v>0</v>
      </c>
      <c r="BL844" s="6">
        <v>0</v>
      </c>
      <c r="BM844" s="6">
        <v>0</v>
      </c>
      <c r="BN844" s="6">
        <v>0</v>
      </c>
    </row>
    <row r="845" ht="20.1" customHeight="1" spans="3:66">
      <c r="C845" s="18">
        <v>69041006</v>
      </c>
      <c r="D845" s="19" t="s">
        <v>1154</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1155</v>
      </c>
      <c r="AZ845" s="13">
        <v>0</v>
      </c>
      <c r="BA845" s="13">
        <v>1</v>
      </c>
      <c r="BB845" s="112" t="s">
        <v>1156</v>
      </c>
      <c r="BC845" s="18">
        <v>0</v>
      </c>
      <c r="BD845" s="11">
        <v>0</v>
      </c>
      <c r="BE845" s="18">
        <v>0</v>
      </c>
      <c r="BF845" s="18">
        <v>0</v>
      </c>
      <c r="BG845" s="18">
        <v>0</v>
      </c>
      <c r="BH845" s="18">
        <v>0</v>
      </c>
      <c r="BI845" s="9">
        <v>0</v>
      </c>
      <c r="BJ845" s="6">
        <v>0</v>
      </c>
      <c r="BK845" s="6">
        <v>0</v>
      </c>
      <c r="BL845" s="6">
        <v>0</v>
      </c>
      <c r="BM845" s="6">
        <v>0</v>
      </c>
      <c r="BN845" s="6">
        <v>0</v>
      </c>
    </row>
    <row r="846" ht="20.1" customHeight="1" spans="3:66">
      <c r="C846" s="18">
        <v>69041007</v>
      </c>
      <c r="D846" s="19" t="s">
        <v>1157</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1" t="s">
        <v>899</v>
      </c>
      <c r="AZ846" s="13">
        <v>0</v>
      </c>
      <c r="BA846" s="13">
        <v>1</v>
      </c>
      <c r="BB846" s="112" t="s">
        <v>900</v>
      </c>
      <c r="BC846" s="18">
        <v>0</v>
      </c>
      <c r="BD846" s="11">
        <v>0</v>
      </c>
      <c r="BE846" s="18">
        <v>0</v>
      </c>
      <c r="BF846" s="18">
        <v>0</v>
      </c>
      <c r="BG846" s="18">
        <v>0</v>
      </c>
      <c r="BH846" s="18">
        <v>0</v>
      </c>
      <c r="BI846" s="9">
        <v>0</v>
      </c>
      <c r="BJ846" s="6">
        <v>0</v>
      </c>
      <c r="BK846" s="6">
        <v>0</v>
      </c>
      <c r="BL846" s="6">
        <v>0</v>
      </c>
      <c r="BM846" s="6">
        <v>0</v>
      </c>
      <c r="BN846" s="6">
        <v>0</v>
      </c>
    </row>
    <row r="847" ht="20.1" customHeight="1" spans="3:66">
      <c r="C847" s="18">
        <v>70000001</v>
      </c>
      <c r="D847" s="19" t="s">
        <v>1158</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151</v>
      </c>
      <c r="AT847" s="19" t="s">
        <v>498</v>
      </c>
      <c r="AU847" s="18">
        <v>0</v>
      </c>
      <c r="AV847" s="74">
        <v>12000006</v>
      </c>
      <c r="AW847" s="18">
        <v>0</v>
      </c>
      <c r="AX847" s="19" t="s">
        <v>153</v>
      </c>
      <c r="AY847" s="19" t="s">
        <v>151</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ht="20.1" customHeight="1" spans="3:66">
      <c r="C848" s="74">
        <v>70000002</v>
      </c>
      <c r="D848" s="78" t="s">
        <v>1159</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151</v>
      </c>
      <c r="AT848" s="19" t="s">
        <v>498</v>
      </c>
      <c r="AU848" s="74" t="s">
        <v>191</v>
      </c>
      <c r="AV848" s="74">
        <v>12000006</v>
      </c>
      <c r="AW848" s="113">
        <v>20000025</v>
      </c>
      <c r="AX848" s="78" t="s">
        <v>192</v>
      </c>
      <c r="AY848" s="78" t="s">
        <v>151</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ht="20.1" customHeight="1" spans="3:66">
      <c r="C849" s="74">
        <v>70000003</v>
      </c>
      <c r="D849" s="78" t="s">
        <v>1160</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151</v>
      </c>
      <c r="AT849" s="19" t="s">
        <v>498</v>
      </c>
      <c r="AU849" s="74" t="s">
        <v>191</v>
      </c>
      <c r="AV849" s="74">
        <v>10001004</v>
      </c>
      <c r="AW849" s="113">
        <v>20000037</v>
      </c>
      <c r="AX849" s="78" t="s">
        <v>192</v>
      </c>
      <c r="AY849" s="78" t="s">
        <v>151</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ht="20.1" customHeight="1" spans="3:66">
      <c r="C850" s="74">
        <v>70000004</v>
      </c>
      <c r="D850" s="78" t="s">
        <v>1161</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151</v>
      </c>
      <c r="AT850" s="19" t="s">
        <v>498</v>
      </c>
      <c r="AU850" s="74" t="s">
        <v>191</v>
      </c>
      <c r="AV850" s="74">
        <v>12000006</v>
      </c>
      <c r="AW850" s="113">
        <v>20000038</v>
      </c>
      <c r="AX850" s="78" t="s">
        <v>192</v>
      </c>
      <c r="AY850" s="78" t="s">
        <v>151</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ht="20.1" customHeight="1" spans="3:66">
      <c r="C851" s="18">
        <v>70000011</v>
      </c>
      <c r="D851" s="19" t="s">
        <v>1162</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151</v>
      </c>
      <c r="AT851" s="19" t="s">
        <v>498</v>
      </c>
      <c r="AU851" s="74">
        <v>0</v>
      </c>
      <c r="AV851" s="10">
        <v>12000006</v>
      </c>
      <c r="AW851" s="18">
        <v>0</v>
      </c>
      <c r="AX851" s="19" t="s">
        <v>153</v>
      </c>
      <c r="AY851" s="19" t="s">
        <v>151</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ht="20.1" customHeight="1" spans="3:66">
      <c r="C852" s="74">
        <v>70000012</v>
      </c>
      <c r="D852" s="78" t="s">
        <v>1163</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151</v>
      </c>
      <c r="AT852" s="19" t="s">
        <v>498</v>
      </c>
      <c r="AU852" s="74" t="s">
        <v>191</v>
      </c>
      <c r="AV852" s="74">
        <v>12000006</v>
      </c>
      <c r="AW852" s="113">
        <v>20000025</v>
      </c>
      <c r="AX852" s="78" t="s">
        <v>192</v>
      </c>
      <c r="AY852" s="78" t="s">
        <v>151</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ht="20.1" customHeight="1" spans="3:66">
      <c r="C853" s="18">
        <v>70001001</v>
      </c>
      <c r="D853" s="12" t="s">
        <v>381</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161</v>
      </c>
      <c r="AG853" s="6">
        <v>0</v>
      </c>
      <c r="AH853" s="6">
        <v>2</v>
      </c>
      <c r="AI853" s="6">
        <v>0</v>
      </c>
      <c r="AJ853" s="6">
        <v>1.5</v>
      </c>
      <c r="AK853" s="11">
        <v>0</v>
      </c>
      <c r="AL853" s="11">
        <v>0</v>
      </c>
      <c r="AM853" s="11">
        <v>0</v>
      </c>
      <c r="AN853" s="11">
        <v>1</v>
      </c>
      <c r="AO853" s="11">
        <v>3000</v>
      </c>
      <c r="AP853" s="11">
        <v>0.5</v>
      </c>
      <c r="AQ853" s="11">
        <v>0</v>
      </c>
      <c r="AR853" s="6">
        <v>0</v>
      </c>
      <c r="AS853" s="11" t="s">
        <v>151</v>
      </c>
      <c r="AT853" s="12" t="s">
        <v>211</v>
      </c>
      <c r="AU853" s="11" t="s">
        <v>382</v>
      </c>
      <c r="AV853" s="18">
        <v>10000007</v>
      </c>
      <c r="AW853" s="18">
        <v>21000110</v>
      </c>
      <c r="AX853" s="12" t="s">
        <v>153</v>
      </c>
      <c r="AY853" s="11">
        <v>0</v>
      </c>
      <c r="AZ853" s="13">
        <v>0</v>
      </c>
      <c r="BA853" s="13">
        <v>0</v>
      </c>
      <c r="BB853" s="37" t="s">
        <v>383</v>
      </c>
      <c r="BC853" s="11">
        <v>0</v>
      </c>
      <c r="BD853" s="11">
        <v>0</v>
      </c>
      <c r="BE853" s="11">
        <v>0</v>
      </c>
      <c r="BF853" s="11">
        <v>0</v>
      </c>
      <c r="BG853" s="11">
        <v>0</v>
      </c>
      <c r="BH853" s="11">
        <v>0</v>
      </c>
      <c r="BI853" s="9">
        <v>0</v>
      </c>
      <c r="BJ853" s="6">
        <v>0</v>
      </c>
      <c r="BK853" s="6">
        <v>0</v>
      </c>
      <c r="BL853" s="6">
        <v>0</v>
      </c>
      <c r="BM853" s="6">
        <v>0</v>
      </c>
      <c r="BN853" s="6">
        <v>0</v>
      </c>
    </row>
    <row r="854" ht="20.1" customHeight="1" spans="3:66">
      <c r="C854" s="18">
        <v>70101001</v>
      </c>
      <c r="D854" s="12" t="s">
        <v>1164</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151</v>
      </c>
      <c r="AT854" s="12" t="s">
        <v>152</v>
      </c>
      <c r="AU854" s="11" t="s">
        <v>382</v>
      </c>
      <c r="AV854" s="18">
        <v>0</v>
      </c>
      <c r="AW854" s="18">
        <v>0</v>
      </c>
      <c r="AX854" s="12" t="s">
        <v>341</v>
      </c>
      <c r="AY854" s="11" t="s">
        <v>1165</v>
      </c>
      <c r="AZ854" s="13">
        <v>0</v>
      </c>
      <c r="BA854" s="13">
        <v>0</v>
      </c>
      <c r="BB854" s="37" t="s">
        <v>1166</v>
      </c>
      <c r="BC854" s="11">
        <v>0</v>
      </c>
      <c r="BD854" s="11">
        <v>0</v>
      </c>
      <c r="BE854" s="11">
        <v>0</v>
      </c>
      <c r="BF854" s="11">
        <v>0</v>
      </c>
      <c r="BG854" s="11">
        <v>0</v>
      </c>
      <c r="BH854" s="11">
        <v>0</v>
      </c>
      <c r="BI854" s="9">
        <v>0</v>
      </c>
      <c r="BJ854" s="6">
        <v>0</v>
      </c>
      <c r="BK854" s="6">
        <v>0</v>
      </c>
      <c r="BL854" s="6">
        <v>0</v>
      </c>
      <c r="BM854" s="6">
        <v>0</v>
      </c>
      <c r="BN854" s="6">
        <v>0</v>
      </c>
    </row>
    <row r="855" ht="21.75" customHeight="1" spans="3:66">
      <c r="C855" s="18">
        <v>70102001</v>
      </c>
      <c r="D855" s="12" t="s">
        <v>500</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1167</v>
      </c>
      <c r="AT855" s="12" t="s">
        <v>211</v>
      </c>
      <c r="AU855" s="11" t="s">
        <v>389</v>
      </c>
      <c r="AV855" s="18">
        <v>10000007</v>
      </c>
      <c r="AW855" s="18">
        <v>70102001</v>
      </c>
      <c r="AX855" s="12" t="s">
        <v>153</v>
      </c>
      <c r="AY855" s="11" t="s">
        <v>1168</v>
      </c>
      <c r="AZ855" s="13">
        <v>0</v>
      </c>
      <c r="BA855" s="13">
        <v>0</v>
      </c>
      <c r="BB855" s="37" t="s">
        <v>1169</v>
      </c>
      <c r="BC855" s="11">
        <v>0</v>
      </c>
      <c r="BD855" s="11">
        <v>0</v>
      </c>
      <c r="BE855" s="11">
        <v>0</v>
      </c>
      <c r="BF855" s="11">
        <v>0</v>
      </c>
      <c r="BG855" s="11">
        <v>0</v>
      </c>
      <c r="BH855" s="11">
        <v>0</v>
      </c>
      <c r="BI855" s="9">
        <v>0</v>
      </c>
      <c r="BJ855" s="6">
        <v>0</v>
      </c>
      <c r="BK855" s="6">
        <v>0</v>
      </c>
      <c r="BL855" s="6">
        <v>0</v>
      </c>
      <c r="BM855" s="6">
        <v>0</v>
      </c>
      <c r="BN855" s="6">
        <v>0</v>
      </c>
    </row>
    <row r="856" ht="20.1" customHeight="1" spans="3:66">
      <c r="C856" s="18">
        <v>70102002</v>
      </c>
      <c r="D856" s="19" t="s">
        <v>415</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151</v>
      </c>
      <c r="AT856" s="19" t="s">
        <v>152</v>
      </c>
      <c r="AU856" s="18" t="s">
        <v>244</v>
      </c>
      <c r="AV856" s="18">
        <v>0</v>
      </c>
      <c r="AW856" s="18">
        <v>40000003</v>
      </c>
      <c r="AX856" s="19" t="s">
        <v>153</v>
      </c>
      <c r="AY856" s="19" t="s">
        <v>151</v>
      </c>
      <c r="AZ856" s="13">
        <v>0</v>
      </c>
      <c r="BA856" s="13">
        <v>0</v>
      </c>
      <c r="BB856" s="54" t="s">
        <v>416</v>
      </c>
      <c r="BC856" s="18">
        <v>0</v>
      </c>
      <c r="BD856" s="11">
        <v>0</v>
      </c>
      <c r="BE856" s="18">
        <v>0</v>
      </c>
      <c r="BF856" s="18">
        <v>0</v>
      </c>
      <c r="BG856" s="18">
        <v>0</v>
      </c>
      <c r="BH856" s="18">
        <v>0</v>
      </c>
      <c r="BI856" s="9">
        <v>0</v>
      </c>
      <c r="BJ856" s="6">
        <v>0</v>
      </c>
      <c r="BK856" s="6">
        <v>0</v>
      </c>
      <c r="BL856" s="6">
        <v>0</v>
      </c>
      <c r="BM856" s="6">
        <v>0</v>
      </c>
      <c r="BN856" s="6">
        <v>0</v>
      </c>
    </row>
    <row r="857" ht="20.1" customHeight="1" spans="3:66">
      <c r="C857" s="18">
        <v>70103001</v>
      </c>
      <c r="D857" s="12" t="s">
        <v>417</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161</v>
      </c>
      <c r="AG857" s="6">
        <v>0</v>
      </c>
      <c r="AH857" s="6">
        <v>2</v>
      </c>
      <c r="AI857" s="6">
        <v>0</v>
      </c>
      <c r="AJ857" s="6">
        <v>1.5</v>
      </c>
      <c r="AK857" s="11">
        <v>0</v>
      </c>
      <c r="AL857" s="11">
        <v>0</v>
      </c>
      <c r="AM857" s="11">
        <v>0</v>
      </c>
      <c r="AN857" s="11">
        <v>2.5</v>
      </c>
      <c r="AO857" s="11">
        <v>4000</v>
      </c>
      <c r="AP857" s="11">
        <v>2</v>
      </c>
      <c r="AQ857" s="11">
        <v>0</v>
      </c>
      <c r="AR857" s="6">
        <v>0</v>
      </c>
      <c r="AS857" s="11" t="s">
        <v>151</v>
      </c>
      <c r="AT857" s="19" t="s">
        <v>211</v>
      </c>
      <c r="AU857" s="11" t="s">
        <v>382</v>
      </c>
      <c r="AV857" s="18">
        <v>10001007</v>
      </c>
      <c r="AW857" s="18">
        <v>70103001</v>
      </c>
      <c r="AX857" s="12" t="s">
        <v>153</v>
      </c>
      <c r="AY857" s="11">
        <v>0</v>
      </c>
      <c r="AZ857" s="13">
        <v>0</v>
      </c>
      <c r="BA857" s="13">
        <v>0</v>
      </c>
      <c r="BB857" s="37" t="s">
        <v>418</v>
      </c>
      <c r="BC857" s="11">
        <v>0</v>
      </c>
      <c r="BD857" s="11">
        <v>0</v>
      </c>
      <c r="BE857" s="11">
        <v>0</v>
      </c>
      <c r="BF857" s="11">
        <v>0</v>
      </c>
      <c r="BG857" s="11">
        <v>0</v>
      </c>
      <c r="BH857" s="11">
        <v>0</v>
      </c>
      <c r="BI857" s="9">
        <v>0</v>
      </c>
      <c r="BJ857" s="6">
        <v>0</v>
      </c>
      <c r="BK857" s="6">
        <v>0</v>
      </c>
      <c r="BL857" s="6">
        <v>0</v>
      </c>
      <c r="BM857" s="6">
        <v>0</v>
      </c>
      <c r="BN857" s="6">
        <v>0</v>
      </c>
    </row>
    <row r="858" ht="20.1" customHeight="1" spans="3:66">
      <c r="C858" s="18">
        <v>70103002</v>
      </c>
      <c r="D858" s="19" t="s">
        <v>415</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151</v>
      </c>
      <c r="AT858" s="19" t="s">
        <v>151</v>
      </c>
      <c r="AU858" s="18" t="s">
        <v>244</v>
      </c>
      <c r="AV858" s="18">
        <v>0</v>
      </c>
      <c r="AW858" s="18">
        <v>40000003</v>
      </c>
      <c r="AX858" s="19" t="s">
        <v>153</v>
      </c>
      <c r="AY858" s="19" t="s">
        <v>151</v>
      </c>
      <c r="AZ858" s="13">
        <v>0</v>
      </c>
      <c r="BA858" s="13">
        <v>0</v>
      </c>
      <c r="BB858" s="54" t="s">
        <v>1170</v>
      </c>
      <c r="BC858" s="18">
        <v>0</v>
      </c>
      <c r="BD858" s="11">
        <v>0</v>
      </c>
      <c r="BE858" s="18">
        <v>0</v>
      </c>
      <c r="BF858" s="18">
        <v>0</v>
      </c>
      <c r="BG858" s="18">
        <v>0</v>
      </c>
      <c r="BH858" s="18">
        <v>0</v>
      </c>
      <c r="BI858" s="9">
        <v>0</v>
      </c>
      <c r="BJ858" s="6">
        <v>0</v>
      </c>
      <c r="BK858" s="6">
        <v>0</v>
      </c>
      <c r="BL858" s="6">
        <v>0</v>
      </c>
      <c r="BM858" s="6">
        <v>0</v>
      </c>
      <c r="BN858" s="6">
        <v>0</v>
      </c>
    </row>
    <row r="859" ht="20.1" customHeight="1" spans="3:66">
      <c r="C859" s="18">
        <v>70103003</v>
      </c>
      <c r="D859" s="12" t="s">
        <v>764</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151</v>
      </c>
      <c r="AT859" s="19" t="s">
        <v>152</v>
      </c>
      <c r="AU859" s="11" t="s">
        <v>389</v>
      </c>
      <c r="AV859" s="18">
        <v>10000007</v>
      </c>
      <c r="AW859" s="18">
        <v>70103003</v>
      </c>
      <c r="AX859" s="12" t="s">
        <v>153</v>
      </c>
      <c r="AY859" s="11" t="s">
        <v>765</v>
      </c>
      <c r="AZ859" s="13">
        <v>0</v>
      </c>
      <c r="BA859" s="13">
        <v>0</v>
      </c>
      <c r="BB859" s="37" t="s">
        <v>766</v>
      </c>
      <c r="BC859" s="11">
        <v>0</v>
      </c>
      <c r="BD859" s="11">
        <v>0</v>
      </c>
      <c r="BE859" s="11">
        <v>0</v>
      </c>
      <c r="BF859" s="11">
        <v>0</v>
      </c>
      <c r="BG859" s="11">
        <v>0</v>
      </c>
      <c r="BH859" s="11">
        <v>0</v>
      </c>
      <c r="BI859" s="9">
        <v>0</v>
      </c>
      <c r="BJ859" s="6">
        <v>0</v>
      </c>
      <c r="BK859" s="6">
        <v>0</v>
      </c>
      <c r="BL859" s="6">
        <v>0</v>
      </c>
      <c r="BM859" s="6">
        <v>0</v>
      </c>
      <c r="BN859" s="6">
        <v>0</v>
      </c>
    </row>
    <row r="860" ht="20.1" customHeight="1" spans="3:66">
      <c r="C860" s="18">
        <v>70104001</v>
      </c>
      <c r="D860" s="12" t="s">
        <v>1171</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512</v>
      </c>
      <c r="AG860" s="6">
        <v>1</v>
      </c>
      <c r="AH860" s="6">
        <v>1</v>
      </c>
      <c r="AI860" s="6">
        <v>0</v>
      </c>
      <c r="AJ860" s="6">
        <v>1.5</v>
      </c>
      <c r="AK860" s="11">
        <v>0</v>
      </c>
      <c r="AL860" s="11">
        <v>0</v>
      </c>
      <c r="AM860" s="11">
        <v>0</v>
      </c>
      <c r="AN860" s="11">
        <v>0.5</v>
      </c>
      <c r="AO860" s="11">
        <v>5000</v>
      </c>
      <c r="AP860" s="11">
        <v>2</v>
      </c>
      <c r="AQ860" s="11">
        <v>0</v>
      </c>
      <c r="AR860" s="6">
        <v>0</v>
      </c>
      <c r="AS860" s="11" t="s">
        <v>151</v>
      </c>
      <c r="AT860" s="12" t="s">
        <v>211</v>
      </c>
      <c r="AU860" s="11" t="s">
        <v>389</v>
      </c>
      <c r="AV860" s="18">
        <v>10000007</v>
      </c>
      <c r="AW860" s="18">
        <v>70104001</v>
      </c>
      <c r="AX860" s="12" t="s">
        <v>153</v>
      </c>
      <c r="AY860" s="11" t="s">
        <v>1172</v>
      </c>
      <c r="AZ860" s="13">
        <v>0</v>
      </c>
      <c r="BA860" s="13">
        <v>0</v>
      </c>
      <c r="BB860" s="37" t="s">
        <v>1173</v>
      </c>
      <c r="BC860" s="11">
        <v>0</v>
      </c>
      <c r="BD860" s="11">
        <v>0</v>
      </c>
      <c r="BE860" s="11">
        <v>0</v>
      </c>
      <c r="BF860" s="11">
        <v>0</v>
      </c>
      <c r="BG860" s="11">
        <v>0</v>
      </c>
      <c r="BH860" s="11">
        <v>0</v>
      </c>
      <c r="BI860" s="9">
        <v>0</v>
      </c>
      <c r="BJ860" s="6">
        <v>0</v>
      </c>
      <c r="BK860" s="6">
        <v>0</v>
      </c>
      <c r="BL860" s="6">
        <v>0</v>
      </c>
      <c r="BM860" s="6">
        <v>0</v>
      </c>
      <c r="BN860" s="6">
        <v>0</v>
      </c>
    </row>
    <row r="861" ht="20.1" customHeight="1" spans="3:66">
      <c r="C861" s="18">
        <v>70104002</v>
      </c>
      <c r="D861" s="19" t="s">
        <v>367</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151</v>
      </c>
      <c r="AT861" s="19" t="s">
        <v>152</v>
      </c>
      <c r="AU861" s="18" t="s">
        <v>244</v>
      </c>
      <c r="AV861" s="18">
        <v>0</v>
      </c>
      <c r="AW861" s="18">
        <v>0</v>
      </c>
      <c r="AX861" s="19" t="s">
        <v>153</v>
      </c>
      <c r="AY861" s="19" t="s">
        <v>151</v>
      </c>
      <c r="AZ861" s="13">
        <v>0</v>
      </c>
      <c r="BA861" s="13">
        <v>0</v>
      </c>
      <c r="BB861" s="54" t="s">
        <v>368</v>
      </c>
      <c r="BC861" s="18">
        <v>0</v>
      </c>
      <c r="BD861" s="11">
        <v>0</v>
      </c>
      <c r="BE861" s="18">
        <v>0</v>
      </c>
      <c r="BF861" s="18">
        <v>0</v>
      </c>
      <c r="BG861" s="18">
        <v>0</v>
      </c>
      <c r="BH861" s="18">
        <v>0</v>
      </c>
      <c r="BI861" s="9">
        <v>0</v>
      </c>
      <c r="BJ861" s="6">
        <v>0</v>
      </c>
      <c r="BK861" s="6">
        <v>0</v>
      </c>
      <c r="BL861" s="6">
        <v>0</v>
      </c>
      <c r="BM861" s="6">
        <v>0</v>
      </c>
      <c r="BN861" s="6">
        <v>0</v>
      </c>
    </row>
    <row r="862" ht="20.1" customHeight="1" spans="3:66">
      <c r="C862" s="18">
        <v>70104003</v>
      </c>
      <c r="D862" s="12" t="s">
        <v>662</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388</v>
      </c>
      <c r="AG862" s="6">
        <v>0</v>
      </c>
      <c r="AH862" s="6">
        <v>1</v>
      </c>
      <c r="AI862" s="6">
        <v>0</v>
      </c>
      <c r="AJ862" s="6">
        <v>3</v>
      </c>
      <c r="AK862" s="11">
        <v>0</v>
      </c>
      <c r="AL862" s="11">
        <v>0</v>
      </c>
      <c r="AM862" s="11">
        <v>0</v>
      </c>
      <c r="AN862" s="11">
        <v>3.5</v>
      </c>
      <c r="AO862" s="11">
        <v>5000</v>
      </c>
      <c r="AP862" s="11">
        <v>3</v>
      </c>
      <c r="AQ862" s="11">
        <v>0</v>
      </c>
      <c r="AR862" s="6">
        <v>0</v>
      </c>
      <c r="AS862" s="11" t="s">
        <v>151</v>
      </c>
      <c r="AT862" s="12" t="s">
        <v>194</v>
      </c>
      <c r="AU862" s="11" t="s">
        <v>389</v>
      </c>
      <c r="AV862" s="18">
        <v>10000007</v>
      </c>
      <c r="AW862" s="18">
        <v>70104003</v>
      </c>
      <c r="AX862" s="12" t="s">
        <v>153</v>
      </c>
      <c r="AY862" s="11" t="s">
        <v>1174</v>
      </c>
      <c r="AZ862" s="13">
        <v>0</v>
      </c>
      <c r="BA862" s="13">
        <v>0</v>
      </c>
      <c r="BB862" s="37" t="s">
        <v>1175</v>
      </c>
      <c r="BC862" s="11">
        <v>0</v>
      </c>
      <c r="BD862" s="11">
        <v>0</v>
      </c>
      <c r="BE862" s="11">
        <v>0</v>
      </c>
      <c r="BF862" s="11">
        <v>0</v>
      </c>
      <c r="BG862" s="11">
        <v>0</v>
      </c>
      <c r="BH862" s="11">
        <v>0</v>
      </c>
      <c r="BI862" s="9">
        <v>0</v>
      </c>
      <c r="BJ862" s="6">
        <v>0</v>
      </c>
      <c r="BK862" s="6">
        <v>0</v>
      </c>
      <c r="BL862" s="6">
        <v>0</v>
      </c>
      <c r="BM862" s="6">
        <v>0</v>
      </c>
      <c r="BN862" s="6">
        <v>0</v>
      </c>
    </row>
    <row r="863" ht="20.1" customHeight="1" spans="3:66">
      <c r="C863" s="18">
        <v>70105001</v>
      </c>
      <c r="D863" s="12" t="s">
        <v>500</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151</v>
      </c>
      <c r="AT863" s="19" t="s">
        <v>152</v>
      </c>
      <c r="AU863" s="11" t="s">
        <v>389</v>
      </c>
      <c r="AV863" s="18">
        <v>10000007</v>
      </c>
      <c r="AW863" s="18">
        <v>70105001</v>
      </c>
      <c r="AX863" s="12" t="s">
        <v>153</v>
      </c>
      <c r="AY863" s="11" t="s">
        <v>1176</v>
      </c>
      <c r="AZ863" s="13">
        <v>0</v>
      </c>
      <c r="BA863" s="13">
        <v>0</v>
      </c>
      <c r="BB863" s="37" t="s">
        <v>1177</v>
      </c>
      <c r="BC863" s="11">
        <v>0</v>
      </c>
      <c r="BD863" s="11">
        <v>0</v>
      </c>
      <c r="BE863" s="11">
        <v>0</v>
      </c>
      <c r="BF863" s="11">
        <v>0</v>
      </c>
      <c r="BG863" s="11">
        <v>0</v>
      </c>
      <c r="BH863" s="11">
        <v>0</v>
      </c>
      <c r="BI863" s="9">
        <v>0</v>
      </c>
      <c r="BJ863" s="6">
        <v>0</v>
      </c>
      <c r="BK863" s="6">
        <v>0</v>
      </c>
      <c r="BL863" s="6">
        <v>0</v>
      </c>
      <c r="BM863" s="6">
        <v>0</v>
      </c>
      <c r="BN863" s="6">
        <v>0</v>
      </c>
    </row>
    <row r="864" ht="20.1" customHeight="1" spans="3:66">
      <c r="C864" s="18">
        <v>70105002</v>
      </c>
      <c r="D864" s="19" t="s">
        <v>367</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151</v>
      </c>
      <c r="AT864" s="19" t="s">
        <v>152</v>
      </c>
      <c r="AU864" s="18" t="s">
        <v>244</v>
      </c>
      <c r="AV864" s="18">
        <v>0</v>
      </c>
      <c r="AW864" s="18">
        <v>0</v>
      </c>
      <c r="AX864" s="19" t="s">
        <v>153</v>
      </c>
      <c r="AY864" s="19" t="s">
        <v>151</v>
      </c>
      <c r="AZ864" s="13">
        <v>0</v>
      </c>
      <c r="BA864" s="13">
        <v>0</v>
      </c>
      <c r="BB864" s="54" t="s">
        <v>368</v>
      </c>
      <c r="BC864" s="18">
        <v>0</v>
      </c>
      <c r="BD864" s="11">
        <v>0</v>
      </c>
      <c r="BE864" s="18">
        <v>0</v>
      </c>
      <c r="BF864" s="18">
        <v>0</v>
      </c>
      <c r="BG864" s="18">
        <v>0</v>
      </c>
      <c r="BH864" s="18">
        <v>0</v>
      </c>
      <c r="BI864" s="9">
        <v>0</v>
      </c>
      <c r="BJ864" s="6">
        <v>0</v>
      </c>
      <c r="BK864" s="6">
        <v>0</v>
      </c>
      <c r="BL864" s="6">
        <v>0</v>
      </c>
      <c r="BM864" s="6">
        <v>0</v>
      </c>
      <c r="BN864" s="6">
        <v>0</v>
      </c>
    </row>
    <row r="865" ht="20.1" customHeight="1" spans="3:66">
      <c r="C865" s="18">
        <v>70105003</v>
      </c>
      <c r="D865" s="12" t="s">
        <v>1178</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151</v>
      </c>
      <c r="AT865" s="19" t="s">
        <v>152</v>
      </c>
      <c r="AU865" s="11" t="s">
        <v>382</v>
      </c>
      <c r="AV865" s="18">
        <v>0</v>
      </c>
      <c r="AW865" s="18">
        <v>0</v>
      </c>
      <c r="AX865" s="12" t="s">
        <v>341</v>
      </c>
      <c r="AY865" s="11" t="s">
        <v>1179</v>
      </c>
      <c r="AZ865" s="13">
        <v>0</v>
      </c>
      <c r="BA865" s="13">
        <v>0</v>
      </c>
      <c r="BB865" s="37" t="s">
        <v>1180</v>
      </c>
      <c r="BC865" s="11">
        <v>0</v>
      </c>
      <c r="BD865" s="11">
        <v>0</v>
      </c>
      <c r="BE865" s="11">
        <v>0</v>
      </c>
      <c r="BF865" s="11">
        <v>0</v>
      </c>
      <c r="BG865" s="11">
        <v>0</v>
      </c>
      <c r="BH865" s="11">
        <v>0</v>
      </c>
      <c r="BI865" s="9">
        <v>0</v>
      </c>
      <c r="BJ865" s="6">
        <v>0</v>
      </c>
      <c r="BK865" s="6">
        <v>0</v>
      </c>
      <c r="BL865" s="6">
        <v>0</v>
      </c>
      <c r="BM865" s="6">
        <v>0</v>
      </c>
      <c r="BN865" s="6">
        <v>0</v>
      </c>
    </row>
    <row r="866" ht="20.1" customHeight="1" spans="3:66">
      <c r="C866" s="18">
        <v>70105004</v>
      </c>
      <c r="D866" s="19" t="s">
        <v>415</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151</v>
      </c>
      <c r="AT866" s="19" t="s">
        <v>151</v>
      </c>
      <c r="AU866" s="18" t="s">
        <v>244</v>
      </c>
      <c r="AV866" s="18">
        <v>0</v>
      </c>
      <c r="AW866" s="18">
        <v>40000003</v>
      </c>
      <c r="AX866" s="19" t="s">
        <v>153</v>
      </c>
      <c r="AY866" s="19" t="s">
        <v>151</v>
      </c>
      <c r="AZ866" s="13">
        <v>0</v>
      </c>
      <c r="BA866" s="13">
        <v>0</v>
      </c>
      <c r="BB866" s="54" t="s">
        <v>1170</v>
      </c>
      <c r="BC866" s="18">
        <v>0</v>
      </c>
      <c r="BD866" s="11">
        <v>0</v>
      </c>
      <c r="BE866" s="18">
        <v>0</v>
      </c>
      <c r="BF866" s="18">
        <v>0</v>
      </c>
      <c r="BG866" s="18">
        <v>0</v>
      </c>
      <c r="BH866" s="18">
        <v>0</v>
      </c>
      <c r="BI866" s="9">
        <v>0</v>
      </c>
      <c r="BJ866" s="6">
        <v>0</v>
      </c>
      <c r="BK866" s="6">
        <v>0</v>
      </c>
      <c r="BL866" s="6">
        <v>0</v>
      </c>
      <c r="BM866" s="6">
        <v>0</v>
      </c>
      <c r="BN866" s="6">
        <v>0</v>
      </c>
    </row>
    <row r="867" ht="20.1" customHeight="1" spans="3:66">
      <c r="C867" s="18">
        <v>70106001</v>
      </c>
      <c r="D867" s="19" t="s">
        <v>1181</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1182</v>
      </c>
      <c r="AT867" s="19" t="s">
        <v>152</v>
      </c>
      <c r="AU867" s="18" t="s">
        <v>382</v>
      </c>
      <c r="AV867" s="18">
        <v>10002001</v>
      </c>
      <c r="AW867" s="18">
        <v>70106001</v>
      </c>
      <c r="AX867" s="19" t="s">
        <v>227</v>
      </c>
      <c r="AY867" s="19" t="s">
        <v>1183</v>
      </c>
      <c r="AZ867" s="13">
        <v>0</v>
      </c>
      <c r="BA867" s="13">
        <v>0</v>
      </c>
      <c r="BB867" s="54" t="s">
        <v>383</v>
      </c>
      <c r="BC867" s="18">
        <v>0</v>
      </c>
      <c r="BD867" s="11">
        <v>0</v>
      </c>
      <c r="BE867" s="18">
        <v>0</v>
      </c>
      <c r="BF867" s="18">
        <v>0</v>
      </c>
      <c r="BG867" s="18">
        <v>0</v>
      </c>
      <c r="BH867" s="18">
        <v>0</v>
      </c>
      <c r="BI867" s="9">
        <v>0</v>
      </c>
      <c r="BJ867" s="6">
        <v>0</v>
      </c>
      <c r="BK867" s="6">
        <v>0</v>
      </c>
      <c r="BL867" s="6">
        <v>0</v>
      </c>
      <c r="BM867" s="6">
        <v>0</v>
      </c>
      <c r="BN867" s="6">
        <v>0</v>
      </c>
    </row>
    <row r="868" ht="20.1" customHeight="1" spans="3:66">
      <c r="C868" s="18">
        <v>70106002</v>
      </c>
      <c r="D868" s="12" t="s">
        <v>1184</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389</v>
      </c>
      <c r="AV868" s="18">
        <v>10000007</v>
      </c>
      <c r="AW868" s="18">
        <v>70106004</v>
      </c>
      <c r="AX868" s="12" t="s">
        <v>153</v>
      </c>
      <c r="AY868" s="11" t="s">
        <v>1185</v>
      </c>
      <c r="AZ868" s="13">
        <v>0</v>
      </c>
      <c r="BA868" s="13">
        <v>0</v>
      </c>
      <c r="BB868" s="37" t="s">
        <v>1186</v>
      </c>
      <c r="BC868" s="11">
        <v>0</v>
      </c>
      <c r="BD868" s="11">
        <v>0</v>
      </c>
      <c r="BE868" s="11">
        <v>0</v>
      </c>
      <c r="BF868" s="11">
        <v>0</v>
      </c>
      <c r="BG868" s="11">
        <v>0</v>
      </c>
      <c r="BH868" s="11">
        <v>0</v>
      </c>
      <c r="BI868" s="9">
        <v>0</v>
      </c>
      <c r="BJ868" s="6">
        <v>0</v>
      </c>
      <c r="BK868" s="6">
        <v>0</v>
      </c>
      <c r="BL868" s="6">
        <v>0</v>
      </c>
      <c r="BM868" s="6">
        <v>0</v>
      </c>
      <c r="BN868" s="6">
        <v>0</v>
      </c>
    </row>
    <row r="869" ht="19.5" customHeight="1" spans="3:66">
      <c r="C869" s="18">
        <v>70106003</v>
      </c>
      <c r="D869" s="19" t="s">
        <v>1187</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151</v>
      </c>
      <c r="AT869" s="19" t="s">
        <v>152</v>
      </c>
      <c r="AU869" s="18" t="s">
        <v>382</v>
      </c>
      <c r="AV869" s="18">
        <v>10003002</v>
      </c>
      <c r="AW869" s="18">
        <v>70106005</v>
      </c>
      <c r="AX869" s="19" t="s">
        <v>542</v>
      </c>
      <c r="AY869" s="19">
        <v>0</v>
      </c>
      <c r="AZ869" s="13">
        <v>0</v>
      </c>
      <c r="BA869" s="13">
        <v>0</v>
      </c>
      <c r="BB869" s="54" t="s">
        <v>383</v>
      </c>
      <c r="BC869" s="18">
        <v>0</v>
      </c>
      <c r="BD869" s="11">
        <v>0</v>
      </c>
      <c r="BE869" s="18">
        <v>0</v>
      </c>
      <c r="BF869" s="18">
        <v>0</v>
      </c>
      <c r="BG869" s="18">
        <v>0</v>
      </c>
      <c r="BH869" s="18">
        <v>0</v>
      </c>
      <c r="BI869" s="9">
        <v>0</v>
      </c>
      <c r="BJ869" s="6">
        <v>0</v>
      </c>
      <c r="BK869" s="6">
        <v>0</v>
      </c>
      <c r="BL869" s="6">
        <v>0</v>
      </c>
      <c r="BM869" s="6">
        <v>0</v>
      </c>
      <c r="BN869" s="6">
        <v>0</v>
      </c>
    </row>
    <row r="870" ht="20.1" customHeight="1" spans="3:66">
      <c r="C870" s="18">
        <v>70106004</v>
      </c>
      <c r="D870" s="19" t="s">
        <v>367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151</v>
      </c>
      <c r="AT870" s="19" t="s">
        <v>152</v>
      </c>
      <c r="AU870" s="18" t="s">
        <v>244</v>
      </c>
      <c r="AV870" s="18">
        <v>0</v>
      </c>
      <c r="AW870" s="18">
        <v>0</v>
      </c>
      <c r="AX870" s="19" t="s">
        <v>153</v>
      </c>
      <c r="AY870" s="19" t="s">
        <v>151</v>
      </c>
      <c r="AZ870" s="13">
        <v>0</v>
      </c>
      <c r="BA870" s="13">
        <v>0</v>
      </c>
      <c r="BB870" s="54" t="s">
        <v>1188</v>
      </c>
      <c r="BC870" s="18">
        <v>0</v>
      </c>
      <c r="BD870" s="11">
        <v>0</v>
      </c>
      <c r="BE870" s="18">
        <v>0</v>
      </c>
      <c r="BF870" s="18">
        <v>0</v>
      </c>
      <c r="BG870" s="18">
        <v>0</v>
      </c>
      <c r="BH870" s="18">
        <v>0</v>
      </c>
      <c r="BI870" s="9">
        <v>0</v>
      </c>
      <c r="BJ870" s="6">
        <v>0</v>
      </c>
      <c r="BK870" s="6">
        <v>0</v>
      </c>
      <c r="BL870" s="6">
        <v>0</v>
      </c>
      <c r="BM870" s="6">
        <v>0</v>
      </c>
      <c r="BN870" s="6">
        <v>0</v>
      </c>
    </row>
    <row r="871" ht="20.1" customHeight="1" spans="3:66">
      <c r="C871" s="18">
        <v>70106005</v>
      </c>
      <c r="D871" s="12" t="s">
        <v>1164</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151</v>
      </c>
      <c r="AT871" s="19" t="s">
        <v>152</v>
      </c>
      <c r="AU871" s="11" t="s">
        <v>382</v>
      </c>
      <c r="AV871" s="18">
        <v>0</v>
      </c>
      <c r="AW871" s="18">
        <v>0</v>
      </c>
      <c r="AX871" s="12" t="s">
        <v>341</v>
      </c>
      <c r="AY871" s="11" t="s">
        <v>1189</v>
      </c>
      <c r="AZ871" s="13">
        <v>0</v>
      </c>
      <c r="BA871" s="13">
        <v>0</v>
      </c>
      <c r="BB871" s="37" t="s">
        <v>1190</v>
      </c>
      <c r="BC871" s="11">
        <v>0</v>
      </c>
      <c r="BD871" s="11">
        <v>0</v>
      </c>
      <c r="BE871" s="11">
        <v>0</v>
      </c>
      <c r="BF871" s="11">
        <v>0</v>
      </c>
      <c r="BG871" s="11">
        <v>0</v>
      </c>
      <c r="BH871" s="11">
        <v>0</v>
      </c>
      <c r="BI871" s="9">
        <v>0</v>
      </c>
      <c r="BJ871" s="6">
        <v>0</v>
      </c>
      <c r="BK871" s="6">
        <v>0</v>
      </c>
      <c r="BL871" s="6">
        <v>0</v>
      </c>
      <c r="BM871" s="6">
        <v>0</v>
      </c>
      <c r="BN871" s="6">
        <v>0</v>
      </c>
    </row>
    <row r="872" ht="19.5" customHeight="1" spans="3:66">
      <c r="C872" s="18">
        <v>70107001</v>
      </c>
      <c r="D872" s="12" t="s">
        <v>387</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388</v>
      </c>
      <c r="AG872" s="6">
        <v>1</v>
      </c>
      <c r="AH872" s="6">
        <v>1</v>
      </c>
      <c r="AI872" s="6">
        <v>0</v>
      </c>
      <c r="AJ872" s="6">
        <v>3</v>
      </c>
      <c r="AK872" s="11">
        <v>0</v>
      </c>
      <c r="AL872" s="11">
        <v>0</v>
      </c>
      <c r="AM872" s="11">
        <v>0</v>
      </c>
      <c r="AN872" s="11">
        <v>3</v>
      </c>
      <c r="AO872" s="11">
        <v>5000</v>
      </c>
      <c r="AP872" s="11">
        <v>2.5</v>
      </c>
      <c r="AQ872" s="11">
        <v>0</v>
      </c>
      <c r="AR872" s="6">
        <v>0</v>
      </c>
      <c r="AS872" s="11" t="s">
        <v>151</v>
      </c>
      <c r="AT872" s="19" t="s">
        <v>211</v>
      </c>
      <c r="AU872" s="11" t="s">
        <v>389</v>
      </c>
      <c r="AV872" s="18">
        <v>10000007</v>
      </c>
      <c r="AW872" s="18">
        <v>70107001</v>
      </c>
      <c r="AX872" s="12" t="s">
        <v>153</v>
      </c>
      <c r="AY872" s="11">
        <v>0</v>
      </c>
      <c r="AZ872" s="13">
        <v>0</v>
      </c>
      <c r="BA872" s="13">
        <v>0</v>
      </c>
      <c r="BB872" s="37" t="s">
        <v>390</v>
      </c>
      <c r="BC872" s="11">
        <v>0</v>
      </c>
      <c r="BD872" s="11">
        <v>0</v>
      </c>
      <c r="BE872" s="11">
        <v>0</v>
      </c>
      <c r="BF872" s="11">
        <v>0</v>
      </c>
      <c r="BG872" s="11">
        <v>0</v>
      </c>
      <c r="BH872" s="11">
        <v>0</v>
      </c>
      <c r="BI872" s="9">
        <v>0</v>
      </c>
      <c r="BJ872" s="6">
        <v>0</v>
      </c>
      <c r="BK872" s="6">
        <v>0</v>
      </c>
      <c r="BL872" s="6">
        <v>0</v>
      </c>
      <c r="BM872" s="6">
        <v>0</v>
      </c>
      <c r="BN872" s="6">
        <v>0</v>
      </c>
    </row>
    <row r="873" ht="20.1" customHeight="1" spans="3:66">
      <c r="C873" s="18">
        <v>70107002</v>
      </c>
      <c r="D873" s="12" t="s">
        <v>1191</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389</v>
      </c>
      <c r="AV873" s="18">
        <v>10000007</v>
      </c>
      <c r="AW873" s="18">
        <v>70103003</v>
      </c>
      <c r="AX873" s="12" t="s">
        <v>153</v>
      </c>
      <c r="AY873" s="11" t="s">
        <v>1192</v>
      </c>
      <c r="AZ873" s="13">
        <v>0</v>
      </c>
      <c r="BA873" s="13">
        <v>0</v>
      </c>
      <c r="BB873" s="37" t="s">
        <v>1193</v>
      </c>
      <c r="BC873" s="11">
        <v>0</v>
      </c>
      <c r="BD873" s="11">
        <v>0</v>
      </c>
      <c r="BE873" s="11">
        <v>0</v>
      </c>
      <c r="BF873" s="11">
        <v>0</v>
      </c>
      <c r="BG873" s="11">
        <v>0</v>
      </c>
      <c r="BH873" s="11">
        <v>0</v>
      </c>
      <c r="BI873" s="9">
        <v>0</v>
      </c>
      <c r="BJ873" s="6">
        <v>0</v>
      </c>
      <c r="BK873" s="6">
        <v>0</v>
      </c>
      <c r="BL873" s="6">
        <v>0</v>
      </c>
      <c r="BM873" s="6">
        <v>0</v>
      </c>
      <c r="BN873" s="6">
        <v>0</v>
      </c>
    </row>
    <row r="874" ht="20.1" customHeight="1" spans="3:66">
      <c r="C874" s="18">
        <v>70107003</v>
      </c>
      <c r="D874" s="12" t="s">
        <v>1194</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194</v>
      </c>
      <c r="AU874" s="11" t="s">
        <v>389</v>
      </c>
      <c r="AV874" s="18">
        <v>10000007</v>
      </c>
      <c r="AW874" s="18">
        <v>70103003</v>
      </c>
      <c r="AX874" s="12" t="s">
        <v>153</v>
      </c>
      <c r="AY874" s="11" t="s">
        <v>1195</v>
      </c>
      <c r="AZ874" s="13">
        <v>0</v>
      </c>
      <c r="BA874" s="13">
        <v>0</v>
      </c>
      <c r="BB874" s="37" t="s">
        <v>1196</v>
      </c>
      <c r="BC874" s="11">
        <v>0</v>
      </c>
      <c r="BD874" s="11">
        <v>0</v>
      </c>
      <c r="BE874" s="11">
        <v>0</v>
      </c>
      <c r="BF874" s="11">
        <v>0</v>
      </c>
      <c r="BG874" s="11">
        <v>0</v>
      </c>
      <c r="BH874" s="11">
        <v>0</v>
      </c>
      <c r="BI874" s="9">
        <v>0</v>
      </c>
      <c r="BJ874" s="6">
        <v>0</v>
      </c>
      <c r="BK874" s="6">
        <v>0</v>
      </c>
      <c r="BL874" s="6">
        <v>0</v>
      </c>
      <c r="BM874" s="6">
        <v>0</v>
      </c>
      <c r="BN874" s="6">
        <v>0</v>
      </c>
    </row>
    <row r="875" ht="19.5" customHeight="1" spans="3:66">
      <c r="C875" s="18">
        <v>70107004</v>
      </c>
      <c r="D875" s="19" t="s">
        <v>1197</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244</v>
      </c>
      <c r="AV875" s="18">
        <v>0</v>
      </c>
      <c r="AW875" s="18">
        <v>40000003</v>
      </c>
      <c r="AX875" s="19" t="s">
        <v>153</v>
      </c>
      <c r="AY875" s="19" t="s">
        <v>151</v>
      </c>
      <c r="AZ875" s="13">
        <v>0</v>
      </c>
      <c r="BA875" s="13">
        <v>0</v>
      </c>
      <c r="BB875" s="54" t="s">
        <v>1198</v>
      </c>
      <c r="BC875" s="18">
        <v>0</v>
      </c>
      <c r="BD875" s="11">
        <v>0</v>
      </c>
      <c r="BE875" s="18">
        <v>0</v>
      </c>
      <c r="BF875" s="18">
        <v>0</v>
      </c>
      <c r="BG875" s="18">
        <v>0</v>
      </c>
      <c r="BH875" s="18">
        <v>0</v>
      </c>
      <c r="BI875" s="9">
        <v>0</v>
      </c>
      <c r="BJ875" s="6">
        <v>0</v>
      </c>
      <c r="BK875" s="6">
        <v>0</v>
      </c>
      <c r="BL875" s="6">
        <v>0</v>
      </c>
      <c r="BM875" s="6">
        <v>0</v>
      </c>
      <c r="BN875" s="6">
        <v>0</v>
      </c>
    </row>
    <row r="876" ht="20.1" customHeight="1" spans="3:66">
      <c r="C876" s="18">
        <v>70107005</v>
      </c>
      <c r="D876" s="19" t="s">
        <v>1199</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244</v>
      </c>
      <c r="AV876" s="18">
        <v>0</v>
      </c>
      <c r="AW876" s="18">
        <v>0</v>
      </c>
      <c r="AX876" s="19" t="s">
        <v>153</v>
      </c>
      <c r="AY876" s="19" t="s">
        <v>151</v>
      </c>
      <c r="AZ876" s="13">
        <v>0</v>
      </c>
      <c r="BA876" s="13">
        <v>0</v>
      </c>
      <c r="BB876" s="54" t="s">
        <v>368</v>
      </c>
      <c r="BC876" s="18">
        <v>0</v>
      </c>
      <c r="BD876" s="11">
        <v>0</v>
      </c>
      <c r="BE876" s="18">
        <v>0</v>
      </c>
      <c r="BF876" s="18">
        <v>0</v>
      </c>
      <c r="BG876" s="18">
        <v>0</v>
      </c>
      <c r="BH876" s="18">
        <v>0</v>
      </c>
      <c r="BI876" s="9">
        <v>0</v>
      </c>
      <c r="BJ876" s="6">
        <v>0</v>
      </c>
      <c r="BK876" s="6">
        <v>0</v>
      </c>
      <c r="BL876" s="6">
        <v>0</v>
      </c>
      <c r="BM876" s="6">
        <v>0</v>
      </c>
      <c r="BN876" s="6">
        <v>0</v>
      </c>
    </row>
    <row r="877" ht="20.1" customHeight="1" spans="3:66">
      <c r="C877" s="18">
        <v>70107006</v>
      </c>
      <c r="D877" s="12" t="s">
        <v>1178</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151</v>
      </c>
      <c r="AT877" s="19" t="s">
        <v>152</v>
      </c>
      <c r="AU877" s="11" t="s">
        <v>382</v>
      </c>
      <c r="AV877" s="18">
        <v>0</v>
      </c>
      <c r="AW877" s="18">
        <v>0</v>
      </c>
      <c r="AX877" s="12" t="s">
        <v>341</v>
      </c>
      <c r="AY877" s="11" t="s">
        <v>1200</v>
      </c>
      <c r="AZ877" s="13">
        <v>0</v>
      </c>
      <c r="BA877" s="13">
        <v>0</v>
      </c>
      <c r="BB877" s="37" t="s">
        <v>1201</v>
      </c>
      <c r="BC877" s="11">
        <v>0</v>
      </c>
      <c r="BD877" s="11">
        <v>0</v>
      </c>
      <c r="BE877" s="11">
        <v>0</v>
      </c>
      <c r="BF877" s="11">
        <v>0</v>
      </c>
      <c r="BG877" s="11">
        <v>0</v>
      </c>
      <c r="BH877" s="11">
        <v>0</v>
      </c>
      <c r="BI877" s="9">
        <v>0</v>
      </c>
      <c r="BJ877" s="6">
        <v>0</v>
      </c>
      <c r="BK877" s="6">
        <v>0</v>
      </c>
      <c r="BL877" s="6">
        <v>0</v>
      </c>
      <c r="BM877" s="6">
        <v>0</v>
      </c>
      <c r="BN877" s="6">
        <v>0</v>
      </c>
    </row>
    <row r="878" ht="20.1" customHeight="1" spans="3:66">
      <c r="C878" s="18">
        <v>70201001</v>
      </c>
      <c r="D878" s="12" t="s">
        <v>1202</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161</v>
      </c>
      <c r="AG878" s="6">
        <v>0</v>
      </c>
      <c r="AH878" s="6">
        <v>0</v>
      </c>
      <c r="AI878" s="6">
        <v>0</v>
      </c>
      <c r="AJ878" s="6">
        <v>1.5</v>
      </c>
      <c r="AK878" s="11">
        <v>0</v>
      </c>
      <c r="AL878" s="11">
        <v>0</v>
      </c>
      <c r="AM878" s="11">
        <v>0</v>
      </c>
      <c r="AN878" s="11">
        <v>1</v>
      </c>
      <c r="AO878" s="11">
        <v>5000</v>
      </c>
      <c r="AP878" s="11">
        <v>0.5</v>
      </c>
      <c r="AQ878" s="11">
        <v>0</v>
      </c>
      <c r="AR878" s="6">
        <v>0</v>
      </c>
      <c r="AS878" s="11" t="s">
        <v>151</v>
      </c>
      <c r="AT878" s="19" t="s">
        <v>211</v>
      </c>
      <c r="AU878" s="11" t="s">
        <v>389</v>
      </c>
      <c r="AV878" s="18">
        <v>10000007</v>
      </c>
      <c r="AW878" s="18">
        <v>70201001</v>
      </c>
      <c r="AX878" s="12" t="s">
        <v>153</v>
      </c>
      <c r="AY878" s="11">
        <v>0</v>
      </c>
      <c r="AZ878" s="13">
        <v>0</v>
      </c>
      <c r="BA878" s="13">
        <v>0</v>
      </c>
      <c r="BB878" s="37" t="s">
        <v>1203</v>
      </c>
      <c r="BC878" s="11">
        <v>0</v>
      </c>
      <c r="BD878" s="11">
        <v>0</v>
      </c>
      <c r="BE878" s="11">
        <v>0</v>
      </c>
      <c r="BF878" s="11">
        <v>0</v>
      </c>
      <c r="BG878" s="11">
        <v>0</v>
      </c>
      <c r="BH878" s="11">
        <v>0</v>
      </c>
      <c r="BI878" s="9">
        <v>0</v>
      </c>
      <c r="BJ878" s="6">
        <v>0</v>
      </c>
      <c r="BK878" s="6">
        <v>0</v>
      </c>
      <c r="BL878" s="6">
        <v>0</v>
      </c>
      <c r="BM878" s="6">
        <v>0</v>
      </c>
      <c r="BN878" s="6">
        <v>0</v>
      </c>
    </row>
    <row r="879" ht="20.1" customHeight="1" spans="3:66">
      <c r="C879" s="18">
        <v>70201002</v>
      </c>
      <c r="D879" s="12" t="s">
        <v>384</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151</v>
      </c>
      <c r="AT879" s="19" t="s">
        <v>194</v>
      </c>
      <c r="AU879" s="11" t="s">
        <v>382</v>
      </c>
      <c r="AV879" s="18">
        <v>0</v>
      </c>
      <c r="AW879" s="18">
        <v>0</v>
      </c>
      <c r="AX879" s="12" t="s">
        <v>341</v>
      </c>
      <c r="AY879" s="11" t="s">
        <v>1204</v>
      </c>
      <c r="AZ879" s="13">
        <v>0</v>
      </c>
      <c r="BA879" s="13">
        <v>0</v>
      </c>
      <c r="BB879" s="37" t="s">
        <v>386</v>
      </c>
      <c r="BC879" s="11">
        <v>0</v>
      </c>
      <c r="BD879" s="11">
        <v>0</v>
      </c>
      <c r="BE879" s="11">
        <v>0</v>
      </c>
      <c r="BF879" s="11">
        <v>0</v>
      </c>
      <c r="BG879" s="11">
        <v>0</v>
      </c>
      <c r="BH879" s="11">
        <v>0</v>
      </c>
      <c r="BI879" s="9">
        <v>0</v>
      </c>
      <c r="BJ879" s="6">
        <v>0</v>
      </c>
      <c r="BK879" s="6">
        <v>0</v>
      </c>
      <c r="BL879" s="6">
        <v>0</v>
      </c>
      <c r="BM879" s="6">
        <v>0</v>
      </c>
      <c r="BN879" s="6">
        <v>0</v>
      </c>
    </row>
    <row r="880" ht="20.1" customHeight="1" spans="3:66">
      <c r="C880" s="18">
        <v>70201003</v>
      </c>
      <c r="D880" s="12" t="s">
        <v>1205</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1206</v>
      </c>
      <c r="AG880" s="6">
        <v>0</v>
      </c>
      <c r="AH880" s="6">
        <v>1</v>
      </c>
      <c r="AI880" s="6">
        <v>0</v>
      </c>
      <c r="AJ880" s="6">
        <v>2.5</v>
      </c>
      <c r="AK880" s="11">
        <v>0</v>
      </c>
      <c r="AL880" s="11">
        <v>0</v>
      </c>
      <c r="AM880" s="11">
        <v>0</v>
      </c>
      <c r="AN880" s="11">
        <v>4</v>
      </c>
      <c r="AO880" s="11">
        <v>5000</v>
      </c>
      <c r="AP880" s="11">
        <v>3</v>
      </c>
      <c r="AQ880" s="11">
        <v>0</v>
      </c>
      <c r="AR880" s="6">
        <v>0</v>
      </c>
      <c r="AS880" s="11" t="s">
        <v>151</v>
      </c>
      <c r="AT880" s="19" t="s">
        <v>350</v>
      </c>
      <c r="AU880" s="11" t="s">
        <v>389</v>
      </c>
      <c r="AV880" s="18">
        <v>10000007</v>
      </c>
      <c r="AW880" s="18">
        <v>70201003</v>
      </c>
      <c r="AX880" s="12" t="s">
        <v>153</v>
      </c>
      <c r="AY880" s="11">
        <v>0</v>
      </c>
      <c r="AZ880" s="13">
        <v>0</v>
      </c>
      <c r="BA880" s="13">
        <v>0</v>
      </c>
      <c r="BB880" s="37" t="s">
        <v>1207</v>
      </c>
      <c r="BC880" s="11">
        <v>0</v>
      </c>
      <c r="BD880" s="11">
        <v>0</v>
      </c>
      <c r="BE880" s="11">
        <v>0</v>
      </c>
      <c r="BF880" s="11">
        <v>0</v>
      </c>
      <c r="BG880" s="11">
        <v>0</v>
      </c>
      <c r="BH880" s="11">
        <v>0</v>
      </c>
      <c r="BI880" s="9">
        <v>0</v>
      </c>
      <c r="BJ880" s="6">
        <v>0</v>
      </c>
      <c r="BK880" s="6">
        <v>0</v>
      </c>
      <c r="BL880" s="6">
        <v>0</v>
      </c>
      <c r="BM880" s="6">
        <v>0</v>
      </c>
      <c r="BN880" s="6">
        <v>0</v>
      </c>
    </row>
    <row r="881" ht="20.1" customHeight="1" spans="3:66">
      <c r="C881" s="18">
        <v>70201004</v>
      </c>
      <c r="D881" s="19" t="s">
        <v>1208</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1209</v>
      </c>
      <c r="AS881" s="18" t="s">
        <v>151</v>
      </c>
      <c r="AT881" s="19" t="s">
        <v>152</v>
      </c>
      <c r="AU881" s="18" t="s">
        <v>244</v>
      </c>
      <c r="AV881" s="18">
        <v>0</v>
      </c>
      <c r="AW881" s="18">
        <v>0</v>
      </c>
      <c r="AX881" s="19" t="s">
        <v>153</v>
      </c>
      <c r="AY881" s="19" t="s">
        <v>151</v>
      </c>
      <c r="AZ881" s="13">
        <v>0</v>
      </c>
      <c r="BA881" s="13">
        <v>0</v>
      </c>
      <c r="BB881" s="54" t="s">
        <v>1210</v>
      </c>
      <c r="BC881" s="18">
        <v>0</v>
      </c>
      <c r="BD881" s="11">
        <v>0</v>
      </c>
      <c r="BE881" s="18">
        <v>0</v>
      </c>
      <c r="BF881" s="18">
        <v>0</v>
      </c>
      <c r="BG881" s="18">
        <v>0</v>
      </c>
      <c r="BH881" s="18">
        <v>0</v>
      </c>
      <c r="BI881" s="9">
        <v>0</v>
      </c>
      <c r="BJ881" s="6">
        <v>0</v>
      </c>
      <c r="BK881" s="6">
        <v>0</v>
      </c>
      <c r="BL881" s="6">
        <v>0</v>
      </c>
      <c r="BM881" s="6">
        <v>0</v>
      </c>
      <c r="BN881" s="6">
        <v>0</v>
      </c>
    </row>
    <row r="882" ht="19.5" customHeight="1" spans="3:66">
      <c r="C882" s="18">
        <v>70202001</v>
      </c>
      <c r="D882" s="12" t="s">
        <v>1211</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388</v>
      </c>
      <c r="AG882" s="6">
        <v>1</v>
      </c>
      <c r="AH882" s="6">
        <v>1</v>
      </c>
      <c r="AI882" s="6">
        <v>0</v>
      </c>
      <c r="AJ882" s="6">
        <v>3</v>
      </c>
      <c r="AK882" s="11">
        <v>0</v>
      </c>
      <c r="AL882" s="11">
        <v>0</v>
      </c>
      <c r="AM882" s="11">
        <v>0</v>
      </c>
      <c r="AN882" s="11">
        <v>3</v>
      </c>
      <c r="AO882" s="11">
        <v>5000</v>
      </c>
      <c r="AP882" s="11">
        <v>2.5</v>
      </c>
      <c r="AQ882" s="11">
        <v>0</v>
      </c>
      <c r="AR882" s="6">
        <v>0</v>
      </c>
      <c r="AS882" s="11" t="s">
        <v>151</v>
      </c>
      <c r="AT882" s="19" t="s">
        <v>350</v>
      </c>
      <c r="AU882" s="11" t="s">
        <v>389</v>
      </c>
      <c r="AV882" s="18">
        <v>10000007</v>
      </c>
      <c r="AW882" s="18">
        <v>70202001</v>
      </c>
      <c r="AX882" s="12" t="s">
        <v>153</v>
      </c>
      <c r="AY882" s="11">
        <v>0</v>
      </c>
      <c r="AZ882" s="13">
        <v>0</v>
      </c>
      <c r="BA882" s="13">
        <v>0</v>
      </c>
      <c r="BB882" s="37" t="s">
        <v>1212</v>
      </c>
      <c r="BC882" s="11">
        <v>0</v>
      </c>
      <c r="BD882" s="11">
        <v>0</v>
      </c>
      <c r="BE882" s="11">
        <v>0</v>
      </c>
      <c r="BF882" s="11">
        <v>0</v>
      </c>
      <c r="BG882" s="11">
        <v>0</v>
      </c>
      <c r="BH882" s="11">
        <v>0</v>
      </c>
      <c r="BI882" s="9">
        <v>0</v>
      </c>
      <c r="BJ882" s="6">
        <v>0</v>
      </c>
      <c r="BK882" s="6">
        <v>0</v>
      </c>
      <c r="BL882" s="6">
        <v>0</v>
      </c>
      <c r="BM882" s="6">
        <v>0</v>
      </c>
      <c r="BN882" s="6">
        <v>0</v>
      </c>
    </row>
    <row r="883" ht="20.1" customHeight="1" spans="3:66">
      <c r="C883" s="18">
        <v>70202002</v>
      </c>
      <c r="D883" s="12" t="s">
        <v>1213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151</v>
      </c>
      <c r="AT883" s="19" t="s">
        <v>194</v>
      </c>
      <c r="AU883" s="11" t="s">
        <v>389</v>
      </c>
      <c r="AV883" s="18">
        <v>10000007</v>
      </c>
      <c r="AW883" s="18">
        <v>70202002</v>
      </c>
      <c r="AX883" s="12" t="s">
        <v>153</v>
      </c>
      <c r="AY883" s="11" t="s">
        <v>1214</v>
      </c>
      <c r="AZ883" s="13">
        <v>0</v>
      </c>
      <c r="BA883" s="13">
        <v>0</v>
      </c>
      <c r="BB883" s="37" t="s">
        <v>1215</v>
      </c>
      <c r="BC883" s="11">
        <v>0</v>
      </c>
      <c r="BD883" s="11">
        <v>0</v>
      </c>
      <c r="BE883" s="11">
        <v>0</v>
      </c>
      <c r="BF883" s="11">
        <v>0</v>
      </c>
      <c r="BG883" s="11">
        <v>0</v>
      </c>
      <c r="BH883" s="11">
        <v>0</v>
      </c>
      <c r="BI883" s="9">
        <v>0</v>
      </c>
      <c r="BJ883" s="6">
        <v>0</v>
      </c>
      <c r="BK883" s="6">
        <v>0</v>
      </c>
      <c r="BL883" s="6">
        <v>0</v>
      </c>
      <c r="BM883" s="6">
        <v>0</v>
      </c>
      <c r="BN883" s="6">
        <v>0</v>
      </c>
    </row>
    <row r="884" ht="20.1" customHeight="1" spans="3:66">
      <c r="C884" s="18">
        <v>70202003</v>
      </c>
      <c r="D884" s="19" t="s">
        <v>600</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498</v>
      </c>
      <c r="AU884" s="18">
        <v>0</v>
      </c>
      <c r="AV884" s="18">
        <v>10007001</v>
      </c>
      <c r="AW884" s="18">
        <v>0</v>
      </c>
      <c r="AX884" s="19" t="s">
        <v>153</v>
      </c>
      <c r="AY884" s="19" t="s">
        <v>151</v>
      </c>
      <c r="AZ884" s="13">
        <v>0</v>
      </c>
      <c r="BA884" s="13">
        <v>0</v>
      </c>
      <c r="BB884" s="54" t="s">
        <v>768</v>
      </c>
      <c r="BC884" s="18">
        <v>0</v>
      </c>
      <c r="BD884" s="11">
        <v>0</v>
      </c>
      <c r="BE884" s="18">
        <v>0</v>
      </c>
      <c r="BF884" s="18">
        <v>0</v>
      </c>
      <c r="BG884" s="18">
        <v>0</v>
      </c>
      <c r="BH884" s="18">
        <v>0</v>
      </c>
      <c r="BI884" s="9">
        <v>0</v>
      </c>
      <c r="BJ884" s="6">
        <v>0</v>
      </c>
      <c r="BK884" s="6">
        <v>0</v>
      </c>
      <c r="BL884" s="6">
        <v>0</v>
      </c>
      <c r="BM884" s="6">
        <v>0</v>
      </c>
      <c r="BN884" s="6">
        <v>0</v>
      </c>
    </row>
    <row r="885" ht="19.5" customHeight="1" spans="3:66">
      <c r="C885" s="18">
        <v>70202004</v>
      </c>
      <c r="D885" s="12" t="s">
        <v>1216</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512</v>
      </c>
      <c r="AG885" s="6">
        <v>0</v>
      </c>
      <c r="AH885" s="6">
        <v>0</v>
      </c>
      <c r="AI885" s="6">
        <v>0</v>
      </c>
      <c r="AJ885" s="6">
        <v>0</v>
      </c>
      <c r="AK885" s="11">
        <v>0</v>
      </c>
      <c r="AL885" s="11">
        <v>0</v>
      </c>
      <c r="AM885" s="11">
        <v>0</v>
      </c>
      <c r="AN885" s="11">
        <v>0.5</v>
      </c>
      <c r="AO885" s="11">
        <v>999999</v>
      </c>
      <c r="AP885" s="11">
        <v>0.5</v>
      </c>
      <c r="AQ885" s="11">
        <v>0</v>
      </c>
      <c r="AR885" s="6">
        <v>0</v>
      </c>
      <c r="AS885" s="120" t="s">
        <v>1217</v>
      </c>
      <c r="AT885" s="19" t="s">
        <v>211</v>
      </c>
      <c r="AU885" s="11" t="s">
        <v>389</v>
      </c>
      <c r="AV885" s="18">
        <v>10000007</v>
      </c>
      <c r="AW885" s="18">
        <v>70202004</v>
      </c>
      <c r="AX885" s="19" t="s">
        <v>227</v>
      </c>
      <c r="AY885" s="19" t="s">
        <v>257</v>
      </c>
      <c r="AZ885" s="13">
        <v>0</v>
      </c>
      <c r="BA885" s="13">
        <v>0</v>
      </c>
      <c r="BB885" s="37" t="s">
        <v>1218</v>
      </c>
      <c r="BC885" s="11">
        <v>0</v>
      </c>
      <c r="BD885" s="11">
        <v>0</v>
      </c>
      <c r="BE885" s="11">
        <v>0</v>
      </c>
      <c r="BF885" s="11">
        <v>0</v>
      </c>
      <c r="BG885" s="11">
        <v>0</v>
      </c>
      <c r="BH885" s="11">
        <v>0</v>
      </c>
      <c r="BI885" s="9">
        <v>0</v>
      </c>
      <c r="BJ885" s="6">
        <v>0</v>
      </c>
      <c r="BK885" s="6">
        <v>0</v>
      </c>
      <c r="BL885" s="6">
        <v>0</v>
      </c>
      <c r="BM885" s="6">
        <v>0</v>
      </c>
      <c r="BN885" s="6">
        <v>0</v>
      </c>
    </row>
    <row r="886" ht="19.5" customHeight="1" spans="3:66">
      <c r="C886" s="18">
        <v>70203001</v>
      </c>
      <c r="D886" s="12" t="s">
        <v>1219</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512</v>
      </c>
      <c r="AG886" s="6">
        <v>1</v>
      </c>
      <c r="AH886" s="6">
        <v>1</v>
      </c>
      <c r="AI886" s="6">
        <v>0</v>
      </c>
      <c r="AJ886" s="6">
        <v>1.5</v>
      </c>
      <c r="AK886" s="11">
        <v>0</v>
      </c>
      <c r="AL886" s="11">
        <v>0</v>
      </c>
      <c r="AM886" s="11">
        <v>0</v>
      </c>
      <c r="AN886" s="11">
        <v>0.5</v>
      </c>
      <c r="AO886" s="11">
        <v>999999</v>
      </c>
      <c r="AP886" s="11">
        <v>2</v>
      </c>
      <c r="AQ886" s="11">
        <v>0</v>
      </c>
      <c r="AR886" s="6">
        <v>0</v>
      </c>
      <c r="AS886" s="11" t="s">
        <v>151</v>
      </c>
      <c r="AT886" s="19" t="s">
        <v>152</v>
      </c>
      <c r="AU886" s="11" t="s">
        <v>389</v>
      </c>
      <c r="AV886" s="18">
        <v>10000007</v>
      </c>
      <c r="AW886" s="18">
        <v>70203001</v>
      </c>
      <c r="AX886" s="19" t="s">
        <v>227</v>
      </c>
      <c r="AY886" s="19" t="s">
        <v>257</v>
      </c>
      <c r="AZ886" s="13">
        <v>0</v>
      </c>
      <c r="BA886" s="13">
        <v>0</v>
      </c>
      <c r="BB886" s="37" t="s">
        <v>1220</v>
      </c>
      <c r="BC886" s="11">
        <v>0</v>
      </c>
      <c r="BD886" s="11">
        <v>0</v>
      </c>
      <c r="BE886" s="11">
        <v>0</v>
      </c>
      <c r="BF886" s="11">
        <v>0</v>
      </c>
      <c r="BG886" s="11">
        <v>0</v>
      </c>
      <c r="BH886" s="11">
        <v>0</v>
      </c>
      <c r="BI886" s="9">
        <v>0</v>
      </c>
      <c r="BJ886" s="6">
        <v>0</v>
      </c>
      <c r="BK886" s="6">
        <v>0</v>
      </c>
      <c r="BL886" s="6">
        <v>0</v>
      </c>
      <c r="BM886" s="6">
        <v>0</v>
      </c>
      <c r="BN886" s="6">
        <v>0</v>
      </c>
    </row>
    <row r="887" ht="20.1" customHeight="1" spans="3:66">
      <c r="C887" s="18">
        <v>70203002</v>
      </c>
      <c r="D887" s="12" t="s">
        <v>662</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1221</v>
      </c>
      <c r="AT887" s="19" t="s">
        <v>498</v>
      </c>
      <c r="AU887" s="18">
        <v>0</v>
      </c>
      <c r="AV887" s="18">
        <v>10007001</v>
      </c>
      <c r="AW887" s="18">
        <v>0</v>
      </c>
      <c r="AX887" s="19" t="s">
        <v>153</v>
      </c>
      <c r="AY887" s="19" t="s">
        <v>151</v>
      </c>
      <c r="AZ887" s="13">
        <v>0</v>
      </c>
      <c r="BA887" s="13">
        <v>0</v>
      </c>
      <c r="BB887" s="54" t="s">
        <v>1222</v>
      </c>
      <c r="BC887" s="18">
        <v>0</v>
      </c>
      <c r="BD887" s="11">
        <v>0</v>
      </c>
      <c r="BE887" s="18">
        <v>0</v>
      </c>
      <c r="BF887" s="18">
        <v>0</v>
      </c>
      <c r="BG887" s="18">
        <v>0</v>
      </c>
      <c r="BH887" s="18">
        <v>0</v>
      </c>
      <c r="BI887" s="9">
        <v>0</v>
      </c>
      <c r="BJ887" s="6">
        <v>0</v>
      </c>
      <c r="BK887" s="6">
        <v>0</v>
      </c>
      <c r="BL887" s="6">
        <v>0</v>
      </c>
      <c r="BM887" s="6">
        <v>0</v>
      </c>
      <c r="BN887" s="6">
        <v>0</v>
      </c>
    </row>
    <row r="888" ht="20.1" customHeight="1" spans="3:66">
      <c r="C888" s="18">
        <v>70203003</v>
      </c>
      <c r="D888" s="12" t="s">
        <v>1223</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151</v>
      </c>
      <c r="AT888" s="19" t="s">
        <v>194</v>
      </c>
      <c r="AU888" s="11" t="s">
        <v>389</v>
      </c>
      <c r="AV888" s="18">
        <v>10000007</v>
      </c>
      <c r="AW888" s="18">
        <v>70203003</v>
      </c>
      <c r="AX888" s="12" t="s">
        <v>153</v>
      </c>
      <c r="AY888" s="11" t="s">
        <v>1224</v>
      </c>
      <c r="AZ888" s="13">
        <v>0</v>
      </c>
      <c r="BA888" s="13">
        <v>0</v>
      </c>
      <c r="BB888" s="37" t="s">
        <v>1225</v>
      </c>
      <c r="BC888" s="11">
        <v>0</v>
      </c>
      <c r="BD888" s="11">
        <v>0</v>
      </c>
      <c r="BE888" s="11">
        <v>0</v>
      </c>
      <c r="BF888" s="11">
        <v>0</v>
      </c>
      <c r="BG888" s="11">
        <v>0</v>
      </c>
      <c r="BH888" s="11">
        <v>0</v>
      </c>
      <c r="BI888" s="9">
        <v>0</v>
      </c>
      <c r="BJ888" s="6">
        <v>0</v>
      </c>
      <c r="BK888" s="6">
        <v>0</v>
      </c>
      <c r="BL888" s="6">
        <v>0</v>
      </c>
      <c r="BM888" s="6">
        <v>0</v>
      </c>
      <c r="BN888" s="6">
        <v>0</v>
      </c>
    </row>
    <row r="889" ht="19.5" customHeight="1" spans="3:66">
      <c r="C889" s="18">
        <v>70203004</v>
      </c>
      <c r="D889" s="12" t="s">
        <v>1226</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388</v>
      </c>
      <c r="AG889" s="6">
        <v>0</v>
      </c>
      <c r="AH889" s="6">
        <v>1</v>
      </c>
      <c r="AI889" s="6">
        <v>0</v>
      </c>
      <c r="AJ889" s="6">
        <v>3</v>
      </c>
      <c r="AK889" s="11">
        <v>0</v>
      </c>
      <c r="AL889" s="11">
        <v>0</v>
      </c>
      <c r="AM889" s="11">
        <v>0</v>
      </c>
      <c r="AN889" s="11">
        <v>3</v>
      </c>
      <c r="AO889" s="11">
        <v>5000</v>
      </c>
      <c r="AP889" s="11">
        <v>2.5</v>
      </c>
      <c r="AQ889" s="11">
        <v>0</v>
      </c>
      <c r="AR889" s="6">
        <v>0</v>
      </c>
      <c r="AS889" s="11" t="s">
        <v>1221</v>
      </c>
      <c r="AT889" s="19" t="s">
        <v>350</v>
      </c>
      <c r="AU889" s="11" t="s">
        <v>389</v>
      </c>
      <c r="AV889" s="18">
        <v>10000007</v>
      </c>
      <c r="AW889" s="18">
        <v>70203004</v>
      </c>
      <c r="AX889" s="12" t="s">
        <v>153</v>
      </c>
      <c r="AY889" s="11">
        <v>0</v>
      </c>
      <c r="AZ889" s="13">
        <v>0</v>
      </c>
      <c r="BA889" s="13">
        <v>0</v>
      </c>
      <c r="BB889" s="37" t="s">
        <v>1227</v>
      </c>
      <c r="BC889" s="11">
        <v>0</v>
      </c>
      <c r="BD889" s="11">
        <v>0</v>
      </c>
      <c r="BE889" s="11">
        <v>0</v>
      </c>
      <c r="BF889" s="11">
        <v>0</v>
      </c>
      <c r="BG889" s="11">
        <v>0</v>
      </c>
      <c r="BH889" s="11">
        <v>0</v>
      </c>
      <c r="BI889" s="9">
        <v>0</v>
      </c>
      <c r="BJ889" s="6">
        <v>0</v>
      </c>
      <c r="BK889" s="6">
        <v>0</v>
      </c>
      <c r="BL889" s="6">
        <v>0</v>
      </c>
      <c r="BM889" s="6">
        <v>0</v>
      </c>
      <c r="BN889" s="6">
        <v>0</v>
      </c>
    </row>
    <row r="890" ht="19.5" customHeight="1" spans="3:66">
      <c r="C890" s="18">
        <v>70204001</v>
      </c>
      <c r="D890" s="12" t="s">
        <v>1228</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388</v>
      </c>
      <c r="AG890" s="6">
        <v>0</v>
      </c>
      <c r="AH890" s="6">
        <v>1</v>
      </c>
      <c r="AI890" s="6">
        <v>0</v>
      </c>
      <c r="AJ890" s="6">
        <v>3</v>
      </c>
      <c r="AK890" s="11">
        <v>0</v>
      </c>
      <c r="AL890" s="11">
        <v>0</v>
      </c>
      <c r="AM890" s="11">
        <v>0</v>
      </c>
      <c r="AN890" s="11">
        <v>3</v>
      </c>
      <c r="AO890" s="11">
        <v>5000</v>
      </c>
      <c r="AP890" s="11">
        <v>2.5</v>
      </c>
      <c r="AQ890" s="11">
        <v>0</v>
      </c>
      <c r="AR890" s="6">
        <v>0</v>
      </c>
      <c r="AS890" s="11">
        <v>80001030</v>
      </c>
      <c r="AT890" s="19" t="s">
        <v>211</v>
      </c>
      <c r="AU890" s="11" t="s">
        <v>389</v>
      </c>
      <c r="AV890" s="18">
        <v>10000007</v>
      </c>
      <c r="AW890" s="18">
        <v>70204001</v>
      </c>
      <c r="AX890" s="12" t="s">
        <v>153</v>
      </c>
      <c r="AY890" s="11">
        <v>0</v>
      </c>
      <c r="AZ890" s="13">
        <v>0</v>
      </c>
      <c r="BA890" s="13">
        <v>0</v>
      </c>
      <c r="BB890" s="37" t="s">
        <v>1229</v>
      </c>
      <c r="BC890" s="11">
        <v>0</v>
      </c>
      <c r="BD890" s="11">
        <v>0</v>
      </c>
      <c r="BE890" s="11">
        <v>0</v>
      </c>
      <c r="BF890" s="11">
        <v>0</v>
      </c>
      <c r="BG890" s="11">
        <v>0</v>
      </c>
      <c r="BH890" s="11">
        <v>0</v>
      </c>
      <c r="BI890" s="9">
        <v>0</v>
      </c>
      <c r="BJ890" s="6">
        <v>0</v>
      </c>
      <c r="BK890" s="6">
        <v>0</v>
      </c>
      <c r="BL890" s="6">
        <v>0</v>
      </c>
      <c r="BM890" s="6">
        <v>0</v>
      </c>
      <c r="BN890" s="6">
        <v>0</v>
      </c>
    </row>
    <row r="891" ht="20.1" customHeight="1" spans="3:66">
      <c r="C891" s="18">
        <v>70204002</v>
      </c>
      <c r="D891" s="12" t="s">
        <v>1230</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194</v>
      </c>
      <c r="AU891" s="11" t="s">
        <v>389</v>
      </c>
      <c r="AV891" s="18">
        <v>10000007</v>
      </c>
      <c r="AW891" s="18">
        <v>70204002</v>
      </c>
      <c r="AX891" s="12" t="s">
        <v>153</v>
      </c>
      <c r="AY891" s="11" t="s">
        <v>1231</v>
      </c>
      <c r="AZ891" s="13">
        <v>0</v>
      </c>
      <c r="BA891" s="13">
        <v>0</v>
      </c>
      <c r="BB891" s="37" t="s">
        <v>1232</v>
      </c>
      <c r="BC891" s="11">
        <v>0</v>
      </c>
      <c r="BD891" s="11">
        <v>0</v>
      </c>
      <c r="BE891" s="11">
        <v>0</v>
      </c>
      <c r="BF891" s="11">
        <v>0</v>
      </c>
      <c r="BG891" s="11">
        <v>0</v>
      </c>
      <c r="BH891" s="11">
        <v>0</v>
      </c>
      <c r="BI891" s="9">
        <v>0</v>
      </c>
      <c r="BJ891" s="6">
        <v>0</v>
      </c>
      <c r="BK891" s="6">
        <v>0</v>
      </c>
      <c r="BL891" s="6">
        <v>0</v>
      </c>
      <c r="BM891" s="6">
        <v>0</v>
      </c>
      <c r="BN891" s="6">
        <v>0</v>
      </c>
    </row>
    <row r="892" ht="20.1" customHeight="1" spans="3:66">
      <c r="C892" s="18">
        <v>70204003</v>
      </c>
      <c r="D892" s="12" t="s">
        <v>1233</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350</v>
      </c>
      <c r="AU892" s="11" t="s">
        <v>389</v>
      </c>
      <c r="AV892" s="18">
        <v>10000007</v>
      </c>
      <c r="AW892" s="18">
        <v>70204003</v>
      </c>
      <c r="AX892" s="12" t="s">
        <v>153</v>
      </c>
      <c r="AY892" s="11" t="s">
        <v>1234</v>
      </c>
      <c r="AZ892" s="13">
        <v>0</v>
      </c>
      <c r="BA892" s="13">
        <v>0</v>
      </c>
      <c r="BB892" s="37" t="s">
        <v>1235</v>
      </c>
      <c r="BC892" s="11">
        <v>0</v>
      </c>
      <c r="BD892" s="11">
        <v>0</v>
      </c>
      <c r="BE892" s="11">
        <v>0</v>
      </c>
      <c r="BF892" s="11">
        <v>0</v>
      </c>
      <c r="BG892" s="11">
        <v>0</v>
      </c>
      <c r="BH892" s="11">
        <v>0</v>
      </c>
      <c r="BI892" s="9">
        <v>0</v>
      </c>
      <c r="BJ892" s="6">
        <v>0</v>
      </c>
      <c r="BK892" s="6">
        <v>0</v>
      </c>
      <c r="BL892" s="6">
        <v>0</v>
      </c>
      <c r="BM892" s="6">
        <v>0</v>
      </c>
      <c r="BN892" s="6">
        <v>0</v>
      </c>
    </row>
    <row r="893" ht="20.1" customHeight="1" spans="3:66">
      <c r="C893" s="18">
        <v>70204004</v>
      </c>
      <c r="D893" s="19" t="s">
        <v>759</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152</v>
      </c>
      <c r="AU893" s="18" t="s">
        <v>244</v>
      </c>
      <c r="AV893" s="18">
        <v>0</v>
      </c>
      <c r="AW893" s="18">
        <v>0</v>
      </c>
      <c r="AX893" s="19" t="s">
        <v>153</v>
      </c>
      <c r="AY893" s="19" t="s">
        <v>151</v>
      </c>
      <c r="AZ893" s="13">
        <v>0</v>
      </c>
      <c r="BA893" s="13">
        <v>0</v>
      </c>
      <c r="BB893" s="54" t="s">
        <v>1236</v>
      </c>
      <c r="BC893" s="18">
        <v>0</v>
      </c>
      <c r="BD893" s="11">
        <v>0</v>
      </c>
      <c r="BE893" s="18">
        <v>0</v>
      </c>
      <c r="BF893" s="18">
        <v>0</v>
      </c>
      <c r="BG893" s="18">
        <v>0</v>
      </c>
      <c r="BH893" s="18">
        <v>0</v>
      </c>
      <c r="BI893" s="9">
        <v>0</v>
      </c>
      <c r="BJ893" s="6">
        <v>0</v>
      </c>
      <c r="BK893" s="6">
        <v>0</v>
      </c>
      <c r="BL893" s="6">
        <v>0</v>
      </c>
      <c r="BM893" s="6">
        <v>0</v>
      </c>
      <c r="BN893" s="6">
        <v>0</v>
      </c>
    </row>
    <row r="894" ht="19.5" customHeight="1" spans="3:66">
      <c r="C894" s="18">
        <v>70204005</v>
      </c>
      <c r="D894" s="19" t="s">
        <v>1237</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1221</v>
      </c>
      <c r="AT894" s="19" t="s">
        <v>152</v>
      </c>
      <c r="AU894" s="18" t="s">
        <v>382</v>
      </c>
      <c r="AV894" s="18">
        <v>10003002</v>
      </c>
      <c r="AW894" s="18">
        <v>70106005</v>
      </c>
      <c r="AX894" s="19" t="s">
        <v>542</v>
      </c>
      <c r="AY894" s="19">
        <v>0</v>
      </c>
      <c r="AZ894" s="13">
        <v>0</v>
      </c>
      <c r="BA894" s="13">
        <v>0</v>
      </c>
      <c r="BB894" s="54" t="s">
        <v>1238</v>
      </c>
      <c r="BC894" s="18">
        <v>0</v>
      </c>
      <c r="BD894" s="11">
        <v>0</v>
      </c>
      <c r="BE894" s="18">
        <v>0</v>
      </c>
      <c r="BF894" s="18">
        <v>0</v>
      </c>
      <c r="BG894" s="18">
        <v>0</v>
      </c>
      <c r="BH894" s="18">
        <v>0</v>
      </c>
      <c r="BI894" s="9">
        <v>0</v>
      </c>
      <c r="BJ894" s="6">
        <v>0</v>
      </c>
      <c r="BK894" s="6">
        <v>0</v>
      </c>
      <c r="BL894" s="6">
        <v>0</v>
      </c>
      <c r="BM894" s="6">
        <v>0</v>
      </c>
      <c r="BN894" s="6">
        <v>0</v>
      </c>
    </row>
    <row r="895" ht="20.1" customHeight="1" spans="3:66">
      <c r="C895" s="18">
        <v>70205001</v>
      </c>
      <c r="D895" s="12" t="s">
        <v>1239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151</v>
      </c>
      <c r="AT895" s="19" t="s">
        <v>211</v>
      </c>
      <c r="AU895" s="11" t="s">
        <v>389</v>
      </c>
      <c r="AV895" s="18">
        <v>10000007</v>
      </c>
      <c r="AW895" s="18">
        <v>70205001</v>
      </c>
      <c r="AX895" s="12" t="s">
        <v>153</v>
      </c>
      <c r="AY895" s="11" t="s">
        <v>1240</v>
      </c>
      <c r="AZ895" s="13">
        <v>0</v>
      </c>
      <c r="BA895" s="13">
        <v>0</v>
      </c>
      <c r="BB895" s="37" t="s">
        <v>1241</v>
      </c>
      <c r="BC895" s="11">
        <v>0</v>
      </c>
      <c r="BD895" s="11">
        <v>0</v>
      </c>
      <c r="BE895" s="11">
        <v>0</v>
      </c>
      <c r="BF895" s="11">
        <v>0</v>
      </c>
      <c r="BG895" s="11">
        <v>0</v>
      </c>
      <c r="BH895" s="11">
        <v>0</v>
      </c>
      <c r="BI895" s="9">
        <v>0</v>
      </c>
      <c r="BJ895" s="6">
        <v>0</v>
      </c>
      <c r="BK895" s="6">
        <v>0</v>
      </c>
      <c r="BL895" s="6">
        <v>0</v>
      </c>
      <c r="BM895" s="6">
        <v>0</v>
      </c>
      <c r="BN895" s="6">
        <v>0</v>
      </c>
    </row>
    <row r="896" ht="20.1" customHeight="1" spans="3:66">
      <c r="C896" s="18">
        <v>70205002</v>
      </c>
      <c r="D896" s="19" t="s">
        <v>367</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151</v>
      </c>
      <c r="AT896" s="19" t="s">
        <v>152</v>
      </c>
      <c r="AU896" s="18" t="s">
        <v>244</v>
      </c>
      <c r="AV896" s="18">
        <v>0</v>
      </c>
      <c r="AW896" s="18">
        <v>0</v>
      </c>
      <c r="AX896" s="19" t="s">
        <v>153</v>
      </c>
      <c r="AY896" s="19" t="s">
        <v>151</v>
      </c>
      <c r="AZ896" s="13">
        <v>0</v>
      </c>
      <c r="BA896" s="13">
        <v>0</v>
      </c>
      <c r="BB896" s="54" t="s">
        <v>1242</v>
      </c>
      <c r="BC896" s="18">
        <v>0</v>
      </c>
      <c r="BD896" s="11">
        <v>0</v>
      </c>
      <c r="BE896" s="18">
        <v>0</v>
      </c>
      <c r="BF896" s="18">
        <v>0</v>
      </c>
      <c r="BG896" s="18">
        <v>0</v>
      </c>
      <c r="BH896" s="18">
        <v>0</v>
      </c>
      <c r="BI896" s="9">
        <v>0</v>
      </c>
      <c r="BJ896" s="6">
        <v>0</v>
      </c>
      <c r="BK896" s="6">
        <v>0</v>
      </c>
      <c r="BL896" s="6">
        <v>0</v>
      </c>
      <c r="BM896" s="6">
        <v>0</v>
      </c>
      <c r="BN896" s="6">
        <v>0</v>
      </c>
    </row>
    <row r="897" ht="20.1" customHeight="1" spans="3:66">
      <c r="C897" s="18">
        <v>70205003</v>
      </c>
      <c r="D897" s="19" t="s">
        <v>1197</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1243</v>
      </c>
      <c r="AS897" s="18" t="s">
        <v>151</v>
      </c>
      <c r="AT897" s="19" t="s">
        <v>152</v>
      </c>
      <c r="AU897" s="18" t="s">
        <v>244</v>
      </c>
      <c r="AV897" s="18">
        <v>0</v>
      </c>
      <c r="AW897" s="18">
        <v>0</v>
      </c>
      <c r="AX897" s="19" t="s">
        <v>153</v>
      </c>
      <c r="AY897" s="19" t="s">
        <v>151</v>
      </c>
      <c r="AZ897" s="13">
        <v>0</v>
      </c>
      <c r="BA897" s="13">
        <v>0</v>
      </c>
      <c r="BB897" s="54" t="s">
        <v>1210</v>
      </c>
      <c r="BC897" s="18">
        <v>0</v>
      </c>
      <c r="BD897" s="11">
        <v>0</v>
      </c>
      <c r="BE897" s="18">
        <v>0</v>
      </c>
      <c r="BF897" s="18">
        <v>0</v>
      </c>
      <c r="BG897" s="18">
        <v>0</v>
      </c>
      <c r="BH897" s="18">
        <v>0</v>
      </c>
      <c r="BI897" s="9">
        <v>0</v>
      </c>
      <c r="BJ897" s="6">
        <v>0</v>
      </c>
      <c r="BK897" s="6">
        <v>0</v>
      </c>
      <c r="BL897" s="6">
        <v>0</v>
      </c>
      <c r="BM897" s="6">
        <v>0</v>
      </c>
      <c r="BN897" s="6">
        <v>0</v>
      </c>
    </row>
    <row r="898" ht="20.1" customHeight="1" spans="3:66">
      <c r="C898" s="18">
        <v>70205004</v>
      </c>
      <c r="D898" s="12" t="s">
        <v>384</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211</v>
      </c>
      <c r="AU898" s="11" t="s">
        <v>382</v>
      </c>
      <c r="AV898" s="18">
        <v>0</v>
      </c>
      <c r="AW898" s="18">
        <v>0</v>
      </c>
      <c r="AX898" s="12" t="s">
        <v>341</v>
      </c>
      <c r="AY898" s="11" t="s">
        <v>1244</v>
      </c>
      <c r="AZ898" s="13">
        <v>0</v>
      </c>
      <c r="BA898" s="13">
        <v>0</v>
      </c>
      <c r="BB898" s="37" t="s">
        <v>1245</v>
      </c>
      <c r="BC898" s="11">
        <v>0</v>
      </c>
      <c r="BD898" s="11">
        <v>0</v>
      </c>
      <c r="BE898" s="11">
        <v>0</v>
      </c>
      <c r="BF898" s="11">
        <v>0</v>
      </c>
      <c r="BG898" s="11">
        <v>0</v>
      </c>
      <c r="BH898" s="11">
        <v>0</v>
      </c>
      <c r="BI898" s="9">
        <v>0</v>
      </c>
      <c r="BJ898" s="6">
        <v>0</v>
      </c>
      <c r="BK898" s="6">
        <v>0</v>
      </c>
      <c r="BL898" s="6">
        <v>0</v>
      </c>
      <c r="BM898" s="6">
        <v>0</v>
      </c>
      <c r="BN898" s="6">
        <v>0</v>
      </c>
    </row>
    <row r="899" ht="19.5" customHeight="1" spans="3:66">
      <c r="C899" s="18">
        <v>70205005</v>
      </c>
      <c r="D899" s="12" t="s">
        <v>1246</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388</v>
      </c>
      <c r="AG899" s="6">
        <v>0</v>
      </c>
      <c r="AH899" s="6">
        <v>1</v>
      </c>
      <c r="AI899" s="6">
        <v>0</v>
      </c>
      <c r="AJ899" s="6">
        <v>3</v>
      </c>
      <c r="AK899" s="11">
        <v>0</v>
      </c>
      <c r="AL899" s="11">
        <v>0</v>
      </c>
      <c r="AM899" s="11">
        <v>0</v>
      </c>
      <c r="AN899" s="11">
        <v>3</v>
      </c>
      <c r="AO899" s="11">
        <v>5000</v>
      </c>
      <c r="AP899" s="11">
        <v>2.5</v>
      </c>
      <c r="AQ899" s="11">
        <v>0</v>
      </c>
      <c r="AR899" s="6">
        <v>0</v>
      </c>
      <c r="AS899" s="11" t="s">
        <v>1221</v>
      </c>
      <c r="AT899" s="19" t="s">
        <v>194</v>
      </c>
      <c r="AU899" s="11" t="s">
        <v>389</v>
      </c>
      <c r="AV899" s="18">
        <v>10000007</v>
      </c>
      <c r="AW899" s="18">
        <v>70205002</v>
      </c>
      <c r="AX899" s="12" t="s">
        <v>153</v>
      </c>
      <c r="AY899" s="11">
        <v>0</v>
      </c>
      <c r="AZ899" s="13">
        <v>0</v>
      </c>
      <c r="BA899" s="13">
        <v>0</v>
      </c>
      <c r="BB899" s="37" t="s">
        <v>1247</v>
      </c>
      <c r="BC899" s="11">
        <v>0</v>
      </c>
      <c r="BD899" s="11">
        <v>0</v>
      </c>
      <c r="BE899" s="11">
        <v>0</v>
      </c>
      <c r="BF899" s="11">
        <v>0</v>
      </c>
      <c r="BG899" s="11">
        <v>0</v>
      </c>
      <c r="BH899" s="11">
        <v>0</v>
      </c>
      <c r="BI899" s="9">
        <v>0</v>
      </c>
      <c r="BJ899" s="6">
        <v>0</v>
      </c>
      <c r="BK899" s="6">
        <v>0</v>
      </c>
      <c r="BL899" s="6">
        <v>0</v>
      </c>
      <c r="BM899" s="6">
        <v>0</v>
      </c>
      <c r="BN899" s="6">
        <v>0</v>
      </c>
    </row>
    <row r="900" ht="19.5" customHeight="1" spans="3:66">
      <c r="C900" s="18">
        <v>70205006</v>
      </c>
      <c r="D900" s="12" t="s">
        <v>1248</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512</v>
      </c>
      <c r="AG900" s="6">
        <v>0</v>
      </c>
      <c r="AH900" s="6">
        <v>0</v>
      </c>
      <c r="AI900" s="6">
        <v>0</v>
      </c>
      <c r="AJ900" s="6">
        <v>0</v>
      </c>
      <c r="AK900" s="11">
        <v>0</v>
      </c>
      <c r="AL900" s="11">
        <v>0</v>
      </c>
      <c r="AM900" s="11">
        <v>0</v>
      </c>
      <c r="AN900" s="11">
        <v>0.5</v>
      </c>
      <c r="AO900" s="11">
        <v>999999</v>
      </c>
      <c r="AP900" s="11">
        <v>0.5</v>
      </c>
      <c r="AQ900" s="11">
        <v>0</v>
      </c>
      <c r="AR900" s="6">
        <v>0</v>
      </c>
      <c r="AS900" s="6">
        <v>90105006</v>
      </c>
      <c r="AT900" s="19" t="s">
        <v>350</v>
      </c>
      <c r="AU900" s="11" t="s">
        <v>389</v>
      </c>
      <c r="AV900" s="18">
        <v>10000007</v>
      </c>
      <c r="AW900" s="18">
        <v>70205003</v>
      </c>
      <c r="AX900" s="19" t="s">
        <v>227</v>
      </c>
      <c r="AY900" s="19" t="s">
        <v>257</v>
      </c>
      <c r="AZ900" s="13">
        <v>0</v>
      </c>
      <c r="BA900" s="13">
        <v>0</v>
      </c>
      <c r="BB900" s="37" t="s">
        <v>1249</v>
      </c>
      <c r="BC900" s="11">
        <v>0</v>
      </c>
      <c r="BD900" s="11">
        <v>0</v>
      </c>
      <c r="BE900" s="11">
        <v>0</v>
      </c>
      <c r="BF900" s="11">
        <v>0</v>
      </c>
      <c r="BG900" s="11">
        <v>0</v>
      </c>
      <c r="BH900" s="11">
        <v>0</v>
      </c>
      <c r="BI900" s="9">
        <v>0</v>
      </c>
      <c r="BJ900" s="6">
        <v>0</v>
      </c>
      <c r="BK900" s="6">
        <v>0</v>
      </c>
      <c r="BL900" s="6">
        <v>0</v>
      </c>
      <c r="BM900" s="6">
        <v>0</v>
      </c>
      <c r="BN900" s="6">
        <v>0</v>
      </c>
    </row>
    <row r="901" ht="19.5" customHeight="1" spans="3:66">
      <c r="C901" s="18">
        <v>70205007</v>
      </c>
      <c r="D901" s="12" t="s">
        <v>1250</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512</v>
      </c>
      <c r="AG901" s="6">
        <v>0</v>
      </c>
      <c r="AH901" s="6">
        <v>0</v>
      </c>
      <c r="AI901" s="6">
        <v>0</v>
      </c>
      <c r="AJ901" s="6">
        <v>0</v>
      </c>
      <c r="AK901" s="11">
        <v>0</v>
      </c>
      <c r="AL901" s="11">
        <v>0</v>
      </c>
      <c r="AM901" s="11">
        <v>0</v>
      </c>
      <c r="AN901" s="11">
        <v>0.5</v>
      </c>
      <c r="AO901" s="11">
        <v>999999</v>
      </c>
      <c r="AP901" s="11">
        <v>0.5</v>
      </c>
      <c r="AQ901" s="11">
        <v>0</v>
      </c>
      <c r="AR901" s="6">
        <v>0</v>
      </c>
      <c r="AS901" s="6">
        <v>90205007</v>
      </c>
      <c r="AT901" s="19" t="s">
        <v>350</v>
      </c>
      <c r="AU901" s="11" t="s">
        <v>389</v>
      </c>
      <c r="AV901" s="18">
        <v>10000007</v>
      </c>
      <c r="AW901" s="18">
        <v>70205001</v>
      </c>
      <c r="AX901" s="19" t="s">
        <v>227</v>
      </c>
      <c r="AY901" s="19" t="s">
        <v>257</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ht="19.5" customHeight="1" spans="3:66">
      <c r="C902" s="18">
        <v>70301001</v>
      </c>
      <c r="D902" s="12" t="s">
        <v>1251</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388</v>
      </c>
      <c r="AG902" s="6">
        <v>0</v>
      </c>
      <c r="AH902" s="6">
        <v>1</v>
      </c>
      <c r="AI902" s="6">
        <v>0</v>
      </c>
      <c r="AJ902" s="6">
        <v>3</v>
      </c>
      <c r="AK902" s="11">
        <v>0</v>
      </c>
      <c r="AL902" s="11">
        <v>0</v>
      </c>
      <c r="AM902" s="11">
        <v>0</v>
      </c>
      <c r="AN902" s="11">
        <v>3</v>
      </c>
      <c r="AO902" s="11">
        <v>5000</v>
      </c>
      <c r="AP902" s="11">
        <v>2.5</v>
      </c>
      <c r="AQ902" s="11">
        <v>0</v>
      </c>
      <c r="AR902" s="6">
        <v>0</v>
      </c>
      <c r="AS902" s="11" t="s">
        <v>1221</v>
      </c>
      <c r="AT902" s="19" t="s">
        <v>350</v>
      </c>
      <c r="AU902" s="11" t="s">
        <v>389</v>
      </c>
      <c r="AV902" s="18">
        <v>10000007</v>
      </c>
      <c r="AW902" s="18">
        <v>70301001</v>
      </c>
      <c r="AX902" s="12" t="s">
        <v>153</v>
      </c>
      <c r="AY902" s="11">
        <v>0</v>
      </c>
      <c r="AZ902" s="13">
        <v>0</v>
      </c>
      <c r="BA902" s="13">
        <v>0</v>
      </c>
      <c r="BB902" s="37" t="s">
        <v>1252</v>
      </c>
      <c r="BC902" s="11">
        <v>0</v>
      </c>
      <c r="BD902" s="11">
        <v>0</v>
      </c>
      <c r="BE902" s="11">
        <v>0</v>
      </c>
      <c r="BF902" s="11">
        <v>0</v>
      </c>
      <c r="BG902" s="11">
        <v>0</v>
      </c>
      <c r="BH902" s="11">
        <v>0</v>
      </c>
      <c r="BI902" s="9">
        <v>0</v>
      </c>
      <c r="BJ902" s="6">
        <v>0</v>
      </c>
      <c r="BK902" s="6">
        <v>0</v>
      </c>
      <c r="BL902" s="6">
        <v>0</v>
      </c>
      <c r="BM902" s="6">
        <v>0</v>
      </c>
      <c r="BN902" s="6">
        <v>0</v>
      </c>
    </row>
    <row r="903" ht="20.1" customHeight="1" spans="3:66">
      <c r="C903" s="18">
        <v>70301002</v>
      </c>
      <c r="D903" s="12" t="s">
        <v>1253</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9" t="s">
        <v>152</v>
      </c>
      <c r="AU903" s="11" t="s">
        <v>382</v>
      </c>
      <c r="AV903" s="18">
        <v>0</v>
      </c>
      <c r="AW903" s="18">
        <v>0</v>
      </c>
      <c r="AX903" s="12" t="s">
        <v>341</v>
      </c>
      <c r="AY903" s="11" t="s">
        <v>1254</v>
      </c>
      <c r="AZ903" s="13">
        <v>0</v>
      </c>
      <c r="BA903" s="13">
        <v>0</v>
      </c>
      <c r="BB903" s="37" t="s">
        <v>1255</v>
      </c>
      <c r="BC903" s="11">
        <v>0</v>
      </c>
      <c r="BD903" s="11">
        <v>0</v>
      </c>
      <c r="BE903" s="11">
        <v>0</v>
      </c>
      <c r="BF903" s="11">
        <v>0</v>
      </c>
      <c r="BG903" s="11">
        <v>0</v>
      </c>
      <c r="BH903" s="11">
        <v>0</v>
      </c>
      <c r="BI903" s="9">
        <v>0</v>
      </c>
      <c r="BJ903" s="6">
        <v>0</v>
      </c>
      <c r="BK903" s="6">
        <v>0</v>
      </c>
      <c r="BL903" s="6">
        <v>0</v>
      </c>
      <c r="BM903" s="6">
        <v>0</v>
      </c>
      <c r="BN903" s="6">
        <v>0</v>
      </c>
    </row>
    <row r="904" ht="20.1" customHeight="1" spans="3:66">
      <c r="C904" s="18">
        <v>70301003</v>
      </c>
      <c r="D904" s="12" t="s">
        <v>1256</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194</v>
      </c>
      <c r="AU904" s="11" t="s">
        <v>389</v>
      </c>
      <c r="AV904" s="18">
        <v>10000007</v>
      </c>
      <c r="AW904" s="18">
        <v>70301003</v>
      </c>
      <c r="AX904" s="12" t="s">
        <v>153</v>
      </c>
      <c r="AY904" s="11" t="s">
        <v>1257</v>
      </c>
      <c r="AZ904" s="13">
        <v>0</v>
      </c>
      <c r="BA904" s="13">
        <v>0</v>
      </c>
      <c r="BB904" s="37" t="s">
        <v>1258</v>
      </c>
      <c r="BC904" s="11">
        <v>0</v>
      </c>
      <c r="BD904" s="11">
        <v>0</v>
      </c>
      <c r="BE904" s="11">
        <v>0</v>
      </c>
      <c r="BF904" s="11">
        <v>0</v>
      </c>
      <c r="BG904" s="11">
        <v>0</v>
      </c>
      <c r="BH904" s="11">
        <v>0</v>
      </c>
      <c r="BI904" s="9">
        <v>0</v>
      </c>
      <c r="BJ904" s="6">
        <v>0</v>
      </c>
      <c r="BK904" s="6">
        <v>0</v>
      </c>
      <c r="BL904" s="6">
        <v>0</v>
      </c>
      <c r="BM904" s="6">
        <v>0</v>
      </c>
      <c r="BN904" s="6">
        <v>0</v>
      </c>
    </row>
    <row r="905" ht="20.1" customHeight="1" spans="3:66">
      <c r="C905" s="18">
        <v>70301004</v>
      </c>
      <c r="D905" s="19" t="s">
        <v>1259</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1260</v>
      </c>
      <c r="AT905" s="19" t="s">
        <v>152</v>
      </c>
      <c r="AU905" s="18" t="s">
        <v>244</v>
      </c>
      <c r="AV905" s="18">
        <v>0</v>
      </c>
      <c r="AW905" s="18">
        <v>0</v>
      </c>
      <c r="AX905" s="19" t="s">
        <v>153</v>
      </c>
      <c r="AY905" s="19" t="s">
        <v>151</v>
      </c>
      <c r="AZ905" s="13">
        <v>0</v>
      </c>
      <c r="BA905" s="13">
        <v>0</v>
      </c>
      <c r="BB905" s="54" t="s">
        <v>1261</v>
      </c>
      <c r="BC905" s="18">
        <v>0</v>
      </c>
      <c r="BD905" s="11">
        <v>0</v>
      </c>
      <c r="BE905" s="18">
        <v>0</v>
      </c>
      <c r="BF905" s="18">
        <v>0</v>
      </c>
      <c r="BG905" s="18">
        <v>0</v>
      </c>
      <c r="BH905" s="18">
        <v>0</v>
      </c>
      <c r="BI905" s="9">
        <v>0</v>
      </c>
      <c r="BJ905" s="6">
        <v>0</v>
      </c>
      <c r="BK905" s="6">
        <v>0</v>
      </c>
      <c r="BL905" s="6">
        <v>0</v>
      </c>
      <c r="BM905" s="6">
        <v>0</v>
      </c>
      <c r="BN905" s="6">
        <v>0</v>
      </c>
    </row>
    <row r="906" ht="20.1" customHeight="1" spans="3:66">
      <c r="C906" s="18">
        <v>70301005</v>
      </c>
      <c r="D906" s="19" t="s">
        <v>1262</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1263</v>
      </c>
      <c r="AT906" s="19" t="s">
        <v>498</v>
      </c>
      <c r="AU906" s="18">
        <v>0</v>
      </c>
      <c r="AV906" s="18">
        <v>10000011</v>
      </c>
      <c r="AW906" s="18">
        <v>50000001</v>
      </c>
      <c r="AX906" s="19" t="s">
        <v>192</v>
      </c>
      <c r="AY906" s="19" t="s">
        <v>151</v>
      </c>
      <c r="AZ906" s="13">
        <v>0</v>
      </c>
      <c r="BA906" s="13">
        <v>0</v>
      </c>
      <c r="BB906" s="54" t="s">
        <v>1264</v>
      </c>
      <c r="BC906" s="18">
        <v>0</v>
      </c>
      <c r="BD906" s="11">
        <v>0</v>
      </c>
      <c r="BE906" s="18">
        <v>0</v>
      </c>
      <c r="BF906" s="18">
        <v>0</v>
      </c>
      <c r="BG906" s="18">
        <v>0</v>
      </c>
      <c r="BH906" s="18">
        <v>0</v>
      </c>
      <c r="BI906" s="9">
        <v>0</v>
      </c>
      <c r="BJ906" s="6">
        <v>0</v>
      </c>
      <c r="BK906" s="6">
        <v>0</v>
      </c>
      <c r="BL906" s="6">
        <v>0</v>
      </c>
      <c r="BM906" s="6">
        <v>0</v>
      </c>
      <c r="BN906" s="6">
        <v>0</v>
      </c>
    </row>
    <row r="907" ht="19.5" customHeight="1" spans="3:66">
      <c r="C907" s="18">
        <v>70302001</v>
      </c>
      <c r="D907" s="12" t="s">
        <v>1211</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512</v>
      </c>
      <c r="AG907" s="6">
        <v>0</v>
      </c>
      <c r="AH907" s="6">
        <v>0</v>
      </c>
      <c r="AI907" s="6">
        <v>0</v>
      </c>
      <c r="AJ907" s="6">
        <v>0</v>
      </c>
      <c r="AK907" s="11">
        <v>0</v>
      </c>
      <c r="AL907" s="11">
        <v>0</v>
      </c>
      <c r="AM907" s="11">
        <v>0</v>
      </c>
      <c r="AN907" s="11">
        <v>0.5</v>
      </c>
      <c r="AO907" s="11">
        <v>999999</v>
      </c>
      <c r="AP907" s="11">
        <v>0.5</v>
      </c>
      <c r="AQ907" s="11">
        <v>0</v>
      </c>
      <c r="AR907" s="6">
        <v>0</v>
      </c>
      <c r="AS907" s="120" t="s">
        <v>1217</v>
      </c>
      <c r="AT907" s="19" t="s">
        <v>194</v>
      </c>
      <c r="AU907" s="11" t="s">
        <v>389</v>
      </c>
      <c r="AV907" s="18">
        <v>10000007</v>
      </c>
      <c r="AW907" s="18">
        <v>70302001</v>
      </c>
      <c r="AX907" s="19" t="s">
        <v>227</v>
      </c>
      <c r="AY907" s="19" t="s">
        <v>257</v>
      </c>
      <c r="AZ907" s="13">
        <v>0</v>
      </c>
      <c r="BA907" s="13">
        <v>0</v>
      </c>
      <c r="BB907" s="37" t="s">
        <v>1212</v>
      </c>
      <c r="BC907" s="11">
        <v>0</v>
      </c>
      <c r="BD907" s="11">
        <v>0</v>
      </c>
      <c r="BE907" s="11">
        <v>0</v>
      </c>
      <c r="BF907" s="11">
        <v>0</v>
      </c>
      <c r="BG907" s="11">
        <v>0</v>
      </c>
      <c r="BH907" s="11">
        <v>0</v>
      </c>
      <c r="BI907" s="9">
        <v>0</v>
      </c>
      <c r="BJ907" s="6">
        <v>0</v>
      </c>
      <c r="BK907" s="6">
        <v>0</v>
      </c>
      <c r="BL907" s="6">
        <v>0</v>
      </c>
      <c r="BM907" s="6">
        <v>0</v>
      </c>
      <c r="BN907" s="6">
        <v>0</v>
      </c>
    </row>
    <row r="908" ht="20.1" customHeight="1" spans="3:66">
      <c r="C908" s="18">
        <v>70302002</v>
      </c>
      <c r="D908" s="19" t="s">
        <v>1213</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151</v>
      </c>
      <c r="AT908" s="19" t="s">
        <v>152</v>
      </c>
      <c r="AU908" s="18" t="s">
        <v>244</v>
      </c>
      <c r="AV908" s="18">
        <v>0</v>
      </c>
      <c r="AW908" s="18">
        <v>0</v>
      </c>
      <c r="AX908" s="19" t="s">
        <v>153</v>
      </c>
      <c r="AY908" s="19" t="s">
        <v>151</v>
      </c>
      <c r="AZ908" s="13">
        <v>0</v>
      </c>
      <c r="BA908" s="13">
        <v>0</v>
      </c>
      <c r="BB908" s="54" t="s">
        <v>1215</v>
      </c>
      <c r="BC908" s="18">
        <v>0</v>
      </c>
      <c r="BD908" s="11">
        <v>0</v>
      </c>
      <c r="BE908" s="18">
        <v>0</v>
      </c>
      <c r="BF908" s="18">
        <v>0</v>
      </c>
      <c r="BG908" s="18">
        <v>0</v>
      </c>
      <c r="BH908" s="18">
        <v>0</v>
      </c>
      <c r="BI908" s="9">
        <v>0</v>
      </c>
      <c r="BJ908" s="6">
        <v>0</v>
      </c>
      <c r="BK908" s="6">
        <v>0</v>
      </c>
      <c r="BL908" s="6">
        <v>0</v>
      </c>
      <c r="BM908" s="6">
        <v>0</v>
      </c>
      <c r="BN908" s="6">
        <v>0</v>
      </c>
    </row>
    <row r="909" ht="19.5" customHeight="1" spans="3:66">
      <c r="C909" s="18">
        <v>70302003</v>
      </c>
      <c r="D909" s="12" t="s">
        <v>600</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161</v>
      </c>
      <c r="AG909" s="6">
        <v>0</v>
      </c>
      <c r="AH909" s="6">
        <v>2</v>
      </c>
      <c r="AI909" s="6">
        <v>0</v>
      </c>
      <c r="AJ909" s="6">
        <v>1.5</v>
      </c>
      <c r="AK909" s="11">
        <v>0</v>
      </c>
      <c r="AL909" s="11">
        <v>0</v>
      </c>
      <c r="AM909" s="11">
        <v>0</v>
      </c>
      <c r="AN909" s="11">
        <v>1.5</v>
      </c>
      <c r="AO909" s="11">
        <v>10000</v>
      </c>
      <c r="AP909" s="11">
        <v>1</v>
      </c>
      <c r="AQ909" s="11">
        <v>5</v>
      </c>
      <c r="AR909" s="6">
        <v>0</v>
      </c>
      <c r="AS909" s="11" t="s">
        <v>151</v>
      </c>
      <c r="AT909" s="19" t="s">
        <v>350</v>
      </c>
      <c r="AU909" s="11" t="s">
        <v>389</v>
      </c>
      <c r="AV909" s="18">
        <v>10000007</v>
      </c>
      <c r="AW909" s="18">
        <v>70302003</v>
      </c>
      <c r="AX909" s="19" t="s">
        <v>542</v>
      </c>
      <c r="AY909" s="11">
        <v>0</v>
      </c>
      <c r="AZ909" s="13">
        <v>0</v>
      </c>
      <c r="BA909" s="13">
        <v>0</v>
      </c>
      <c r="BB909" s="37" t="s">
        <v>768</v>
      </c>
      <c r="BC909" s="11">
        <v>0</v>
      </c>
      <c r="BD909" s="11">
        <v>0</v>
      </c>
      <c r="BE909" s="11">
        <v>0</v>
      </c>
      <c r="BF909" s="11">
        <v>0</v>
      </c>
      <c r="BG909" s="11">
        <v>0</v>
      </c>
      <c r="BH909" s="11">
        <v>0</v>
      </c>
      <c r="BI909" s="9">
        <v>0</v>
      </c>
      <c r="BJ909" s="6">
        <v>0</v>
      </c>
      <c r="BK909" s="6">
        <v>0</v>
      </c>
      <c r="BL909" s="6">
        <v>0</v>
      </c>
      <c r="BM909" s="6">
        <v>0</v>
      </c>
      <c r="BN909" s="6">
        <v>0</v>
      </c>
    </row>
    <row r="910" ht="20.1" customHeight="1" spans="3:66">
      <c r="C910" s="18">
        <v>70302004</v>
      </c>
      <c r="D910" s="12" t="s">
        <v>1216</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151</v>
      </c>
      <c r="AT910" s="19" t="s">
        <v>211</v>
      </c>
      <c r="AU910" s="11" t="s">
        <v>389</v>
      </c>
      <c r="AV910" s="18">
        <v>10000007</v>
      </c>
      <c r="AW910" s="18">
        <v>70302004</v>
      </c>
      <c r="AX910" s="12" t="s">
        <v>153</v>
      </c>
      <c r="AY910" s="11" t="s">
        <v>1265</v>
      </c>
      <c r="AZ910" s="13">
        <v>0</v>
      </c>
      <c r="BA910" s="13">
        <v>0</v>
      </c>
      <c r="BB910" s="37" t="s">
        <v>1218</v>
      </c>
      <c r="BC910" s="11">
        <v>0</v>
      </c>
      <c r="BD910" s="11">
        <v>0</v>
      </c>
      <c r="BE910" s="11">
        <v>0</v>
      </c>
      <c r="BF910" s="11">
        <v>0</v>
      </c>
      <c r="BG910" s="11">
        <v>0</v>
      </c>
      <c r="BH910" s="11">
        <v>0</v>
      </c>
      <c r="BI910" s="9">
        <v>0</v>
      </c>
      <c r="BJ910" s="6">
        <v>0</v>
      </c>
      <c r="BK910" s="6">
        <v>0</v>
      </c>
      <c r="BL910" s="6">
        <v>0</v>
      </c>
      <c r="BM910" s="6">
        <v>0</v>
      </c>
      <c r="BN910" s="6">
        <v>0</v>
      </c>
    </row>
    <row r="911" ht="20.1" customHeight="1" spans="3:66">
      <c r="C911" s="18">
        <v>70303001</v>
      </c>
      <c r="D911" s="12" t="s">
        <v>1266</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151</v>
      </c>
      <c r="AT911" s="19" t="s">
        <v>152</v>
      </c>
      <c r="AU911" s="11" t="s">
        <v>382</v>
      </c>
      <c r="AV911" s="18">
        <v>0</v>
      </c>
      <c r="AW911" s="18">
        <v>0</v>
      </c>
      <c r="AX911" s="12" t="s">
        <v>341</v>
      </c>
      <c r="AY911" s="11" t="s">
        <v>1267</v>
      </c>
      <c r="AZ911" s="13">
        <v>0</v>
      </c>
      <c r="BA911" s="13">
        <v>0</v>
      </c>
      <c r="BB911" s="37" t="s">
        <v>1268</v>
      </c>
      <c r="BC911" s="11">
        <v>0</v>
      </c>
      <c r="BD911" s="11">
        <v>0</v>
      </c>
      <c r="BE911" s="11">
        <v>0</v>
      </c>
      <c r="BF911" s="11">
        <v>0</v>
      </c>
      <c r="BG911" s="11">
        <v>0</v>
      </c>
      <c r="BH911" s="11">
        <v>0</v>
      </c>
      <c r="BI911" s="9">
        <v>0</v>
      </c>
      <c r="BJ911" s="6">
        <v>0</v>
      </c>
      <c r="BK911" s="6">
        <v>0</v>
      </c>
      <c r="BL911" s="6">
        <v>0</v>
      </c>
      <c r="BM911" s="6">
        <v>0</v>
      </c>
      <c r="BN911" s="6">
        <v>0</v>
      </c>
    </row>
    <row r="912" ht="19.5" customHeight="1" spans="3:66">
      <c r="C912" s="18">
        <v>70303002</v>
      </c>
      <c r="D912" s="12" t="s">
        <v>1269</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388</v>
      </c>
      <c r="AG912" s="6">
        <v>0</v>
      </c>
      <c r="AH912" s="6">
        <v>1</v>
      </c>
      <c r="AI912" s="6">
        <v>0</v>
      </c>
      <c r="AJ912" s="6">
        <v>3</v>
      </c>
      <c r="AK912" s="11">
        <v>0</v>
      </c>
      <c r="AL912" s="11">
        <v>0</v>
      </c>
      <c r="AM912" s="11">
        <v>0</v>
      </c>
      <c r="AN912" s="11">
        <v>3</v>
      </c>
      <c r="AO912" s="11">
        <v>5000</v>
      </c>
      <c r="AP912" s="11">
        <v>2.5</v>
      </c>
      <c r="AQ912" s="11">
        <v>0</v>
      </c>
      <c r="AR912" s="6">
        <v>0</v>
      </c>
      <c r="AS912" s="11">
        <v>80001030</v>
      </c>
      <c r="AT912" s="19" t="s">
        <v>211</v>
      </c>
      <c r="AU912" s="11" t="s">
        <v>389</v>
      </c>
      <c r="AV912" s="18">
        <v>10000007</v>
      </c>
      <c r="AW912" s="18">
        <v>70204001</v>
      </c>
      <c r="AX912" s="12" t="s">
        <v>153</v>
      </c>
      <c r="AY912" s="11">
        <v>0</v>
      </c>
      <c r="AZ912" s="13">
        <v>0</v>
      </c>
      <c r="BA912" s="13">
        <v>0</v>
      </c>
      <c r="BB912" s="37" t="s">
        <v>1270</v>
      </c>
      <c r="BC912" s="11">
        <v>0</v>
      </c>
      <c r="BD912" s="11">
        <v>0</v>
      </c>
      <c r="BE912" s="11">
        <v>0</v>
      </c>
      <c r="BF912" s="11">
        <v>0</v>
      </c>
      <c r="BG912" s="11">
        <v>0</v>
      </c>
      <c r="BH912" s="11">
        <v>0</v>
      </c>
      <c r="BI912" s="9">
        <v>0</v>
      </c>
      <c r="BJ912" s="6">
        <v>0</v>
      </c>
      <c r="BK912" s="6">
        <v>0</v>
      </c>
      <c r="BL912" s="6">
        <v>0</v>
      </c>
      <c r="BM912" s="6">
        <v>0</v>
      </c>
      <c r="BN912" s="6">
        <v>0</v>
      </c>
    </row>
    <row r="913" ht="20.1" customHeight="1" spans="3:66">
      <c r="C913" s="18">
        <v>70303003</v>
      </c>
      <c r="D913" s="12" t="s">
        <v>1271</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194</v>
      </c>
      <c r="AU913" s="11" t="s">
        <v>389</v>
      </c>
      <c r="AV913" s="18">
        <v>10000007</v>
      </c>
      <c r="AW913" s="18">
        <v>70204002</v>
      </c>
      <c r="AX913" s="12" t="s">
        <v>153</v>
      </c>
      <c r="AY913" s="11" t="s">
        <v>1272</v>
      </c>
      <c r="AZ913" s="13">
        <v>0</v>
      </c>
      <c r="BA913" s="13">
        <v>0</v>
      </c>
      <c r="BB913" s="37" t="s">
        <v>1273</v>
      </c>
      <c r="BC913" s="11">
        <v>0</v>
      </c>
      <c r="BD913" s="11">
        <v>0</v>
      </c>
      <c r="BE913" s="11">
        <v>0</v>
      </c>
      <c r="BF913" s="11">
        <v>0</v>
      </c>
      <c r="BG913" s="11">
        <v>0</v>
      </c>
      <c r="BH913" s="11">
        <v>0</v>
      </c>
      <c r="BI913" s="9">
        <v>0</v>
      </c>
      <c r="BJ913" s="6">
        <v>0</v>
      </c>
      <c r="BK913" s="6">
        <v>0</v>
      </c>
      <c r="BL913" s="6">
        <v>0</v>
      </c>
      <c r="BM913" s="6">
        <v>0</v>
      </c>
      <c r="BN913" s="6">
        <v>0</v>
      </c>
    </row>
    <row r="914" ht="20.1" customHeight="1" spans="3:66">
      <c r="C914" s="18">
        <v>70303004</v>
      </c>
      <c r="D914" s="12" t="s">
        <v>866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350</v>
      </c>
      <c r="AU914" s="11" t="s">
        <v>389</v>
      </c>
      <c r="AV914" s="18">
        <v>10000007</v>
      </c>
      <c r="AW914" s="18">
        <v>70204003</v>
      </c>
      <c r="AX914" s="12" t="s">
        <v>153</v>
      </c>
      <c r="AY914" s="11" t="s">
        <v>1234</v>
      </c>
      <c r="AZ914" s="13">
        <v>0</v>
      </c>
      <c r="BA914" s="13">
        <v>0</v>
      </c>
      <c r="BB914" s="37" t="s">
        <v>1274</v>
      </c>
      <c r="BC914" s="11">
        <v>0</v>
      </c>
      <c r="BD914" s="11">
        <v>0</v>
      </c>
      <c r="BE914" s="11">
        <v>0</v>
      </c>
      <c r="BF914" s="11">
        <v>0</v>
      </c>
      <c r="BG914" s="11">
        <v>0</v>
      </c>
      <c r="BH914" s="11">
        <v>0</v>
      </c>
      <c r="BI914" s="9">
        <v>0</v>
      </c>
      <c r="BJ914" s="6">
        <v>0</v>
      </c>
      <c r="BK914" s="6">
        <v>0</v>
      </c>
      <c r="BL914" s="6">
        <v>0</v>
      </c>
      <c r="BM914" s="6">
        <v>0</v>
      </c>
      <c r="BN914" s="6">
        <v>0</v>
      </c>
    </row>
    <row r="915" ht="20.1" customHeight="1" spans="3:66">
      <c r="C915" s="18">
        <v>70304001</v>
      </c>
      <c r="D915" s="12" t="s">
        <v>1275</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151</v>
      </c>
      <c r="AT915" s="19" t="s">
        <v>152</v>
      </c>
      <c r="AU915" s="11" t="s">
        <v>382</v>
      </c>
      <c r="AV915" s="18">
        <v>0</v>
      </c>
      <c r="AW915" s="18">
        <v>0</v>
      </c>
      <c r="AX915" s="12" t="s">
        <v>341</v>
      </c>
      <c r="AY915" s="11" t="s">
        <v>1276</v>
      </c>
      <c r="AZ915" s="13">
        <v>0</v>
      </c>
      <c r="BA915" s="13">
        <v>0</v>
      </c>
      <c r="BB915" s="37" t="s">
        <v>1277</v>
      </c>
      <c r="BC915" s="11">
        <v>0</v>
      </c>
      <c r="BD915" s="11">
        <v>0</v>
      </c>
      <c r="BE915" s="11">
        <v>0</v>
      </c>
      <c r="BF915" s="11">
        <v>0</v>
      </c>
      <c r="BG915" s="11">
        <v>0</v>
      </c>
      <c r="BH915" s="11">
        <v>0</v>
      </c>
      <c r="BI915" s="9">
        <v>0</v>
      </c>
      <c r="BJ915" s="6">
        <v>0</v>
      </c>
      <c r="BK915" s="6">
        <v>0</v>
      </c>
      <c r="BL915" s="6">
        <v>0</v>
      </c>
      <c r="BM915" s="6">
        <v>0</v>
      </c>
      <c r="BN915" s="6">
        <v>0</v>
      </c>
    </row>
    <row r="916" ht="20.1" customHeight="1" spans="3:66">
      <c r="C916" s="18">
        <v>70304002</v>
      </c>
      <c r="D916" s="19" t="s">
        <v>662</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1221</v>
      </c>
      <c r="AT916" s="19" t="s">
        <v>498</v>
      </c>
      <c r="AU916" s="18">
        <v>0</v>
      </c>
      <c r="AV916" s="18">
        <v>10007001</v>
      </c>
      <c r="AW916" s="18">
        <v>0</v>
      </c>
      <c r="AX916" s="19" t="s">
        <v>153</v>
      </c>
      <c r="AY916" s="19" t="s">
        <v>151</v>
      </c>
      <c r="AZ916" s="13">
        <v>0</v>
      </c>
      <c r="BA916" s="13">
        <v>0</v>
      </c>
      <c r="BB916" s="54" t="s">
        <v>1222</v>
      </c>
      <c r="BC916" s="18">
        <v>0</v>
      </c>
      <c r="BD916" s="11">
        <v>0</v>
      </c>
      <c r="BE916" s="18">
        <v>0</v>
      </c>
      <c r="BF916" s="18">
        <v>0</v>
      </c>
      <c r="BG916" s="18">
        <v>0</v>
      </c>
      <c r="BH916" s="18">
        <v>0</v>
      </c>
      <c r="BI916" s="9">
        <v>0</v>
      </c>
      <c r="BJ916" s="6">
        <v>0</v>
      </c>
      <c r="BK916" s="6">
        <v>0</v>
      </c>
      <c r="BL916" s="6">
        <v>0</v>
      </c>
      <c r="BM916" s="6">
        <v>0</v>
      </c>
      <c r="BN916" s="6">
        <v>0</v>
      </c>
    </row>
    <row r="917" ht="20.1" customHeight="1" spans="3:66">
      <c r="C917" s="18">
        <v>70304003</v>
      </c>
      <c r="D917" s="12" t="s">
        <v>1202</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161</v>
      </c>
      <c r="AG917" s="6">
        <v>0</v>
      </c>
      <c r="AH917" s="6">
        <v>0</v>
      </c>
      <c r="AI917" s="6">
        <v>0</v>
      </c>
      <c r="AJ917" s="6">
        <v>1.5</v>
      </c>
      <c r="AK917" s="11">
        <v>0</v>
      </c>
      <c r="AL917" s="11">
        <v>0</v>
      </c>
      <c r="AM917" s="11">
        <v>0</v>
      </c>
      <c r="AN917" s="11">
        <v>1</v>
      </c>
      <c r="AO917" s="11">
        <v>5000</v>
      </c>
      <c r="AP917" s="11">
        <v>0.5</v>
      </c>
      <c r="AQ917" s="11">
        <v>0</v>
      </c>
      <c r="AR917" s="6">
        <v>0</v>
      </c>
      <c r="AS917" s="11" t="s">
        <v>151</v>
      </c>
      <c r="AT917" s="19" t="s">
        <v>350</v>
      </c>
      <c r="AU917" s="11" t="s">
        <v>389</v>
      </c>
      <c r="AV917" s="18">
        <v>10000007</v>
      </c>
      <c r="AW917" s="18">
        <v>70201001</v>
      </c>
      <c r="AX917" s="12" t="s">
        <v>153</v>
      </c>
      <c r="AY917" s="11">
        <v>0</v>
      </c>
      <c r="AZ917" s="13">
        <v>0</v>
      </c>
      <c r="BA917" s="13">
        <v>0</v>
      </c>
      <c r="BB917" s="37" t="s">
        <v>1203</v>
      </c>
      <c r="BC917" s="11">
        <v>0</v>
      </c>
      <c r="BD917" s="11">
        <v>0</v>
      </c>
      <c r="BE917" s="11">
        <v>0</v>
      </c>
      <c r="BF917" s="11">
        <v>0</v>
      </c>
      <c r="BG917" s="11">
        <v>0</v>
      </c>
      <c r="BH917" s="11">
        <v>0</v>
      </c>
      <c r="BI917" s="9">
        <v>0</v>
      </c>
      <c r="BJ917" s="6">
        <v>0</v>
      </c>
      <c r="BK917" s="6">
        <v>0</v>
      </c>
      <c r="BL917" s="6">
        <v>0</v>
      </c>
      <c r="BM917" s="6">
        <v>0</v>
      </c>
      <c r="BN917" s="6">
        <v>0</v>
      </c>
    </row>
    <row r="918" ht="20.1" customHeight="1" spans="3:66">
      <c r="C918" s="18">
        <v>70304004</v>
      </c>
      <c r="D918" s="19" t="s">
        <v>1208</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1209</v>
      </c>
      <c r="AS918" s="18" t="s">
        <v>151</v>
      </c>
      <c r="AT918" s="19" t="s">
        <v>152</v>
      </c>
      <c r="AU918" s="18" t="s">
        <v>244</v>
      </c>
      <c r="AV918" s="18">
        <v>0</v>
      </c>
      <c r="AW918" s="18">
        <v>0</v>
      </c>
      <c r="AX918" s="19" t="s">
        <v>153</v>
      </c>
      <c r="AY918" s="19" t="s">
        <v>151</v>
      </c>
      <c r="AZ918" s="13">
        <v>0</v>
      </c>
      <c r="BA918" s="13">
        <v>0</v>
      </c>
      <c r="BB918" s="54" t="s">
        <v>1210</v>
      </c>
      <c r="BC918" s="18">
        <v>0</v>
      </c>
      <c r="BD918" s="11">
        <v>0</v>
      </c>
      <c r="BE918" s="18">
        <v>0</v>
      </c>
      <c r="BF918" s="18">
        <v>0</v>
      </c>
      <c r="BG918" s="18">
        <v>0</v>
      </c>
      <c r="BH918" s="18">
        <v>0</v>
      </c>
      <c r="BI918" s="9">
        <v>0</v>
      </c>
      <c r="BJ918" s="6">
        <v>0</v>
      </c>
      <c r="BK918" s="6">
        <v>0</v>
      </c>
      <c r="BL918" s="6">
        <v>0</v>
      </c>
      <c r="BM918" s="6">
        <v>0</v>
      </c>
      <c r="BN918" s="6">
        <v>0</v>
      </c>
    </row>
    <row r="919" ht="20.1" customHeight="1" spans="3:66">
      <c r="C919" s="18">
        <v>70304005</v>
      </c>
      <c r="D919" s="19" t="s">
        <v>1080</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151</v>
      </c>
      <c r="AT919" s="19" t="s">
        <v>152</v>
      </c>
      <c r="AU919" s="18" t="s">
        <v>244</v>
      </c>
      <c r="AV919" s="18">
        <v>0</v>
      </c>
      <c r="AW919" s="18">
        <v>0</v>
      </c>
      <c r="AX919" s="19" t="s">
        <v>153</v>
      </c>
      <c r="AY919" s="19" t="s">
        <v>151</v>
      </c>
      <c r="AZ919" s="13">
        <v>0</v>
      </c>
      <c r="BA919" s="13">
        <v>0</v>
      </c>
      <c r="BB919" s="54" t="s">
        <v>1278</v>
      </c>
      <c r="BC919" s="18">
        <v>0</v>
      </c>
      <c r="BD919" s="11">
        <v>0</v>
      </c>
      <c r="BE919" s="18">
        <v>0</v>
      </c>
      <c r="BF919" s="18">
        <v>0</v>
      </c>
      <c r="BG919" s="18">
        <v>0</v>
      </c>
      <c r="BH919" s="18">
        <v>0</v>
      </c>
      <c r="BI919" s="9">
        <v>0</v>
      </c>
      <c r="BJ919" s="6">
        <v>0</v>
      </c>
      <c r="BK919" s="6">
        <v>0</v>
      </c>
      <c r="BL919" s="6">
        <v>0</v>
      </c>
      <c r="BM919" s="6">
        <v>0</v>
      </c>
      <c r="BN919" s="6">
        <v>0</v>
      </c>
    </row>
    <row r="920" ht="20.1" customHeight="1" spans="3:66">
      <c r="C920" s="18">
        <v>70304006</v>
      </c>
      <c r="D920" s="12" t="s">
        <v>1279</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161</v>
      </c>
      <c r="AG920" s="6">
        <v>0</v>
      </c>
      <c r="AH920" s="6">
        <v>2</v>
      </c>
      <c r="AI920" s="6">
        <v>0</v>
      </c>
      <c r="AJ920" s="6">
        <v>1.5</v>
      </c>
      <c r="AK920" s="11">
        <v>0</v>
      </c>
      <c r="AL920" s="11">
        <v>0</v>
      </c>
      <c r="AM920" s="11">
        <v>0</v>
      </c>
      <c r="AN920" s="11">
        <v>1.5</v>
      </c>
      <c r="AO920" s="11">
        <v>1200</v>
      </c>
      <c r="AP920" s="11">
        <v>1</v>
      </c>
      <c r="AQ920" s="11">
        <v>15</v>
      </c>
      <c r="AR920" s="6">
        <v>0</v>
      </c>
      <c r="AS920" s="11" t="s">
        <v>151</v>
      </c>
      <c r="AT920" s="12" t="s">
        <v>194</v>
      </c>
      <c r="AU920" s="11" t="s">
        <v>163</v>
      </c>
      <c r="AV920" s="18">
        <v>10000011</v>
      </c>
      <c r="AW920" s="18">
        <v>70404001</v>
      </c>
      <c r="AX920" s="12" t="s">
        <v>164</v>
      </c>
      <c r="AY920" s="11">
        <v>0</v>
      </c>
      <c r="AZ920" s="13">
        <v>0</v>
      </c>
      <c r="BA920" s="13">
        <v>0</v>
      </c>
      <c r="BB920" s="37" t="s">
        <v>1280</v>
      </c>
      <c r="BC920" s="11">
        <v>0</v>
      </c>
      <c r="BD920" s="11">
        <v>0</v>
      </c>
      <c r="BE920" s="11">
        <v>0</v>
      </c>
      <c r="BF920" s="11">
        <v>0</v>
      </c>
      <c r="BG920" s="11">
        <v>0</v>
      </c>
      <c r="BH920" s="11">
        <v>0</v>
      </c>
      <c r="BI920" s="9">
        <v>0</v>
      </c>
      <c r="BJ920" s="6">
        <v>0</v>
      </c>
      <c r="BK920" s="6">
        <v>0</v>
      </c>
      <c r="BL920" s="6">
        <v>0</v>
      </c>
      <c r="BM920" s="6">
        <v>0</v>
      </c>
      <c r="BN920" s="6">
        <v>0</v>
      </c>
    </row>
    <row r="921" ht="19.5" customHeight="1" spans="3:66">
      <c r="C921" s="18">
        <v>70304007</v>
      </c>
      <c r="D921" s="12" t="s">
        <v>1246</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388</v>
      </c>
      <c r="AG921" s="6">
        <v>0</v>
      </c>
      <c r="AH921" s="6">
        <v>1</v>
      </c>
      <c r="AI921" s="6">
        <v>0</v>
      </c>
      <c r="AJ921" s="6">
        <v>3</v>
      </c>
      <c r="AK921" s="11">
        <v>0</v>
      </c>
      <c r="AL921" s="11">
        <v>0</v>
      </c>
      <c r="AM921" s="11">
        <v>0</v>
      </c>
      <c r="AN921" s="11">
        <v>3</v>
      </c>
      <c r="AO921" s="11">
        <v>5000</v>
      </c>
      <c r="AP921" s="11">
        <v>2.5</v>
      </c>
      <c r="AQ921" s="11">
        <v>0</v>
      </c>
      <c r="AR921" s="6">
        <v>0</v>
      </c>
      <c r="AS921" s="11" t="s">
        <v>1221</v>
      </c>
      <c r="AT921" s="19" t="s">
        <v>194</v>
      </c>
      <c r="AU921" s="11" t="s">
        <v>389</v>
      </c>
      <c r="AV921" s="18">
        <v>10000007</v>
      </c>
      <c r="AW921" s="18">
        <v>70205002</v>
      </c>
      <c r="AX921" s="12" t="s">
        <v>153</v>
      </c>
      <c r="AY921" s="11">
        <v>0</v>
      </c>
      <c r="AZ921" s="13">
        <v>0</v>
      </c>
      <c r="BA921" s="13">
        <v>0</v>
      </c>
      <c r="BB921" s="37" t="s">
        <v>1247</v>
      </c>
      <c r="BC921" s="11">
        <v>0</v>
      </c>
      <c r="BD921" s="11">
        <v>0</v>
      </c>
      <c r="BE921" s="11">
        <v>0</v>
      </c>
      <c r="BF921" s="11">
        <v>0</v>
      </c>
      <c r="BG921" s="11">
        <v>0</v>
      </c>
      <c r="BH921" s="11">
        <v>0</v>
      </c>
      <c r="BI921" s="9">
        <v>0</v>
      </c>
      <c r="BJ921" s="6">
        <v>0</v>
      </c>
      <c r="BK921" s="6">
        <v>0</v>
      </c>
      <c r="BL921" s="6">
        <v>0</v>
      </c>
      <c r="BM921" s="6">
        <v>0</v>
      </c>
      <c r="BN921" s="6">
        <v>0</v>
      </c>
    </row>
    <row r="922" ht="20.1" customHeight="1" spans="3:66">
      <c r="C922" s="18">
        <v>70304008</v>
      </c>
      <c r="D922" s="9" t="s">
        <v>1281</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427</v>
      </c>
      <c r="AG922" s="28">
        <v>0</v>
      </c>
      <c r="AH922" s="28">
        <v>2</v>
      </c>
      <c r="AI922" s="6">
        <v>0</v>
      </c>
      <c r="AJ922" s="9">
        <v>4</v>
      </c>
      <c r="AK922" s="29">
        <v>0</v>
      </c>
      <c r="AL922" s="9">
        <v>0</v>
      </c>
      <c r="AM922" s="9">
        <v>0</v>
      </c>
      <c r="AN922" s="9">
        <v>2</v>
      </c>
      <c r="AO922" s="11">
        <v>4000</v>
      </c>
      <c r="AP922" s="9">
        <v>2</v>
      </c>
      <c r="AQ922" s="9">
        <v>0</v>
      </c>
      <c r="AR922" s="6">
        <v>0</v>
      </c>
      <c r="AS922" s="11" t="s">
        <v>1221</v>
      </c>
      <c r="AT922" s="19" t="s">
        <v>211</v>
      </c>
      <c r="AU922" s="10">
        <v>0</v>
      </c>
      <c r="AV922" s="10">
        <v>0</v>
      </c>
      <c r="AW922" s="10">
        <v>70205004</v>
      </c>
      <c r="AX922" s="19" t="s">
        <v>153</v>
      </c>
      <c r="AY922" s="11">
        <v>0</v>
      </c>
      <c r="AZ922" s="13">
        <v>0</v>
      </c>
      <c r="BA922" s="13">
        <v>0</v>
      </c>
      <c r="BB922" s="37" t="s">
        <v>1282</v>
      </c>
      <c r="BC922" s="9">
        <v>2</v>
      </c>
      <c r="BD922" s="9">
        <v>0</v>
      </c>
      <c r="BE922" s="18">
        <v>0</v>
      </c>
      <c r="BF922" s="9">
        <v>1</v>
      </c>
      <c r="BG922" s="9">
        <v>2</v>
      </c>
      <c r="BH922" s="29">
        <v>0</v>
      </c>
      <c r="BI922" s="9">
        <v>0</v>
      </c>
      <c r="BJ922" s="6">
        <v>0</v>
      </c>
      <c r="BK922" s="6">
        <v>0</v>
      </c>
      <c r="BL922" s="6">
        <v>0</v>
      </c>
      <c r="BM922" s="6">
        <v>0</v>
      </c>
      <c r="BN922" s="6">
        <v>0</v>
      </c>
    </row>
    <row r="923" ht="20.1" customHeight="1" spans="3:66">
      <c r="C923" s="18">
        <v>70305001</v>
      </c>
      <c r="D923" s="12" t="s">
        <v>1226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194</v>
      </c>
      <c r="AU923" s="11" t="s">
        <v>389</v>
      </c>
      <c r="AV923" s="18">
        <v>10000007</v>
      </c>
      <c r="AW923" s="18">
        <v>70204002</v>
      </c>
      <c r="AX923" s="12" t="s">
        <v>153</v>
      </c>
      <c r="AY923" s="11" t="s">
        <v>1283</v>
      </c>
      <c r="AZ923" s="13">
        <v>0</v>
      </c>
      <c r="BA923" s="13">
        <v>0</v>
      </c>
      <c r="BB923" s="37" t="s">
        <v>1232</v>
      </c>
      <c r="BC923" s="11">
        <v>0</v>
      </c>
      <c r="BD923" s="11">
        <v>0</v>
      </c>
      <c r="BE923" s="11">
        <v>0</v>
      </c>
      <c r="BF923" s="11">
        <v>0</v>
      </c>
      <c r="BG923" s="11">
        <v>0</v>
      </c>
      <c r="BH923" s="11">
        <v>0</v>
      </c>
      <c r="BI923" s="9">
        <v>0</v>
      </c>
      <c r="BJ923" s="6">
        <v>0</v>
      </c>
      <c r="BK923" s="6">
        <v>0</v>
      </c>
      <c r="BL923" s="6">
        <v>0</v>
      </c>
      <c r="BM923" s="6">
        <v>0</v>
      </c>
      <c r="BN923" s="6">
        <v>0</v>
      </c>
    </row>
    <row r="924" ht="20.1" customHeight="1" spans="3:66">
      <c r="C924" s="18">
        <v>70305002</v>
      </c>
      <c r="D924" s="12" t="s">
        <v>600</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161</v>
      </c>
      <c r="AG924" s="6">
        <v>0</v>
      </c>
      <c r="AH924" s="6">
        <v>2</v>
      </c>
      <c r="AI924" s="6">
        <v>0</v>
      </c>
      <c r="AJ924" s="6">
        <v>1.5</v>
      </c>
      <c r="AK924" s="11">
        <v>0</v>
      </c>
      <c r="AL924" s="11">
        <v>0</v>
      </c>
      <c r="AM924" s="11">
        <v>0</v>
      </c>
      <c r="AN924" s="11">
        <v>1.5</v>
      </c>
      <c r="AO924" s="11">
        <v>10000</v>
      </c>
      <c r="AP924" s="11">
        <v>1</v>
      </c>
      <c r="AQ924" s="11">
        <v>5</v>
      </c>
      <c r="AR924" s="6">
        <v>0</v>
      </c>
      <c r="AS924" s="11" t="s">
        <v>151</v>
      </c>
      <c r="AT924" s="19" t="s">
        <v>350</v>
      </c>
      <c r="AU924" s="11" t="s">
        <v>389</v>
      </c>
      <c r="AV924" s="18">
        <v>10000007</v>
      </c>
      <c r="AW924" s="18">
        <v>70302003</v>
      </c>
      <c r="AX924" s="19" t="s">
        <v>542</v>
      </c>
      <c r="AY924" s="11">
        <v>0</v>
      </c>
      <c r="AZ924" s="13">
        <v>0</v>
      </c>
      <c r="BA924" s="13">
        <v>0</v>
      </c>
      <c r="BB924" s="37" t="s">
        <v>1284</v>
      </c>
      <c r="BC924" s="11">
        <v>0</v>
      </c>
      <c r="BD924" s="11">
        <v>0</v>
      </c>
      <c r="BE924" s="11">
        <v>0</v>
      </c>
      <c r="BF924" s="11">
        <v>0</v>
      </c>
      <c r="BG924" s="11">
        <v>0</v>
      </c>
      <c r="BH924" s="11">
        <v>0</v>
      </c>
      <c r="BI924" s="9">
        <v>0</v>
      </c>
      <c r="BJ924" s="6">
        <v>0</v>
      </c>
      <c r="BK924" s="6">
        <v>0</v>
      </c>
      <c r="BL924" s="6">
        <v>0</v>
      </c>
      <c r="BM924" s="6">
        <v>0</v>
      </c>
      <c r="BN924" s="6">
        <v>0</v>
      </c>
    </row>
    <row r="925" ht="20.1" customHeight="1" spans="3:66">
      <c r="C925" s="18">
        <v>70305003</v>
      </c>
      <c r="D925" s="19" t="s">
        <v>759</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152</v>
      </c>
      <c r="AU925" s="18" t="s">
        <v>244</v>
      </c>
      <c r="AV925" s="18">
        <v>0</v>
      </c>
      <c r="AW925" s="18">
        <v>0</v>
      </c>
      <c r="AX925" s="19" t="s">
        <v>153</v>
      </c>
      <c r="AY925" s="19" t="s">
        <v>151</v>
      </c>
      <c r="AZ925" s="13">
        <v>0</v>
      </c>
      <c r="BA925" s="13">
        <v>0</v>
      </c>
      <c r="BB925" s="54" t="s">
        <v>1236</v>
      </c>
      <c r="BC925" s="18">
        <v>0</v>
      </c>
      <c r="BD925" s="11">
        <v>0</v>
      </c>
      <c r="BE925" s="18">
        <v>0</v>
      </c>
      <c r="BF925" s="18">
        <v>0</v>
      </c>
      <c r="BG925" s="18">
        <v>0</v>
      </c>
      <c r="BH925" s="18">
        <v>0</v>
      </c>
      <c r="BI925" s="9">
        <v>0</v>
      </c>
      <c r="BJ925" s="6">
        <v>0</v>
      </c>
      <c r="BK925" s="6">
        <v>0</v>
      </c>
      <c r="BL925" s="6">
        <v>0</v>
      </c>
      <c r="BM925" s="6">
        <v>0</v>
      </c>
      <c r="BN925" s="6">
        <v>0</v>
      </c>
    </row>
    <row r="926" ht="19.5" customHeight="1" spans="3:66">
      <c r="C926" s="18">
        <v>70305004</v>
      </c>
      <c r="D926" s="19" t="s">
        <v>1080</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1209</v>
      </c>
      <c r="AS926" s="18" t="s">
        <v>151</v>
      </c>
      <c r="AT926" s="19" t="s">
        <v>152</v>
      </c>
      <c r="AU926" s="18" t="s">
        <v>244</v>
      </c>
      <c r="AV926" s="18">
        <v>0</v>
      </c>
      <c r="AW926" s="18">
        <v>0</v>
      </c>
      <c r="AX926" s="19" t="s">
        <v>153</v>
      </c>
      <c r="AY926" s="19" t="s">
        <v>151</v>
      </c>
      <c r="AZ926" s="13">
        <v>0</v>
      </c>
      <c r="BA926" s="13">
        <v>0</v>
      </c>
      <c r="BB926" s="54" t="s">
        <v>1285</v>
      </c>
      <c r="BC926" s="18">
        <v>0</v>
      </c>
      <c r="BD926" s="11">
        <v>0</v>
      </c>
      <c r="BE926" s="18">
        <v>0</v>
      </c>
      <c r="BF926" s="18">
        <v>0</v>
      </c>
      <c r="BG926" s="18">
        <v>0</v>
      </c>
      <c r="BH926" s="18">
        <v>0</v>
      </c>
      <c r="BI926" s="9">
        <v>0</v>
      </c>
      <c r="BJ926" s="6">
        <v>0</v>
      </c>
      <c r="BK926" s="6">
        <v>0</v>
      </c>
      <c r="BL926" s="6">
        <v>0</v>
      </c>
      <c r="BM926" s="6">
        <v>0</v>
      </c>
      <c r="BN926" s="6">
        <v>0</v>
      </c>
    </row>
    <row r="927" ht="19.5" customHeight="1" spans="3:66">
      <c r="C927" s="18">
        <v>70305005</v>
      </c>
      <c r="D927" s="12" t="s">
        <v>1286</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388</v>
      </c>
      <c r="AG927" s="6">
        <v>0</v>
      </c>
      <c r="AH927" s="6">
        <v>1</v>
      </c>
      <c r="AI927" s="6">
        <v>0</v>
      </c>
      <c r="AJ927" s="6">
        <v>3</v>
      </c>
      <c r="AK927" s="11">
        <v>0</v>
      </c>
      <c r="AL927" s="11">
        <v>0</v>
      </c>
      <c r="AM927" s="11">
        <v>0</v>
      </c>
      <c r="AN927" s="11">
        <v>3</v>
      </c>
      <c r="AO927" s="11">
        <v>5000</v>
      </c>
      <c r="AP927" s="11">
        <v>2.5</v>
      </c>
      <c r="AQ927" s="11">
        <v>0</v>
      </c>
      <c r="AR927" s="6">
        <v>0</v>
      </c>
      <c r="AS927" s="11" t="s">
        <v>1221</v>
      </c>
      <c r="AT927" s="19" t="s">
        <v>211</v>
      </c>
      <c r="AU927" s="11" t="s">
        <v>389</v>
      </c>
      <c r="AV927" s="18">
        <v>10000007</v>
      </c>
      <c r="AW927" s="18">
        <v>70305005</v>
      </c>
      <c r="AX927" s="12" t="s">
        <v>153</v>
      </c>
      <c r="AY927" s="11">
        <v>0</v>
      </c>
      <c r="AZ927" s="13">
        <v>0</v>
      </c>
      <c r="BA927" s="13">
        <v>0</v>
      </c>
      <c r="BB927" s="37" t="s">
        <v>1287</v>
      </c>
      <c r="BC927" s="11">
        <v>0</v>
      </c>
      <c r="BD927" s="11">
        <v>0</v>
      </c>
      <c r="BE927" s="11">
        <v>0</v>
      </c>
      <c r="BF927" s="11">
        <v>0</v>
      </c>
      <c r="BG927" s="11">
        <v>0</v>
      </c>
      <c r="BH927" s="11">
        <v>0</v>
      </c>
      <c r="BI927" s="9">
        <v>0</v>
      </c>
      <c r="BJ927" s="6">
        <v>0</v>
      </c>
      <c r="BK927" s="6">
        <v>0</v>
      </c>
      <c r="BL927" s="6">
        <v>0</v>
      </c>
      <c r="BM927" s="6">
        <v>0</v>
      </c>
      <c r="BN927" s="6">
        <v>0</v>
      </c>
    </row>
    <row r="928" ht="19.5" customHeight="1" spans="3:66">
      <c r="C928" s="18">
        <v>70305006</v>
      </c>
      <c r="D928" s="12" t="s">
        <v>1288</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152</v>
      </c>
      <c r="AU928" s="11" t="s">
        <v>382</v>
      </c>
      <c r="AV928" s="18">
        <v>0</v>
      </c>
      <c r="AW928" s="18">
        <v>0</v>
      </c>
      <c r="AX928" s="12" t="s">
        <v>341</v>
      </c>
      <c r="AY928" s="11" t="s">
        <v>1289</v>
      </c>
      <c r="AZ928" s="13">
        <v>0</v>
      </c>
      <c r="BA928" s="13">
        <v>0</v>
      </c>
      <c r="BB928" s="37" t="s">
        <v>1290</v>
      </c>
      <c r="BC928" s="11">
        <v>0</v>
      </c>
      <c r="BD928" s="11">
        <v>0</v>
      </c>
      <c r="BE928" s="11">
        <v>0</v>
      </c>
      <c r="BF928" s="11">
        <v>0</v>
      </c>
      <c r="BG928" s="11">
        <v>0</v>
      </c>
      <c r="BH928" s="11">
        <v>0</v>
      </c>
      <c r="BI928" s="9">
        <v>0</v>
      </c>
      <c r="BJ928" s="6">
        <v>0</v>
      </c>
      <c r="BK928" s="6">
        <v>0</v>
      </c>
      <c r="BL928" s="6">
        <v>0</v>
      </c>
      <c r="BM928" s="6">
        <v>0</v>
      </c>
      <c r="BN928" s="6">
        <v>0</v>
      </c>
    </row>
    <row r="929" ht="19.5" customHeight="1" spans="3:66">
      <c r="C929" s="18">
        <v>70305007</v>
      </c>
      <c r="D929" s="12" t="s">
        <v>1291</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388</v>
      </c>
      <c r="AG929" s="6">
        <v>0</v>
      </c>
      <c r="AH929" s="6">
        <v>1</v>
      </c>
      <c r="AI929" s="6">
        <v>0</v>
      </c>
      <c r="AJ929" s="6">
        <v>3</v>
      </c>
      <c r="AK929" s="11">
        <v>0</v>
      </c>
      <c r="AL929" s="11">
        <v>0</v>
      </c>
      <c r="AM929" s="11">
        <v>0</v>
      </c>
      <c r="AN929" s="11">
        <v>3</v>
      </c>
      <c r="AO929" s="11">
        <v>5000</v>
      </c>
      <c r="AP929" s="11">
        <v>2.5</v>
      </c>
      <c r="AQ929" s="11">
        <v>0</v>
      </c>
      <c r="AR929" s="6">
        <v>0</v>
      </c>
      <c r="AS929" s="11" t="s">
        <v>151</v>
      </c>
      <c r="AT929" s="19" t="s">
        <v>152</v>
      </c>
      <c r="AU929" s="11" t="s">
        <v>389</v>
      </c>
      <c r="AV929" s="18">
        <v>10000007</v>
      </c>
      <c r="AW929" s="18">
        <v>70305007</v>
      </c>
      <c r="AX929" s="12" t="s">
        <v>153</v>
      </c>
      <c r="AY929" s="11">
        <v>0</v>
      </c>
      <c r="AZ929" s="13">
        <v>0</v>
      </c>
      <c r="BA929" s="13">
        <v>0</v>
      </c>
      <c r="BB929" s="37" t="s">
        <v>1186</v>
      </c>
      <c r="BC929" s="11">
        <v>0</v>
      </c>
      <c r="BD929" s="11">
        <v>0</v>
      </c>
      <c r="BE929" s="11">
        <v>0</v>
      </c>
      <c r="BF929" s="11">
        <v>0</v>
      </c>
      <c r="BG929" s="11">
        <v>0</v>
      </c>
      <c r="BH929" s="11">
        <v>0</v>
      </c>
      <c r="BI929" s="9">
        <v>0</v>
      </c>
      <c r="BJ929" s="6">
        <v>0</v>
      </c>
      <c r="BK929" s="6">
        <v>0</v>
      </c>
      <c r="BL929" s="6">
        <v>0</v>
      </c>
      <c r="BM929" s="6">
        <v>0</v>
      </c>
      <c r="BN929" s="6">
        <v>0</v>
      </c>
    </row>
    <row r="930" ht="20.1" customHeight="1" spans="3:66">
      <c r="C930" s="18">
        <v>70401001</v>
      </c>
      <c r="D930" s="12" t="s">
        <v>384</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151</v>
      </c>
      <c r="AT930" s="19" t="s">
        <v>152</v>
      </c>
      <c r="AU930" s="11" t="s">
        <v>382</v>
      </c>
      <c r="AV930" s="18">
        <v>0</v>
      </c>
      <c r="AW930" s="18">
        <v>0</v>
      </c>
      <c r="AX930" s="12" t="s">
        <v>341</v>
      </c>
      <c r="AY930" s="11" t="s">
        <v>1292</v>
      </c>
      <c r="AZ930" s="13">
        <v>0</v>
      </c>
      <c r="BA930" s="13">
        <v>0</v>
      </c>
      <c r="BB930" s="37" t="s">
        <v>1293</v>
      </c>
      <c r="BC930" s="11">
        <v>0</v>
      </c>
      <c r="BD930" s="11">
        <v>0</v>
      </c>
      <c r="BE930" s="11">
        <v>0</v>
      </c>
      <c r="BF930" s="11">
        <v>0</v>
      </c>
      <c r="BG930" s="11">
        <v>0</v>
      </c>
      <c r="BH930" s="11">
        <v>0</v>
      </c>
      <c r="BI930" s="9">
        <v>0</v>
      </c>
      <c r="BJ930" s="6">
        <v>0</v>
      </c>
      <c r="BK930" s="6">
        <v>0</v>
      </c>
      <c r="BL930" s="6">
        <v>0</v>
      </c>
      <c r="BM930" s="6">
        <v>0</v>
      </c>
      <c r="BN930" s="6">
        <v>0</v>
      </c>
    </row>
    <row r="931" ht="20.1" customHeight="1" spans="3:66">
      <c r="C931" s="18">
        <v>70401002</v>
      </c>
      <c r="D931" s="12" t="s">
        <v>1294</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151</v>
      </c>
      <c r="AT931" s="19" t="s">
        <v>152</v>
      </c>
      <c r="AU931" s="11" t="s">
        <v>382</v>
      </c>
      <c r="AV931" s="18">
        <v>0</v>
      </c>
      <c r="AW931" s="18">
        <v>0</v>
      </c>
      <c r="AX931" s="12" t="s">
        <v>341</v>
      </c>
      <c r="AY931" s="11" t="s">
        <v>1295</v>
      </c>
      <c r="AZ931" s="13">
        <v>0</v>
      </c>
      <c r="BA931" s="13">
        <v>0</v>
      </c>
      <c r="BB931" s="37" t="s">
        <v>1296</v>
      </c>
      <c r="BC931" s="11">
        <v>0</v>
      </c>
      <c r="BD931" s="11">
        <v>0</v>
      </c>
      <c r="BE931" s="11">
        <v>0</v>
      </c>
      <c r="BF931" s="11">
        <v>0</v>
      </c>
      <c r="BG931" s="11">
        <v>0</v>
      </c>
      <c r="BH931" s="11">
        <v>0</v>
      </c>
      <c r="BI931" s="9">
        <v>0</v>
      </c>
      <c r="BJ931" s="6">
        <v>0</v>
      </c>
      <c r="BK931" s="6">
        <v>0</v>
      </c>
      <c r="BL931" s="6">
        <v>0</v>
      </c>
      <c r="BM931" s="6">
        <v>0</v>
      </c>
      <c r="BN931" s="6">
        <v>0</v>
      </c>
    </row>
    <row r="932" ht="20.1" customHeight="1" spans="3:66">
      <c r="C932" s="18">
        <v>70401003</v>
      </c>
      <c r="D932" s="19" t="s">
        <v>662</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1221</v>
      </c>
      <c r="AT932" s="19" t="s">
        <v>498</v>
      </c>
      <c r="AU932" s="18">
        <v>0</v>
      </c>
      <c r="AV932" s="18">
        <v>10007001</v>
      </c>
      <c r="AW932" s="18">
        <v>0</v>
      </c>
      <c r="AX932" s="19" t="s">
        <v>153</v>
      </c>
      <c r="AY932" s="19" t="s">
        <v>151</v>
      </c>
      <c r="AZ932" s="13">
        <v>0</v>
      </c>
      <c r="BA932" s="13">
        <v>0</v>
      </c>
      <c r="BB932" s="54" t="s">
        <v>1222</v>
      </c>
      <c r="BC932" s="18">
        <v>0</v>
      </c>
      <c r="BD932" s="11">
        <v>0</v>
      </c>
      <c r="BE932" s="18">
        <v>0</v>
      </c>
      <c r="BF932" s="18">
        <v>0</v>
      </c>
      <c r="BG932" s="18">
        <v>0</v>
      </c>
      <c r="BH932" s="18">
        <v>0</v>
      </c>
      <c r="BI932" s="9">
        <v>0</v>
      </c>
      <c r="BJ932" s="6">
        <v>0</v>
      </c>
      <c r="BK932" s="6">
        <v>0</v>
      </c>
      <c r="BL932" s="6">
        <v>0</v>
      </c>
      <c r="BM932" s="6">
        <v>0</v>
      </c>
      <c r="BN932" s="6">
        <v>0</v>
      </c>
    </row>
    <row r="933" ht="20.1" customHeight="1" spans="3:66">
      <c r="C933" s="18">
        <v>70401004</v>
      </c>
      <c r="D933" s="19" t="s">
        <v>415</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151</v>
      </c>
      <c r="AT933" s="19" t="s">
        <v>151</v>
      </c>
      <c r="AU933" s="18" t="s">
        <v>244</v>
      </c>
      <c r="AV933" s="18">
        <v>0</v>
      </c>
      <c r="AW933" s="18">
        <v>40000003</v>
      </c>
      <c r="AX933" s="19" t="s">
        <v>153</v>
      </c>
      <c r="AY933" s="19" t="s">
        <v>151</v>
      </c>
      <c r="AZ933" s="13">
        <v>0</v>
      </c>
      <c r="BA933" s="13">
        <v>0</v>
      </c>
      <c r="BB933" s="54" t="s">
        <v>1297</v>
      </c>
      <c r="BC933" s="18">
        <v>0</v>
      </c>
      <c r="BD933" s="11">
        <v>0</v>
      </c>
      <c r="BE933" s="18">
        <v>0</v>
      </c>
      <c r="BF933" s="18">
        <v>0</v>
      </c>
      <c r="BG933" s="18">
        <v>0</v>
      </c>
      <c r="BH933" s="18">
        <v>0</v>
      </c>
      <c r="BI933" s="9">
        <v>0</v>
      </c>
      <c r="BJ933" s="6">
        <v>0</v>
      </c>
      <c r="BK933" s="6">
        <v>0</v>
      </c>
      <c r="BL933" s="6">
        <v>0</v>
      </c>
      <c r="BM933" s="6">
        <v>0</v>
      </c>
      <c r="BN933" s="6">
        <v>0</v>
      </c>
    </row>
    <row r="934" ht="20.1" customHeight="1" spans="3:66">
      <c r="C934" s="18">
        <v>70401005</v>
      </c>
      <c r="D934" s="19" t="s">
        <v>1080</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151</v>
      </c>
      <c r="AT934" s="19" t="s">
        <v>211</v>
      </c>
      <c r="AU934" s="18" t="s">
        <v>244</v>
      </c>
      <c r="AV934" s="18">
        <v>0</v>
      </c>
      <c r="AW934" s="18">
        <v>0</v>
      </c>
      <c r="AX934" s="19" t="s">
        <v>153</v>
      </c>
      <c r="AY934" s="19" t="s">
        <v>151</v>
      </c>
      <c r="AZ934" s="13">
        <v>0</v>
      </c>
      <c r="BA934" s="13">
        <v>0</v>
      </c>
      <c r="BB934" s="54" t="s">
        <v>1278</v>
      </c>
      <c r="BC934" s="18">
        <v>0</v>
      </c>
      <c r="BD934" s="11">
        <v>0</v>
      </c>
      <c r="BE934" s="18">
        <v>0</v>
      </c>
      <c r="BF934" s="18">
        <v>0</v>
      </c>
      <c r="BG934" s="18">
        <v>0</v>
      </c>
      <c r="BH934" s="18">
        <v>0</v>
      </c>
      <c r="BI934" s="9">
        <v>0</v>
      </c>
      <c r="BJ934" s="6">
        <v>0</v>
      </c>
      <c r="BK934" s="6">
        <v>0</v>
      </c>
      <c r="BL934" s="6">
        <v>0</v>
      </c>
      <c r="BM934" s="6">
        <v>0</v>
      </c>
      <c r="BN934" s="6">
        <v>0</v>
      </c>
    </row>
    <row r="935" ht="20.1" customHeight="1" spans="3:66">
      <c r="C935" s="18">
        <v>70401006</v>
      </c>
      <c r="D935" s="12" t="s">
        <v>1298</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161</v>
      </c>
      <c r="AG935" s="6">
        <v>0</v>
      </c>
      <c r="AH935" s="6">
        <v>2</v>
      </c>
      <c r="AI935" s="6">
        <v>0</v>
      </c>
      <c r="AJ935" s="6">
        <v>1.5</v>
      </c>
      <c r="AK935" s="11">
        <v>0</v>
      </c>
      <c r="AL935" s="11">
        <v>0</v>
      </c>
      <c r="AM935" s="11">
        <v>0</v>
      </c>
      <c r="AN935" s="11">
        <v>1.5</v>
      </c>
      <c r="AO935" s="11">
        <v>3000</v>
      </c>
      <c r="AP935" s="11">
        <v>1</v>
      </c>
      <c r="AQ935" s="11">
        <v>0</v>
      </c>
      <c r="AR935" s="6">
        <v>0</v>
      </c>
      <c r="AS935" s="11" t="s">
        <v>1299</v>
      </c>
      <c r="AT935" s="19" t="s">
        <v>350</v>
      </c>
      <c r="AU935" s="11" t="s">
        <v>382</v>
      </c>
      <c r="AV935" s="18">
        <v>10000007</v>
      </c>
      <c r="AW935" s="18">
        <v>70401006</v>
      </c>
      <c r="AX935" s="12" t="s">
        <v>153</v>
      </c>
      <c r="AY935" s="11">
        <v>0</v>
      </c>
      <c r="AZ935" s="13">
        <v>0</v>
      </c>
      <c r="BA935" s="13">
        <v>0</v>
      </c>
      <c r="BB935" s="37" t="s">
        <v>1300</v>
      </c>
      <c r="BC935" s="11">
        <v>0</v>
      </c>
      <c r="BD935" s="11">
        <v>0</v>
      </c>
      <c r="BE935" s="11">
        <v>0</v>
      </c>
      <c r="BF935" s="11">
        <v>0</v>
      </c>
      <c r="BG935" s="11">
        <v>0</v>
      </c>
      <c r="BH935" s="11">
        <v>0</v>
      </c>
      <c r="BI935" s="9">
        <v>0</v>
      </c>
      <c r="BJ935" s="6">
        <v>0</v>
      </c>
      <c r="BK935" s="6">
        <v>0</v>
      </c>
      <c r="BL935" s="6">
        <v>0</v>
      </c>
      <c r="BM935" s="6">
        <v>0</v>
      </c>
      <c r="BN935" s="6">
        <v>0</v>
      </c>
    </row>
    <row r="936" ht="19.5" customHeight="1" spans="3:66">
      <c r="C936" s="18">
        <v>70402001</v>
      </c>
      <c r="D936" s="12" t="s">
        <v>1301</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512</v>
      </c>
      <c r="AG936" s="6">
        <v>0</v>
      </c>
      <c r="AH936" s="6">
        <v>0</v>
      </c>
      <c r="AI936" s="6">
        <v>0</v>
      </c>
      <c r="AJ936" s="6">
        <v>0</v>
      </c>
      <c r="AK936" s="11">
        <v>0</v>
      </c>
      <c r="AL936" s="11">
        <v>0</v>
      </c>
      <c r="AM936" s="11">
        <v>0</v>
      </c>
      <c r="AN936" s="11">
        <v>0.5</v>
      </c>
      <c r="AO936" s="11">
        <v>999999</v>
      </c>
      <c r="AP936" s="11">
        <v>0.5</v>
      </c>
      <c r="AQ936" s="11">
        <v>0</v>
      </c>
      <c r="AR936" s="6">
        <v>0</v>
      </c>
      <c r="AS936" s="120" t="s">
        <v>1217</v>
      </c>
      <c r="AT936" s="19" t="s">
        <v>211</v>
      </c>
      <c r="AU936" s="11" t="s">
        <v>389</v>
      </c>
      <c r="AV936" s="18">
        <v>10000007</v>
      </c>
      <c r="AW936" s="18">
        <v>70202004</v>
      </c>
      <c r="AX936" s="19" t="s">
        <v>227</v>
      </c>
      <c r="AY936" s="19" t="s">
        <v>257</v>
      </c>
      <c r="AZ936" s="13">
        <v>0</v>
      </c>
      <c r="BA936" s="13">
        <v>0</v>
      </c>
      <c r="BB936" s="37" t="s">
        <v>1249</v>
      </c>
      <c r="BC936" s="11">
        <v>0</v>
      </c>
      <c r="BD936" s="11">
        <v>0</v>
      </c>
      <c r="BE936" s="11">
        <v>0</v>
      </c>
      <c r="BF936" s="11">
        <v>0</v>
      </c>
      <c r="BG936" s="11">
        <v>0</v>
      </c>
      <c r="BH936" s="11">
        <v>0</v>
      </c>
      <c r="BI936" s="9">
        <v>0</v>
      </c>
      <c r="BJ936" s="6">
        <v>0</v>
      </c>
      <c r="BK936" s="6">
        <v>0</v>
      </c>
      <c r="BL936" s="6">
        <v>0</v>
      </c>
      <c r="BM936" s="6">
        <v>0</v>
      </c>
      <c r="BN936" s="6">
        <v>0</v>
      </c>
    </row>
    <row r="937" ht="20.1" customHeight="1" spans="3:66">
      <c r="C937" s="18">
        <v>70402002</v>
      </c>
      <c r="D937" s="12" t="s">
        <v>1302</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151</v>
      </c>
      <c r="AT937" s="19" t="s">
        <v>152</v>
      </c>
      <c r="AU937" s="11" t="s">
        <v>382</v>
      </c>
      <c r="AV937" s="18">
        <v>0</v>
      </c>
      <c r="AW937" s="18">
        <v>0</v>
      </c>
      <c r="AX937" s="12" t="s">
        <v>341</v>
      </c>
      <c r="AY937" s="11" t="s">
        <v>1303</v>
      </c>
      <c r="AZ937" s="13">
        <v>0</v>
      </c>
      <c r="BA937" s="13">
        <v>0</v>
      </c>
      <c r="BB937" s="37" t="s">
        <v>1304</v>
      </c>
      <c r="BC937" s="11">
        <v>0</v>
      </c>
      <c r="BD937" s="11">
        <v>0</v>
      </c>
      <c r="BE937" s="11">
        <v>0</v>
      </c>
      <c r="BF937" s="11">
        <v>0</v>
      </c>
      <c r="BG937" s="11">
        <v>0</v>
      </c>
      <c r="BH937" s="11">
        <v>0</v>
      </c>
      <c r="BI937" s="9">
        <v>0</v>
      </c>
      <c r="BJ937" s="6">
        <v>0</v>
      </c>
      <c r="BK937" s="6">
        <v>0</v>
      </c>
      <c r="BL937" s="6">
        <v>0</v>
      </c>
      <c r="BM937" s="6">
        <v>0</v>
      </c>
      <c r="BN937" s="6">
        <v>0</v>
      </c>
    </row>
    <row r="938" ht="19.5" customHeight="1" spans="3:66">
      <c r="C938" s="18">
        <v>70402003</v>
      </c>
      <c r="D938" s="12" t="s">
        <v>1251</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388</v>
      </c>
      <c r="AG938" s="6">
        <v>0</v>
      </c>
      <c r="AH938" s="6">
        <v>1</v>
      </c>
      <c r="AI938" s="6">
        <v>0</v>
      </c>
      <c r="AJ938" s="6">
        <v>3</v>
      </c>
      <c r="AK938" s="11">
        <v>0</v>
      </c>
      <c r="AL938" s="11">
        <v>0</v>
      </c>
      <c r="AM938" s="11">
        <v>0</v>
      </c>
      <c r="AN938" s="11">
        <v>2.5</v>
      </c>
      <c r="AO938" s="11">
        <v>5000</v>
      </c>
      <c r="AP938" s="11">
        <v>2</v>
      </c>
      <c r="AQ938" s="11">
        <v>0</v>
      </c>
      <c r="AR938" s="6">
        <v>0</v>
      </c>
      <c r="AS938" s="11" t="s">
        <v>1221</v>
      </c>
      <c r="AT938" s="19" t="s">
        <v>350</v>
      </c>
      <c r="AU938" s="11" t="s">
        <v>389</v>
      </c>
      <c r="AV938" s="18">
        <v>10000007</v>
      </c>
      <c r="AW938" s="18">
        <v>70402003</v>
      </c>
      <c r="AX938" s="12" t="s">
        <v>153</v>
      </c>
      <c r="AY938" s="11">
        <v>0</v>
      </c>
      <c r="AZ938" s="13">
        <v>0</v>
      </c>
      <c r="BA938" s="13">
        <v>0</v>
      </c>
      <c r="BB938" s="37" t="s">
        <v>1287</v>
      </c>
      <c r="BC938" s="11">
        <v>0</v>
      </c>
      <c r="BD938" s="11">
        <v>0</v>
      </c>
      <c r="BE938" s="11">
        <v>0</v>
      </c>
      <c r="BF938" s="11">
        <v>0</v>
      </c>
      <c r="BG938" s="11">
        <v>0</v>
      </c>
      <c r="BH938" s="11">
        <v>0</v>
      </c>
      <c r="BI938" s="9">
        <v>0</v>
      </c>
      <c r="BJ938" s="6">
        <v>0</v>
      </c>
      <c r="BK938" s="6">
        <v>0</v>
      </c>
      <c r="BL938" s="6">
        <v>0</v>
      </c>
      <c r="BM938" s="6">
        <v>0</v>
      </c>
      <c r="BN938" s="6">
        <v>0</v>
      </c>
    </row>
    <row r="939" ht="20.1" customHeight="1" spans="3:66">
      <c r="C939" s="18">
        <v>70402004</v>
      </c>
      <c r="D939" s="19" t="s">
        <v>662</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1305</v>
      </c>
      <c r="AT939" s="19" t="s">
        <v>498</v>
      </c>
      <c r="AU939" s="18">
        <v>0</v>
      </c>
      <c r="AV939" s="18">
        <v>10007001</v>
      </c>
      <c r="AW939" s="18">
        <v>0</v>
      </c>
      <c r="AX939" s="19" t="s">
        <v>153</v>
      </c>
      <c r="AY939" s="19" t="s">
        <v>151</v>
      </c>
      <c r="AZ939" s="13">
        <v>0</v>
      </c>
      <c r="BA939" s="13">
        <v>0</v>
      </c>
      <c r="BB939" s="54" t="s">
        <v>1306</v>
      </c>
      <c r="BC939" s="18">
        <v>0</v>
      </c>
      <c r="BD939" s="11">
        <v>0</v>
      </c>
      <c r="BE939" s="18">
        <v>0</v>
      </c>
      <c r="BF939" s="18">
        <v>0</v>
      </c>
      <c r="BG939" s="18">
        <v>0</v>
      </c>
      <c r="BH939" s="18">
        <v>0</v>
      </c>
      <c r="BI939" s="9">
        <v>0</v>
      </c>
      <c r="BJ939" s="6">
        <v>0</v>
      </c>
      <c r="BK939" s="6">
        <v>0</v>
      </c>
      <c r="BL939" s="6">
        <v>0</v>
      </c>
      <c r="BM939" s="6">
        <v>0</v>
      </c>
      <c r="BN939" s="6">
        <v>0</v>
      </c>
    </row>
    <row r="940" ht="20.1" customHeight="1" spans="3:66">
      <c r="C940" s="18">
        <v>70402005</v>
      </c>
      <c r="D940" s="19" t="s">
        <v>367</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244</v>
      </c>
      <c r="AV940" s="18">
        <v>0</v>
      </c>
      <c r="AW940" s="18">
        <v>0</v>
      </c>
      <c r="AX940" s="19" t="s">
        <v>153</v>
      </c>
      <c r="AY940" s="19" t="s">
        <v>151</v>
      </c>
      <c r="AZ940" s="13">
        <v>0</v>
      </c>
      <c r="BA940" s="13">
        <v>0</v>
      </c>
      <c r="BB940" s="54" t="s">
        <v>1242</v>
      </c>
      <c r="BC940" s="18">
        <v>0</v>
      </c>
      <c r="BD940" s="11">
        <v>0</v>
      </c>
      <c r="BE940" s="18">
        <v>0</v>
      </c>
      <c r="BF940" s="18">
        <v>0</v>
      </c>
      <c r="BG940" s="18">
        <v>0</v>
      </c>
      <c r="BH940" s="18">
        <v>0</v>
      </c>
      <c r="BI940" s="9">
        <v>0</v>
      </c>
      <c r="BJ940" s="6">
        <v>0</v>
      </c>
      <c r="BK940" s="6">
        <v>0</v>
      </c>
      <c r="BL940" s="6">
        <v>0</v>
      </c>
      <c r="BM940" s="6">
        <v>0</v>
      </c>
      <c r="BN940" s="6">
        <v>0</v>
      </c>
    </row>
    <row r="941" ht="20.1" customHeight="1" spans="3:66">
      <c r="C941" s="18">
        <v>70403001</v>
      </c>
      <c r="D941" s="12" t="s">
        <v>1307</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151</v>
      </c>
      <c r="AT941" s="19" t="s">
        <v>152</v>
      </c>
      <c r="AU941" s="11" t="s">
        <v>382</v>
      </c>
      <c r="AV941" s="18">
        <v>0</v>
      </c>
      <c r="AW941" s="18">
        <v>0</v>
      </c>
      <c r="AX941" s="12" t="s">
        <v>341</v>
      </c>
      <c r="AY941" s="11" t="s">
        <v>1308</v>
      </c>
      <c r="AZ941" s="13">
        <v>0</v>
      </c>
      <c r="BA941" s="13">
        <v>0</v>
      </c>
      <c r="BB941" s="37" t="s">
        <v>1309</v>
      </c>
      <c r="BC941" s="11">
        <v>0</v>
      </c>
      <c r="BD941" s="11">
        <v>0</v>
      </c>
      <c r="BE941" s="11">
        <v>0</v>
      </c>
      <c r="BF941" s="11">
        <v>0</v>
      </c>
      <c r="BG941" s="11">
        <v>0</v>
      </c>
      <c r="BH941" s="11">
        <v>0</v>
      </c>
      <c r="BI941" s="9">
        <v>0</v>
      </c>
      <c r="BJ941" s="6">
        <v>0</v>
      </c>
      <c r="BK941" s="6">
        <v>0</v>
      </c>
      <c r="BL941" s="6">
        <v>0</v>
      </c>
      <c r="BM941" s="6">
        <v>0</v>
      </c>
      <c r="BN941" s="6">
        <v>0</v>
      </c>
    </row>
    <row r="942" ht="20.1" customHeight="1" spans="3:66">
      <c r="C942" s="18">
        <v>70403002</v>
      </c>
      <c r="D942" s="12" t="s">
        <v>1310</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161</v>
      </c>
      <c r="AG942" s="6">
        <v>0</v>
      </c>
      <c r="AH942" s="6">
        <v>2</v>
      </c>
      <c r="AI942" s="6">
        <v>0</v>
      </c>
      <c r="AJ942" s="6">
        <v>1.5</v>
      </c>
      <c r="AK942" s="11">
        <v>0</v>
      </c>
      <c r="AL942" s="11">
        <v>0</v>
      </c>
      <c r="AM942" s="11">
        <v>0</v>
      </c>
      <c r="AN942" s="11">
        <v>1</v>
      </c>
      <c r="AO942" s="11">
        <v>3000</v>
      </c>
      <c r="AP942" s="11">
        <v>0.5</v>
      </c>
      <c r="AQ942" s="11">
        <v>0</v>
      </c>
      <c r="AR942" s="6">
        <v>0</v>
      </c>
      <c r="AS942" s="11" t="s">
        <v>1305</v>
      </c>
      <c r="AT942" s="12" t="s">
        <v>211</v>
      </c>
      <c r="AU942" s="11" t="s">
        <v>382</v>
      </c>
      <c r="AV942" s="18">
        <v>10000007</v>
      </c>
      <c r="AW942" s="18">
        <v>70403002</v>
      </c>
      <c r="AX942" s="12" t="s">
        <v>153</v>
      </c>
      <c r="AY942" s="11">
        <v>0</v>
      </c>
      <c r="AZ942" s="13">
        <v>0</v>
      </c>
      <c r="BA942" s="13">
        <v>0</v>
      </c>
      <c r="BB942" s="37" t="s">
        <v>1300</v>
      </c>
      <c r="BC942" s="11">
        <v>0</v>
      </c>
      <c r="BD942" s="11">
        <v>0</v>
      </c>
      <c r="BE942" s="11">
        <v>0</v>
      </c>
      <c r="BF942" s="11">
        <v>0</v>
      </c>
      <c r="BG942" s="11">
        <v>0</v>
      </c>
      <c r="BH942" s="11">
        <v>0</v>
      </c>
      <c r="BI942" s="9">
        <v>0</v>
      </c>
      <c r="BJ942" s="6">
        <v>0</v>
      </c>
      <c r="BK942" s="6">
        <v>0</v>
      </c>
      <c r="BL942" s="6">
        <v>0</v>
      </c>
      <c r="BM942" s="6">
        <v>0</v>
      </c>
      <c r="BN942" s="6">
        <v>0</v>
      </c>
    </row>
    <row r="943" ht="19.5" customHeight="1" spans="3:66">
      <c r="C943" s="18">
        <v>70403003</v>
      </c>
      <c r="D943" s="12" t="s">
        <v>1269</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388</v>
      </c>
      <c r="AG943" s="6">
        <v>0</v>
      </c>
      <c r="AH943" s="6">
        <v>1</v>
      </c>
      <c r="AI943" s="6">
        <v>0</v>
      </c>
      <c r="AJ943" s="6">
        <v>3</v>
      </c>
      <c r="AK943" s="11">
        <v>0</v>
      </c>
      <c r="AL943" s="11">
        <v>0</v>
      </c>
      <c r="AM943" s="11">
        <v>0</v>
      </c>
      <c r="AN943" s="11">
        <v>3</v>
      </c>
      <c r="AO943" s="11">
        <v>5000</v>
      </c>
      <c r="AP943" s="11">
        <v>2.5</v>
      </c>
      <c r="AQ943" s="11">
        <v>0</v>
      </c>
      <c r="AR943" s="6">
        <v>0</v>
      </c>
      <c r="AS943" s="11" t="s">
        <v>1221</v>
      </c>
      <c r="AT943" s="19" t="s">
        <v>194</v>
      </c>
      <c r="AU943" s="11" t="s">
        <v>389</v>
      </c>
      <c r="AV943" s="18">
        <v>10000007</v>
      </c>
      <c r="AW943" s="18">
        <v>70403003</v>
      </c>
      <c r="AX943" s="12" t="s">
        <v>153</v>
      </c>
      <c r="AY943" s="11">
        <v>0</v>
      </c>
      <c r="AZ943" s="13">
        <v>0</v>
      </c>
      <c r="BA943" s="13">
        <v>0</v>
      </c>
      <c r="BB943" s="37" t="s">
        <v>1287</v>
      </c>
      <c r="BC943" s="11">
        <v>0</v>
      </c>
      <c r="BD943" s="11">
        <v>0</v>
      </c>
      <c r="BE943" s="11">
        <v>0</v>
      </c>
      <c r="BF943" s="11">
        <v>0</v>
      </c>
      <c r="BG943" s="11">
        <v>0</v>
      </c>
      <c r="BH943" s="11">
        <v>0</v>
      </c>
      <c r="BI943" s="9">
        <v>0</v>
      </c>
      <c r="BJ943" s="6">
        <v>0</v>
      </c>
      <c r="BK943" s="6">
        <v>0</v>
      </c>
      <c r="BL943" s="6">
        <v>0</v>
      </c>
      <c r="BM943" s="6">
        <v>0</v>
      </c>
      <c r="BN943" s="6">
        <v>0</v>
      </c>
    </row>
    <row r="944" ht="20.1" customHeight="1" spans="3:66">
      <c r="C944" s="18">
        <v>70403004</v>
      </c>
      <c r="D944" s="12" t="s">
        <v>866</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350</v>
      </c>
      <c r="AU944" s="11" t="s">
        <v>389</v>
      </c>
      <c r="AV944" s="18">
        <v>10000007</v>
      </c>
      <c r="AW944" s="18">
        <v>70403004</v>
      </c>
      <c r="AX944" s="12" t="s">
        <v>153</v>
      </c>
      <c r="AY944" s="11" t="s">
        <v>1311</v>
      </c>
      <c r="AZ944" s="13">
        <v>0</v>
      </c>
      <c r="BA944" s="13">
        <v>0</v>
      </c>
      <c r="BB944" s="37" t="s">
        <v>1312</v>
      </c>
      <c r="BC944" s="11">
        <v>0</v>
      </c>
      <c r="BD944" s="11">
        <v>0</v>
      </c>
      <c r="BE944" s="11">
        <v>0</v>
      </c>
      <c r="BF944" s="11">
        <v>0</v>
      </c>
      <c r="BG944" s="11">
        <v>0</v>
      </c>
      <c r="BH944" s="11">
        <v>0</v>
      </c>
      <c r="BI944" s="9">
        <v>0</v>
      </c>
      <c r="BJ944" s="6">
        <v>0</v>
      </c>
      <c r="BK944" s="6">
        <v>0</v>
      </c>
      <c r="BL944" s="6">
        <v>0</v>
      </c>
      <c r="BM944" s="6">
        <v>0</v>
      </c>
      <c r="BN944" s="6">
        <v>0</v>
      </c>
    </row>
    <row r="945" ht="20.1" customHeight="1" spans="3:66">
      <c r="C945" s="18">
        <v>70403005</v>
      </c>
      <c r="D945" s="19" t="s">
        <v>367</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244</v>
      </c>
      <c r="AV945" s="18">
        <v>0</v>
      </c>
      <c r="AW945" s="18">
        <v>0</v>
      </c>
      <c r="AX945" s="19" t="s">
        <v>153</v>
      </c>
      <c r="AY945" s="19" t="s">
        <v>151</v>
      </c>
      <c r="AZ945" s="13">
        <v>0</v>
      </c>
      <c r="BA945" s="13">
        <v>0</v>
      </c>
      <c r="BB945" s="54" t="s">
        <v>1280</v>
      </c>
      <c r="BC945" s="18">
        <v>0</v>
      </c>
      <c r="BD945" s="11">
        <v>0</v>
      </c>
      <c r="BE945" s="18">
        <v>0</v>
      </c>
      <c r="BF945" s="18">
        <v>0</v>
      </c>
      <c r="BG945" s="18">
        <v>0</v>
      </c>
      <c r="BH945" s="18">
        <v>0</v>
      </c>
      <c r="BI945" s="9">
        <v>0</v>
      </c>
      <c r="BJ945" s="6">
        <v>0</v>
      </c>
      <c r="BK945" s="6">
        <v>0</v>
      </c>
      <c r="BL945" s="6">
        <v>0</v>
      </c>
      <c r="BM945" s="6">
        <v>0</v>
      </c>
      <c r="BN945" s="6">
        <v>0</v>
      </c>
    </row>
    <row r="946" ht="19.5" customHeight="1" spans="3:66">
      <c r="C946" s="18">
        <v>70404001</v>
      </c>
      <c r="D946" s="19" t="s">
        <v>1279</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1221</v>
      </c>
      <c r="AT946" s="19" t="s">
        <v>152</v>
      </c>
      <c r="AU946" s="18" t="s">
        <v>382</v>
      </c>
      <c r="AV946" s="18">
        <v>10003002</v>
      </c>
      <c r="AW946" s="18">
        <v>70106005</v>
      </c>
      <c r="AX946" s="19" t="s">
        <v>542</v>
      </c>
      <c r="AY946" s="19">
        <v>0</v>
      </c>
      <c r="AZ946" s="13">
        <v>0</v>
      </c>
      <c r="BA946" s="13">
        <v>0</v>
      </c>
      <c r="BB946" s="54" t="s">
        <v>1313</v>
      </c>
      <c r="BC946" s="18">
        <v>0</v>
      </c>
      <c r="BD946" s="11">
        <v>0</v>
      </c>
      <c r="BE946" s="18">
        <v>0</v>
      </c>
      <c r="BF946" s="18">
        <v>0</v>
      </c>
      <c r="BG946" s="18">
        <v>0</v>
      </c>
      <c r="BH946" s="18">
        <v>0</v>
      </c>
      <c r="BI946" s="9">
        <v>0</v>
      </c>
      <c r="BJ946" s="6">
        <v>0</v>
      </c>
      <c r="BK946" s="6">
        <v>0</v>
      </c>
      <c r="BL946" s="6">
        <v>0</v>
      </c>
      <c r="BM946" s="6">
        <v>0</v>
      </c>
      <c r="BN946" s="6">
        <v>0</v>
      </c>
    </row>
    <row r="947" ht="20.1" customHeight="1" spans="3:66">
      <c r="C947" s="18">
        <v>70404002</v>
      </c>
      <c r="D947" s="12" t="s">
        <v>1256</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350</v>
      </c>
      <c r="AU947" s="11" t="s">
        <v>389</v>
      </c>
      <c r="AV947" s="18">
        <v>10000007</v>
      </c>
      <c r="AW947" s="18">
        <v>70404002</v>
      </c>
      <c r="AX947" s="12" t="s">
        <v>153</v>
      </c>
      <c r="AY947" s="11" t="s">
        <v>1314</v>
      </c>
      <c r="AZ947" s="13">
        <v>0</v>
      </c>
      <c r="BA947" s="13">
        <v>0</v>
      </c>
      <c r="BB947" s="37" t="s">
        <v>1315</v>
      </c>
      <c r="BC947" s="11">
        <v>0</v>
      </c>
      <c r="BD947" s="11">
        <v>0</v>
      </c>
      <c r="BE947" s="11">
        <v>0</v>
      </c>
      <c r="BF947" s="11">
        <v>0</v>
      </c>
      <c r="BG947" s="11">
        <v>0</v>
      </c>
      <c r="BH947" s="11">
        <v>0</v>
      </c>
      <c r="BI947" s="9">
        <v>0</v>
      </c>
      <c r="BJ947" s="6">
        <v>0</v>
      </c>
      <c r="BK947" s="6">
        <v>0</v>
      </c>
      <c r="BL947" s="6">
        <v>0</v>
      </c>
      <c r="BM947" s="6">
        <v>0</v>
      </c>
      <c r="BN947" s="6">
        <v>0</v>
      </c>
    </row>
    <row r="948" ht="20.1" customHeight="1" spans="3:66">
      <c r="C948" s="18">
        <v>70404003</v>
      </c>
      <c r="D948" s="12" t="s">
        <v>1316</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151</v>
      </c>
      <c r="AT948" s="19" t="s">
        <v>211</v>
      </c>
      <c r="AU948" s="11" t="s">
        <v>382</v>
      </c>
      <c r="AV948" s="18">
        <v>0</v>
      </c>
      <c r="AW948" s="18">
        <v>0</v>
      </c>
      <c r="AX948" s="12" t="s">
        <v>341</v>
      </c>
      <c r="AY948" s="11" t="s">
        <v>1317</v>
      </c>
      <c r="AZ948" s="13">
        <v>0</v>
      </c>
      <c r="BA948" s="13">
        <v>0</v>
      </c>
      <c r="BB948" s="37" t="s">
        <v>1297</v>
      </c>
      <c r="BC948" s="11">
        <v>0</v>
      </c>
      <c r="BD948" s="11">
        <v>0</v>
      </c>
      <c r="BE948" s="11">
        <v>0</v>
      </c>
      <c r="BF948" s="11">
        <v>0</v>
      </c>
      <c r="BG948" s="11">
        <v>0</v>
      </c>
      <c r="BH948" s="11">
        <v>0</v>
      </c>
      <c r="BI948" s="9">
        <v>0</v>
      </c>
      <c r="BJ948" s="6">
        <v>0</v>
      </c>
      <c r="BK948" s="6">
        <v>0</v>
      </c>
      <c r="BL948" s="6">
        <v>0</v>
      </c>
      <c r="BM948" s="6">
        <v>0</v>
      </c>
      <c r="BN948" s="6">
        <v>0</v>
      </c>
    </row>
    <row r="949" ht="20.1" customHeight="1" spans="3:66">
      <c r="C949" s="18">
        <v>70404004</v>
      </c>
      <c r="D949" s="19" t="s">
        <v>415</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151</v>
      </c>
      <c r="AT949" s="19" t="s">
        <v>151</v>
      </c>
      <c r="AU949" s="18" t="s">
        <v>244</v>
      </c>
      <c r="AV949" s="18">
        <v>0</v>
      </c>
      <c r="AW949" s="18">
        <v>40000003</v>
      </c>
      <c r="AX949" s="19" t="s">
        <v>153</v>
      </c>
      <c r="AY949" s="19" t="s">
        <v>151</v>
      </c>
      <c r="AZ949" s="13">
        <v>0</v>
      </c>
      <c r="BA949" s="13">
        <v>0</v>
      </c>
      <c r="BB949" s="54" t="s">
        <v>1242</v>
      </c>
      <c r="BC949" s="18">
        <v>0</v>
      </c>
      <c r="BD949" s="11">
        <v>0</v>
      </c>
      <c r="BE949" s="18">
        <v>0</v>
      </c>
      <c r="BF949" s="18">
        <v>0</v>
      </c>
      <c r="BG949" s="18">
        <v>0</v>
      </c>
      <c r="BH949" s="18">
        <v>0</v>
      </c>
      <c r="BI949" s="9">
        <v>0</v>
      </c>
      <c r="BJ949" s="6">
        <v>0</v>
      </c>
      <c r="BK949" s="6">
        <v>0</v>
      </c>
      <c r="BL949" s="6">
        <v>0</v>
      </c>
      <c r="BM949" s="6">
        <v>0</v>
      </c>
      <c r="BN949" s="6">
        <v>0</v>
      </c>
    </row>
    <row r="950" ht="20.1" customHeight="1" spans="3:66">
      <c r="C950" s="18">
        <v>70404005</v>
      </c>
      <c r="D950" s="19" t="s">
        <v>367</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151</v>
      </c>
      <c r="AT950" s="19" t="s">
        <v>152</v>
      </c>
      <c r="AU950" s="18" t="s">
        <v>244</v>
      </c>
      <c r="AV950" s="18">
        <v>0</v>
      </c>
      <c r="AW950" s="18">
        <v>0</v>
      </c>
      <c r="AX950" s="19" t="s">
        <v>153</v>
      </c>
      <c r="AY950" s="19" t="s">
        <v>151</v>
      </c>
      <c r="AZ950" s="13">
        <v>0</v>
      </c>
      <c r="BA950" s="13">
        <v>0</v>
      </c>
      <c r="BB950" s="54" t="s">
        <v>1210</v>
      </c>
      <c r="BC950" s="18">
        <v>0</v>
      </c>
      <c r="BD950" s="11">
        <v>0</v>
      </c>
      <c r="BE950" s="18">
        <v>0</v>
      </c>
      <c r="BF950" s="18">
        <v>0</v>
      </c>
      <c r="BG950" s="18">
        <v>0</v>
      </c>
      <c r="BH950" s="18">
        <v>0</v>
      </c>
      <c r="BI950" s="9">
        <v>0</v>
      </c>
      <c r="BJ950" s="6">
        <v>0</v>
      </c>
      <c r="BK950" s="6">
        <v>0</v>
      </c>
      <c r="BL950" s="6">
        <v>0</v>
      </c>
      <c r="BM950" s="6">
        <v>0</v>
      </c>
      <c r="BN950" s="6">
        <v>0</v>
      </c>
    </row>
    <row r="951" ht="20.1" customHeight="1" spans="3:66">
      <c r="C951" s="18">
        <v>70404006</v>
      </c>
      <c r="D951" s="12" t="s">
        <v>521</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161</v>
      </c>
      <c r="AG951" s="6">
        <v>0</v>
      </c>
      <c r="AH951" s="6">
        <v>2</v>
      </c>
      <c r="AI951" s="6">
        <v>0</v>
      </c>
      <c r="AJ951" s="6">
        <v>1.5</v>
      </c>
      <c r="AK951" s="11">
        <v>0</v>
      </c>
      <c r="AL951" s="11">
        <v>0</v>
      </c>
      <c r="AM951" s="11">
        <v>0</v>
      </c>
      <c r="AN951" s="11">
        <v>1.5</v>
      </c>
      <c r="AO951" s="11">
        <v>1200</v>
      </c>
      <c r="AP951" s="11">
        <v>1</v>
      </c>
      <c r="AQ951" s="11">
        <v>30</v>
      </c>
      <c r="AR951" s="6">
        <v>0</v>
      </c>
      <c r="AS951" s="11" t="s">
        <v>151</v>
      </c>
      <c r="AT951" s="12" t="s">
        <v>194</v>
      </c>
      <c r="AU951" s="11" t="s">
        <v>163</v>
      </c>
      <c r="AV951" s="18">
        <v>10000011</v>
      </c>
      <c r="AW951" s="18">
        <v>70404001</v>
      </c>
      <c r="AX951" s="12" t="s">
        <v>164</v>
      </c>
      <c r="AY951" s="11">
        <v>0</v>
      </c>
      <c r="AZ951" s="13">
        <v>0</v>
      </c>
      <c r="BA951" s="13">
        <v>0</v>
      </c>
      <c r="BB951" s="37" t="s">
        <v>1318</v>
      </c>
      <c r="BC951" s="11">
        <v>0</v>
      </c>
      <c r="BD951" s="11">
        <v>0</v>
      </c>
      <c r="BE951" s="11">
        <v>0</v>
      </c>
      <c r="BF951" s="11">
        <v>0</v>
      </c>
      <c r="BG951" s="11">
        <v>0</v>
      </c>
      <c r="BH951" s="11">
        <v>0</v>
      </c>
      <c r="BI951" s="9">
        <v>0</v>
      </c>
      <c r="BJ951" s="6">
        <v>0</v>
      </c>
      <c r="BK951" s="6">
        <v>0</v>
      </c>
      <c r="BL951" s="6">
        <v>0</v>
      </c>
      <c r="BM951" s="6">
        <v>0</v>
      </c>
      <c r="BN951" s="6">
        <v>0</v>
      </c>
    </row>
    <row r="952" ht="19.5" customHeight="1" spans="3:66">
      <c r="C952" s="18">
        <v>70405001</v>
      </c>
      <c r="D952" s="12" t="s">
        <v>384</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151</v>
      </c>
      <c r="AT952" s="19" t="s">
        <v>152</v>
      </c>
      <c r="AU952" s="11" t="s">
        <v>382</v>
      </c>
      <c r="AV952" s="18">
        <v>0</v>
      </c>
      <c r="AW952" s="18">
        <v>0</v>
      </c>
      <c r="AX952" s="12" t="s">
        <v>341</v>
      </c>
      <c r="AY952" s="11" t="s">
        <v>1319</v>
      </c>
      <c r="AZ952" s="13">
        <v>0</v>
      </c>
      <c r="BA952" s="13">
        <v>0</v>
      </c>
      <c r="BB952" s="37" t="s">
        <v>1320</v>
      </c>
      <c r="BC952" s="11">
        <v>0</v>
      </c>
      <c r="BD952" s="11">
        <v>0</v>
      </c>
      <c r="BE952" s="11">
        <v>0</v>
      </c>
      <c r="BF952" s="11">
        <v>0</v>
      </c>
      <c r="BG952" s="11">
        <v>0</v>
      </c>
      <c r="BH952" s="11">
        <v>0</v>
      </c>
      <c r="BI952" s="9">
        <v>0</v>
      </c>
      <c r="BJ952" s="6">
        <v>0</v>
      </c>
      <c r="BK952" s="6">
        <v>0</v>
      </c>
      <c r="BL952" s="6">
        <v>0</v>
      </c>
      <c r="BM952" s="6">
        <v>0</v>
      </c>
      <c r="BN952" s="6">
        <v>0</v>
      </c>
    </row>
    <row r="953" ht="19.5" customHeight="1" spans="3:66">
      <c r="C953" s="18">
        <v>70405002</v>
      </c>
      <c r="D953" s="12" t="s">
        <v>1321</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388</v>
      </c>
      <c r="AG953" s="6">
        <v>0</v>
      </c>
      <c r="AH953" s="6">
        <v>1</v>
      </c>
      <c r="AI953" s="6">
        <v>0</v>
      </c>
      <c r="AJ953" s="6">
        <v>3</v>
      </c>
      <c r="AK953" s="11">
        <v>0</v>
      </c>
      <c r="AL953" s="11">
        <v>0</v>
      </c>
      <c r="AM953" s="11">
        <v>0</v>
      </c>
      <c r="AN953" s="11">
        <v>2.5</v>
      </c>
      <c r="AO953" s="11">
        <v>5000</v>
      </c>
      <c r="AP953" s="11">
        <v>2</v>
      </c>
      <c r="AQ953" s="11">
        <v>0</v>
      </c>
      <c r="AR953" s="6">
        <v>0</v>
      </c>
      <c r="AS953" s="11">
        <v>80001030</v>
      </c>
      <c r="AT953" s="19" t="s">
        <v>194</v>
      </c>
      <c r="AU953" s="11" t="s">
        <v>389</v>
      </c>
      <c r="AV953" s="18">
        <v>10000007</v>
      </c>
      <c r="AW953" s="18">
        <v>70405001</v>
      </c>
      <c r="AX953" s="12" t="s">
        <v>153</v>
      </c>
      <c r="AY953" s="11">
        <v>0</v>
      </c>
      <c r="AZ953" s="13">
        <v>0</v>
      </c>
      <c r="BA953" s="13">
        <v>0</v>
      </c>
      <c r="BB953" s="37" t="s">
        <v>1322</v>
      </c>
      <c r="BC953" s="11">
        <v>0</v>
      </c>
      <c r="BD953" s="11">
        <v>0</v>
      </c>
      <c r="BE953" s="11">
        <v>0</v>
      </c>
      <c r="BF953" s="11">
        <v>0</v>
      </c>
      <c r="BG953" s="11">
        <v>0</v>
      </c>
      <c r="BH953" s="11">
        <v>0</v>
      </c>
      <c r="BI953" s="9">
        <v>0</v>
      </c>
      <c r="BJ953" s="6">
        <v>0</v>
      </c>
      <c r="BK953" s="6">
        <v>0</v>
      </c>
      <c r="BL953" s="6">
        <v>0</v>
      </c>
      <c r="BM953" s="6">
        <v>0</v>
      </c>
      <c r="BN953" s="6">
        <v>0</v>
      </c>
    </row>
    <row r="954" ht="20.1" customHeight="1" spans="3:66">
      <c r="C954" s="18">
        <v>70405003</v>
      </c>
      <c r="D954" s="12" t="s">
        <v>1223</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194</v>
      </c>
      <c r="AU954" s="11" t="s">
        <v>389</v>
      </c>
      <c r="AV954" s="18">
        <v>10000007</v>
      </c>
      <c r="AW954" s="18">
        <v>70405002</v>
      </c>
      <c r="AX954" s="12" t="s">
        <v>153</v>
      </c>
      <c r="AY954" s="11" t="s">
        <v>1323</v>
      </c>
      <c r="AZ954" s="13">
        <v>0</v>
      </c>
      <c r="BA954" s="13">
        <v>0</v>
      </c>
      <c r="BB954" s="37" t="s">
        <v>1232</v>
      </c>
      <c r="BC954" s="11">
        <v>0</v>
      </c>
      <c r="BD954" s="11">
        <v>0</v>
      </c>
      <c r="BE954" s="11">
        <v>0</v>
      </c>
      <c r="BF954" s="11">
        <v>0</v>
      </c>
      <c r="BG954" s="11">
        <v>0</v>
      </c>
      <c r="BH954" s="11">
        <v>0</v>
      </c>
      <c r="BI954" s="9">
        <v>0</v>
      </c>
      <c r="BJ954" s="6">
        <v>0</v>
      </c>
      <c r="BK954" s="6">
        <v>0</v>
      </c>
      <c r="BL954" s="6">
        <v>0</v>
      </c>
      <c r="BM954" s="6">
        <v>0</v>
      </c>
      <c r="BN954" s="6">
        <v>0</v>
      </c>
    </row>
    <row r="955" ht="20.1" customHeight="1" spans="3:66">
      <c r="C955" s="18">
        <v>70405004</v>
      </c>
      <c r="D955" s="12" t="s">
        <v>1226</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194</v>
      </c>
      <c r="AU955" s="11" t="s">
        <v>389</v>
      </c>
      <c r="AV955" s="18">
        <v>10000007</v>
      </c>
      <c r="AW955" s="18">
        <v>70405003</v>
      </c>
      <c r="AX955" s="12" t="s">
        <v>153</v>
      </c>
      <c r="AY955" s="11" t="s">
        <v>1324</v>
      </c>
      <c r="AZ955" s="13">
        <v>0</v>
      </c>
      <c r="BA955" s="13">
        <v>0</v>
      </c>
      <c r="BB955" s="37" t="s">
        <v>1258</v>
      </c>
      <c r="BC955" s="11">
        <v>0</v>
      </c>
      <c r="BD955" s="11">
        <v>0</v>
      </c>
      <c r="BE955" s="11">
        <v>0</v>
      </c>
      <c r="BF955" s="11">
        <v>0</v>
      </c>
      <c r="BG955" s="11">
        <v>0</v>
      </c>
      <c r="BH955" s="11">
        <v>0</v>
      </c>
      <c r="BI955" s="9">
        <v>0</v>
      </c>
      <c r="BJ955" s="6">
        <v>0</v>
      </c>
      <c r="BK955" s="6">
        <v>0</v>
      </c>
      <c r="BL955" s="6">
        <v>0</v>
      </c>
      <c r="BM955" s="6">
        <v>0</v>
      </c>
      <c r="BN955" s="6">
        <v>0</v>
      </c>
    </row>
    <row r="956" ht="20.1" customHeight="1" spans="3:66">
      <c r="C956" s="18">
        <v>70405005</v>
      </c>
      <c r="D956" s="19" t="s">
        <v>367</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151</v>
      </c>
      <c r="AT956" s="19" t="s">
        <v>152</v>
      </c>
      <c r="AU956" s="18" t="s">
        <v>244</v>
      </c>
      <c r="AV956" s="18">
        <v>0</v>
      </c>
      <c r="AW956" s="18">
        <v>0</v>
      </c>
      <c r="AX956" s="19" t="s">
        <v>153</v>
      </c>
      <c r="AY956" s="19" t="s">
        <v>151</v>
      </c>
      <c r="AZ956" s="13">
        <v>0</v>
      </c>
      <c r="BA956" s="13">
        <v>0</v>
      </c>
      <c r="BB956" s="54" t="s">
        <v>1242</v>
      </c>
      <c r="BC956" s="18">
        <v>0</v>
      </c>
      <c r="BD956" s="11">
        <v>0</v>
      </c>
      <c r="BE956" s="18">
        <v>0</v>
      </c>
      <c r="BF956" s="18">
        <v>0</v>
      </c>
      <c r="BG956" s="18">
        <v>0</v>
      </c>
      <c r="BH956" s="18">
        <v>0</v>
      </c>
      <c r="BI956" s="9">
        <v>0</v>
      </c>
      <c r="BJ956" s="6">
        <v>0</v>
      </c>
      <c r="BK956" s="6">
        <v>0</v>
      </c>
      <c r="BL956" s="6">
        <v>0</v>
      </c>
      <c r="BM956" s="6">
        <v>0</v>
      </c>
      <c r="BN956" s="6">
        <v>0</v>
      </c>
    </row>
    <row r="957" ht="20.1" customHeight="1" spans="3:66">
      <c r="C957" s="18">
        <v>70405006</v>
      </c>
      <c r="D957" s="12" t="s">
        <v>1202</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161</v>
      </c>
      <c r="AG957" s="6">
        <v>0</v>
      </c>
      <c r="AH957" s="6">
        <v>2</v>
      </c>
      <c r="AI957" s="6">
        <v>0</v>
      </c>
      <c r="AJ957" s="6">
        <v>1.5</v>
      </c>
      <c r="AK957" s="11">
        <v>0</v>
      </c>
      <c r="AL957" s="11">
        <v>0</v>
      </c>
      <c r="AM957" s="11">
        <v>0</v>
      </c>
      <c r="AN957" s="11">
        <v>1</v>
      </c>
      <c r="AO957" s="11">
        <v>3000</v>
      </c>
      <c r="AP957" s="11">
        <v>0.5</v>
      </c>
      <c r="AQ957" s="11">
        <v>0</v>
      </c>
      <c r="AR957" s="6">
        <v>0</v>
      </c>
      <c r="AS957" s="11" t="s">
        <v>1305</v>
      </c>
      <c r="AT957" s="12" t="s">
        <v>350</v>
      </c>
      <c r="AU957" s="11" t="s">
        <v>382</v>
      </c>
      <c r="AV957" s="18">
        <v>10000007</v>
      </c>
      <c r="AW957" s="18">
        <v>70403002</v>
      </c>
      <c r="AX957" s="12" t="s">
        <v>153</v>
      </c>
      <c r="AY957" s="11">
        <v>0</v>
      </c>
      <c r="AZ957" s="13">
        <v>0</v>
      </c>
      <c r="BA957" s="13">
        <v>0</v>
      </c>
      <c r="BB957" s="37" t="s">
        <v>1203</v>
      </c>
      <c r="BC957" s="11">
        <v>0</v>
      </c>
      <c r="BD957" s="11">
        <v>0</v>
      </c>
      <c r="BE957" s="11">
        <v>0</v>
      </c>
      <c r="BF957" s="11">
        <v>0</v>
      </c>
      <c r="BG957" s="11">
        <v>0</v>
      </c>
      <c r="BH957" s="11">
        <v>0</v>
      </c>
      <c r="BI957" s="9">
        <v>0</v>
      </c>
      <c r="BJ957" s="6">
        <v>0</v>
      </c>
      <c r="BK957" s="6">
        <v>0</v>
      </c>
      <c r="BL957" s="6">
        <v>0</v>
      </c>
      <c r="BM957" s="6">
        <v>0</v>
      </c>
      <c r="BN957" s="6">
        <v>0</v>
      </c>
    </row>
    <row r="958" ht="19.5" customHeight="1" spans="3:66">
      <c r="C958" s="18">
        <v>70405007</v>
      </c>
      <c r="D958" s="12" t="s">
        <v>1325</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512</v>
      </c>
      <c r="AG958" s="6">
        <v>1</v>
      </c>
      <c r="AH958" s="6">
        <v>0</v>
      </c>
      <c r="AI958" s="6">
        <v>0</v>
      </c>
      <c r="AJ958" s="6">
        <v>0</v>
      </c>
      <c r="AK958" s="11">
        <v>0</v>
      </c>
      <c r="AL958" s="11">
        <v>0</v>
      </c>
      <c r="AM958" s="11">
        <v>0</v>
      </c>
      <c r="AN958" s="11">
        <v>0.5</v>
      </c>
      <c r="AO958" s="11">
        <v>999999</v>
      </c>
      <c r="AP958" s="11">
        <v>2</v>
      </c>
      <c r="AQ958" s="11">
        <v>0</v>
      </c>
      <c r="AR958" s="6">
        <v>0</v>
      </c>
      <c r="AS958" s="11" t="s">
        <v>1305</v>
      </c>
      <c r="AT958" s="19" t="s">
        <v>211</v>
      </c>
      <c r="AU958" s="11" t="s">
        <v>389</v>
      </c>
      <c r="AV958" s="18">
        <v>10000007</v>
      </c>
      <c r="AW958" s="18">
        <v>70405007</v>
      </c>
      <c r="AX958" s="19" t="s">
        <v>227</v>
      </c>
      <c r="AY958" s="19" t="s">
        <v>257</v>
      </c>
      <c r="AZ958" s="13">
        <v>0</v>
      </c>
      <c r="BA958" s="13">
        <v>0</v>
      </c>
      <c r="BB958" s="37" t="s">
        <v>1326</v>
      </c>
      <c r="BC958" s="11">
        <v>0</v>
      </c>
      <c r="BD958" s="11">
        <v>0</v>
      </c>
      <c r="BE958" s="11">
        <v>0</v>
      </c>
      <c r="BF958" s="11">
        <v>0</v>
      </c>
      <c r="BG958" s="11">
        <v>0</v>
      </c>
      <c r="BH958" s="11">
        <v>0</v>
      </c>
      <c r="BI958" s="9">
        <v>0</v>
      </c>
      <c r="BJ958" s="6">
        <v>0</v>
      </c>
      <c r="BK958" s="6">
        <v>0</v>
      </c>
      <c r="BL958" s="6">
        <v>0</v>
      </c>
      <c r="BM958" s="6">
        <v>0</v>
      </c>
      <c r="BN958" s="6">
        <v>0</v>
      </c>
    </row>
    <row r="959" ht="20.1" customHeight="1" spans="3:66">
      <c r="C959" s="18">
        <v>70405008</v>
      </c>
      <c r="D959" s="19" t="s">
        <v>415</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151</v>
      </c>
      <c r="AT959" s="19" t="s">
        <v>152</v>
      </c>
      <c r="AU959" s="18" t="s">
        <v>244</v>
      </c>
      <c r="AV959" s="18">
        <v>0</v>
      </c>
      <c r="AW959" s="18">
        <v>40000003</v>
      </c>
      <c r="AX959" s="19" t="s">
        <v>153</v>
      </c>
      <c r="AY959" s="19" t="s">
        <v>151</v>
      </c>
      <c r="AZ959" s="13">
        <v>0</v>
      </c>
      <c r="BA959" s="13">
        <v>0</v>
      </c>
      <c r="BB959" s="54" t="s">
        <v>1297</v>
      </c>
      <c r="BC959" s="18">
        <v>0</v>
      </c>
      <c r="BD959" s="11">
        <v>0</v>
      </c>
      <c r="BE959" s="18">
        <v>0</v>
      </c>
      <c r="BF959" s="18">
        <v>0</v>
      </c>
      <c r="BG959" s="18">
        <v>0</v>
      </c>
      <c r="BH959" s="18">
        <v>0</v>
      </c>
      <c r="BI959" s="9">
        <v>0</v>
      </c>
      <c r="BJ959" s="6">
        <v>0</v>
      </c>
      <c r="BK959" s="6">
        <v>0</v>
      </c>
      <c r="BL959" s="6">
        <v>0</v>
      </c>
      <c r="BM959" s="6">
        <v>0</v>
      </c>
      <c r="BN959" s="6">
        <v>0</v>
      </c>
    </row>
    <row r="960" ht="19.5" customHeight="1" spans="3:66">
      <c r="C960" s="18">
        <v>70405009</v>
      </c>
      <c r="D960" s="19" t="s">
        <v>600</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151</v>
      </c>
      <c r="AT960" s="19" t="s">
        <v>152</v>
      </c>
      <c r="AU960" s="18" t="s">
        <v>382</v>
      </c>
      <c r="AV960" s="18">
        <v>10003002</v>
      </c>
      <c r="AW960" s="18">
        <v>70405007</v>
      </c>
      <c r="AX960" s="19" t="s">
        <v>542</v>
      </c>
      <c r="AY960" s="19">
        <v>0</v>
      </c>
      <c r="AZ960" s="13">
        <v>0</v>
      </c>
      <c r="BA960" s="13">
        <v>0</v>
      </c>
      <c r="BB960" s="54" t="s">
        <v>1327</v>
      </c>
      <c r="BC960" s="18">
        <v>0</v>
      </c>
      <c r="BD960" s="11">
        <v>0</v>
      </c>
      <c r="BE960" s="18">
        <v>0</v>
      </c>
      <c r="BF960" s="18">
        <v>0</v>
      </c>
      <c r="BG960" s="18">
        <v>0</v>
      </c>
      <c r="BH960" s="18">
        <v>0</v>
      </c>
      <c r="BI960" s="9">
        <v>0</v>
      </c>
      <c r="BJ960" s="6">
        <v>0</v>
      </c>
      <c r="BK960" s="6">
        <v>0</v>
      </c>
      <c r="BL960" s="6">
        <v>0</v>
      </c>
      <c r="BM960" s="6">
        <v>0</v>
      </c>
      <c r="BN960" s="6">
        <v>0</v>
      </c>
    </row>
    <row r="961" ht="19.5" customHeight="1" spans="3:66">
      <c r="C961" s="18">
        <v>70501001</v>
      </c>
      <c r="D961" s="12" t="s">
        <v>384</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151</v>
      </c>
      <c r="AT961" s="19" t="s">
        <v>152</v>
      </c>
      <c r="AU961" s="11" t="s">
        <v>382</v>
      </c>
      <c r="AV961" s="18">
        <v>0</v>
      </c>
      <c r="AW961" s="18">
        <v>0</v>
      </c>
      <c r="AX961" s="12" t="s">
        <v>341</v>
      </c>
      <c r="AY961" s="11" t="s">
        <v>1328</v>
      </c>
      <c r="AZ961" s="13">
        <v>0</v>
      </c>
      <c r="BA961" s="13">
        <v>0</v>
      </c>
      <c r="BB961" s="37" t="s">
        <v>1320</v>
      </c>
      <c r="BC961" s="11">
        <v>0</v>
      </c>
      <c r="BD961" s="11">
        <v>0</v>
      </c>
      <c r="BE961" s="11">
        <v>0</v>
      </c>
      <c r="BF961" s="11">
        <v>0</v>
      </c>
      <c r="BG961" s="11">
        <v>0</v>
      </c>
      <c r="BH961" s="11">
        <v>0</v>
      </c>
      <c r="BI961" s="9">
        <v>0</v>
      </c>
      <c r="BJ961" s="6">
        <v>0</v>
      </c>
      <c r="BK961" s="6">
        <v>0</v>
      </c>
      <c r="BL961" s="6">
        <v>0</v>
      </c>
      <c r="BM961" s="6">
        <v>0</v>
      </c>
      <c r="BN961" s="6">
        <v>0</v>
      </c>
    </row>
    <row r="962" ht="20.1" customHeight="1" spans="3:66">
      <c r="C962" s="18">
        <v>70501002</v>
      </c>
      <c r="D962" s="19" t="s">
        <v>662</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1221</v>
      </c>
      <c r="AT962" s="19" t="s">
        <v>498</v>
      </c>
      <c r="AU962" s="18">
        <v>0</v>
      </c>
      <c r="AV962" s="18">
        <v>10007001</v>
      </c>
      <c r="AW962" s="18">
        <v>0</v>
      </c>
      <c r="AX962" s="19" t="s">
        <v>153</v>
      </c>
      <c r="AY962" s="19" t="s">
        <v>151</v>
      </c>
      <c r="AZ962" s="13">
        <v>0</v>
      </c>
      <c r="BA962" s="13">
        <v>0</v>
      </c>
      <c r="BB962" s="54" t="s">
        <v>1222</v>
      </c>
      <c r="BC962" s="18">
        <v>0</v>
      </c>
      <c r="BD962" s="11">
        <v>0</v>
      </c>
      <c r="BE962" s="18">
        <v>0</v>
      </c>
      <c r="BF962" s="18">
        <v>0</v>
      </c>
      <c r="BG962" s="18">
        <v>0</v>
      </c>
      <c r="BH962" s="18">
        <v>0</v>
      </c>
      <c r="BI962" s="9">
        <v>0</v>
      </c>
      <c r="BJ962" s="6">
        <v>0</v>
      </c>
      <c r="BK962" s="6">
        <v>0</v>
      </c>
      <c r="BL962" s="6">
        <v>0</v>
      </c>
      <c r="BM962" s="6">
        <v>0</v>
      </c>
      <c r="BN962" s="6">
        <v>0</v>
      </c>
    </row>
    <row r="963" ht="20.1" customHeight="1" spans="3:66">
      <c r="C963" s="18">
        <v>70501003</v>
      </c>
      <c r="D963" s="19" t="s">
        <v>415</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151</v>
      </c>
      <c r="AU963" s="18" t="s">
        <v>244</v>
      </c>
      <c r="AV963" s="18">
        <v>0</v>
      </c>
      <c r="AW963" s="18">
        <v>40000003</v>
      </c>
      <c r="AX963" s="19" t="s">
        <v>153</v>
      </c>
      <c r="AY963" s="19" t="s">
        <v>151</v>
      </c>
      <c r="AZ963" s="13">
        <v>0</v>
      </c>
      <c r="BA963" s="13">
        <v>0</v>
      </c>
      <c r="BB963" s="54" t="s">
        <v>1297</v>
      </c>
      <c r="BC963" s="18">
        <v>0</v>
      </c>
      <c r="BD963" s="11">
        <v>0</v>
      </c>
      <c r="BE963" s="18">
        <v>0</v>
      </c>
      <c r="BF963" s="18">
        <v>0</v>
      </c>
      <c r="BG963" s="18">
        <v>0</v>
      </c>
      <c r="BH963" s="18">
        <v>0</v>
      </c>
      <c r="BI963" s="9">
        <v>0</v>
      </c>
      <c r="BJ963" s="6">
        <v>0</v>
      </c>
      <c r="BK963" s="6">
        <v>0</v>
      </c>
      <c r="BL963" s="6">
        <v>0</v>
      </c>
      <c r="BM963" s="6">
        <v>0</v>
      </c>
      <c r="BN963" s="6">
        <v>0</v>
      </c>
    </row>
    <row r="964" ht="20.1" customHeight="1" spans="3:66">
      <c r="C964" s="18">
        <v>70501004</v>
      </c>
      <c r="D964" s="19" t="s">
        <v>1080</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151</v>
      </c>
      <c r="AT964" s="19" t="s">
        <v>211</v>
      </c>
      <c r="AU964" s="18" t="s">
        <v>244</v>
      </c>
      <c r="AV964" s="18">
        <v>0</v>
      </c>
      <c r="AW964" s="18">
        <v>0</v>
      </c>
      <c r="AX964" s="19" t="s">
        <v>153</v>
      </c>
      <c r="AY964" s="19" t="s">
        <v>151</v>
      </c>
      <c r="AZ964" s="13">
        <v>0</v>
      </c>
      <c r="BA964" s="13">
        <v>0</v>
      </c>
      <c r="BB964" s="54" t="s">
        <v>1329</v>
      </c>
      <c r="BC964" s="18">
        <v>0</v>
      </c>
      <c r="BD964" s="11">
        <v>0</v>
      </c>
      <c r="BE964" s="18">
        <v>0</v>
      </c>
      <c r="BF964" s="18">
        <v>0</v>
      </c>
      <c r="BG964" s="18">
        <v>0</v>
      </c>
      <c r="BH964" s="18">
        <v>0</v>
      </c>
      <c r="BI964" s="9">
        <v>0</v>
      </c>
      <c r="BJ964" s="6">
        <v>0</v>
      </c>
      <c r="BK964" s="6">
        <v>0</v>
      </c>
      <c r="BL964" s="6">
        <v>0</v>
      </c>
      <c r="BM964" s="6">
        <v>0</v>
      </c>
      <c r="BN964" s="6">
        <v>0</v>
      </c>
    </row>
    <row r="965" ht="20.1" customHeight="1" spans="3:66">
      <c r="C965" s="18">
        <v>70501005</v>
      </c>
      <c r="D965" s="12" t="s">
        <v>1298</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161</v>
      </c>
      <c r="AG965" s="6">
        <v>0</v>
      </c>
      <c r="AH965" s="6">
        <v>2</v>
      </c>
      <c r="AI965" s="6">
        <v>0</v>
      </c>
      <c r="AJ965" s="6">
        <v>1.5</v>
      </c>
      <c r="AK965" s="11">
        <v>0</v>
      </c>
      <c r="AL965" s="11">
        <v>0</v>
      </c>
      <c r="AM965" s="11">
        <v>0</v>
      </c>
      <c r="AN965" s="11">
        <v>1.5</v>
      </c>
      <c r="AO965" s="11">
        <v>3000</v>
      </c>
      <c r="AP965" s="11">
        <v>1</v>
      </c>
      <c r="AQ965" s="11">
        <v>0</v>
      </c>
      <c r="AR965" s="6">
        <v>0</v>
      </c>
      <c r="AS965" s="11" t="s">
        <v>1299</v>
      </c>
      <c r="AT965" s="19" t="s">
        <v>350</v>
      </c>
      <c r="AU965" s="11" t="s">
        <v>382</v>
      </c>
      <c r="AV965" s="18">
        <v>10000007</v>
      </c>
      <c r="AW965" s="18">
        <v>70401006</v>
      </c>
      <c r="AX965" s="12" t="s">
        <v>153</v>
      </c>
      <c r="AY965" s="11">
        <v>0</v>
      </c>
      <c r="AZ965" s="13">
        <v>0</v>
      </c>
      <c r="BA965" s="13">
        <v>0</v>
      </c>
      <c r="BB965" s="37" t="s">
        <v>1300</v>
      </c>
      <c r="BC965" s="11">
        <v>0</v>
      </c>
      <c r="BD965" s="11">
        <v>0</v>
      </c>
      <c r="BE965" s="11">
        <v>0</v>
      </c>
      <c r="BF965" s="11">
        <v>0</v>
      </c>
      <c r="BG965" s="11">
        <v>0</v>
      </c>
      <c r="BH965" s="11">
        <v>0</v>
      </c>
      <c r="BI965" s="9">
        <v>0</v>
      </c>
      <c r="BJ965" s="6">
        <v>0</v>
      </c>
      <c r="BK965" s="6">
        <v>0</v>
      </c>
      <c r="BL965" s="6">
        <v>0</v>
      </c>
      <c r="BM965" s="6">
        <v>0</v>
      </c>
      <c r="BN965" s="6">
        <v>0</v>
      </c>
    </row>
    <row r="966" ht="19.5" customHeight="1" spans="3:66">
      <c r="C966" s="18">
        <v>70501006</v>
      </c>
      <c r="D966" s="19" t="s">
        <v>600</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151</v>
      </c>
      <c r="AT966" s="19" t="s">
        <v>152</v>
      </c>
      <c r="AU966" s="18" t="s">
        <v>382</v>
      </c>
      <c r="AV966" s="18">
        <v>10003002</v>
      </c>
      <c r="AW966" s="18">
        <v>70405007</v>
      </c>
      <c r="AX966" s="19" t="s">
        <v>542</v>
      </c>
      <c r="AY966" s="19">
        <v>0</v>
      </c>
      <c r="AZ966" s="13">
        <v>0</v>
      </c>
      <c r="BA966" s="13">
        <v>0</v>
      </c>
      <c r="BB966" s="54" t="s">
        <v>1327</v>
      </c>
      <c r="BC966" s="18">
        <v>0</v>
      </c>
      <c r="BD966" s="11">
        <v>0</v>
      </c>
      <c r="BE966" s="18">
        <v>0</v>
      </c>
      <c r="BF966" s="18">
        <v>0</v>
      </c>
      <c r="BG966" s="18">
        <v>0</v>
      </c>
      <c r="BH966" s="18">
        <v>0</v>
      </c>
      <c r="BI966" s="9">
        <v>0</v>
      </c>
      <c r="BJ966" s="6">
        <v>0</v>
      </c>
      <c r="BK966" s="6">
        <v>0</v>
      </c>
      <c r="BL966" s="6">
        <v>0</v>
      </c>
      <c r="BM966" s="6">
        <v>0</v>
      </c>
      <c r="BN966" s="6">
        <v>0</v>
      </c>
    </row>
    <row r="967" ht="19.5" customHeight="1" spans="3:66">
      <c r="C967" s="18">
        <v>70502001</v>
      </c>
      <c r="D967" s="12" t="s">
        <v>387</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388</v>
      </c>
      <c r="AG967" s="6">
        <v>1</v>
      </c>
      <c r="AH967" s="6">
        <v>1</v>
      </c>
      <c r="AI967" s="6">
        <v>0</v>
      </c>
      <c r="AJ967" s="6">
        <v>3</v>
      </c>
      <c r="AK967" s="11">
        <v>0</v>
      </c>
      <c r="AL967" s="11">
        <v>0</v>
      </c>
      <c r="AM967" s="11">
        <v>0</v>
      </c>
      <c r="AN967" s="11">
        <v>3</v>
      </c>
      <c r="AO967" s="11">
        <v>5000</v>
      </c>
      <c r="AP967" s="11">
        <v>2.5</v>
      </c>
      <c r="AQ967" s="11">
        <v>0</v>
      </c>
      <c r="AR967" s="6">
        <v>0</v>
      </c>
      <c r="AS967" s="11" t="s">
        <v>151</v>
      </c>
      <c r="AT967" s="19" t="s">
        <v>211</v>
      </c>
      <c r="AU967" s="11" t="s">
        <v>389</v>
      </c>
      <c r="AV967" s="18">
        <v>10000007</v>
      </c>
      <c r="AW967" s="18">
        <v>70107001</v>
      </c>
      <c r="AX967" s="12" t="s">
        <v>153</v>
      </c>
      <c r="AY967" s="11">
        <v>0</v>
      </c>
      <c r="AZ967" s="13">
        <v>0</v>
      </c>
      <c r="BA967" s="13">
        <v>0</v>
      </c>
      <c r="BB967" s="37" t="s">
        <v>390</v>
      </c>
      <c r="BC967" s="11">
        <v>0</v>
      </c>
      <c r="BD967" s="11">
        <v>0</v>
      </c>
      <c r="BE967" s="11">
        <v>0</v>
      </c>
      <c r="BF967" s="11">
        <v>0</v>
      </c>
      <c r="BG967" s="11">
        <v>0</v>
      </c>
      <c r="BH967" s="11">
        <v>0</v>
      </c>
      <c r="BI967" s="9">
        <v>0</v>
      </c>
      <c r="BJ967" s="6">
        <v>0</v>
      </c>
      <c r="BK967" s="6">
        <v>0</v>
      </c>
      <c r="BL967" s="6">
        <v>0</v>
      </c>
      <c r="BM967" s="6">
        <v>0</v>
      </c>
      <c r="BN967" s="6">
        <v>0</v>
      </c>
    </row>
    <row r="968" ht="20.1" customHeight="1" spans="3:66">
      <c r="C968" s="18">
        <v>70502002</v>
      </c>
      <c r="D968" s="12" t="s">
        <v>1191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151</v>
      </c>
      <c r="AT968" s="19" t="s">
        <v>152</v>
      </c>
      <c r="AU968" s="11" t="s">
        <v>389</v>
      </c>
      <c r="AV968" s="18">
        <v>10000007</v>
      </c>
      <c r="AW968" s="18">
        <v>70103003</v>
      </c>
      <c r="AX968" s="12" t="s">
        <v>153</v>
      </c>
      <c r="AY968" s="11" t="s">
        <v>1330</v>
      </c>
      <c r="AZ968" s="13">
        <v>0</v>
      </c>
      <c r="BA968" s="13">
        <v>0</v>
      </c>
      <c r="BB968" s="37" t="s">
        <v>1193</v>
      </c>
      <c r="BC968" s="11">
        <v>0</v>
      </c>
      <c r="BD968" s="11">
        <v>0</v>
      </c>
      <c r="BE968" s="11">
        <v>0</v>
      </c>
      <c r="BF968" s="11">
        <v>0</v>
      </c>
      <c r="BG968" s="11">
        <v>0</v>
      </c>
      <c r="BH968" s="11">
        <v>0</v>
      </c>
      <c r="BI968" s="9">
        <v>0</v>
      </c>
      <c r="BJ968" s="6">
        <v>0</v>
      </c>
      <c r="BK968" s="6">
        <v>0</v>
      </c>
      <c r="BL968" s="6">
        <v>0</v>
      </c>
      <c r="BM968" s="6">
        <v>0</v>
      </c>
      <c r="BN968" s="6">
        <v>0</v>
      </c>
    </row>
    <row r="969" ht="20.1" customHeight="1" spans="3:66">
      <c r="C969" s="18">
        <v>70502003</v>
      </c>
      <c r="D969" s="12" t="s">
        <v>1194</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151</v>
      </c>
      <c r="AT969" s="19" t="s">
        <v>194</v>
      </c>
      <c r="AU969" s="11" t="s">
        <v>389</v>
      </c>
      <c r="AV969" s="18">
        <v>10000007</v>
      </c>
      <c r="AW969" s="18">
        <v>70103003</v>
      </c>
      <c r="AX969" s="12" t="s">
        <v>153</v>
      </c>
      <c r="AY969" s="11" t="s">
        <v>1331</v>
      </c>
      <c r="AZ969" s="13">
        <v>0</v>
      </c>
      <c r="BA969" s="13">
        <v>0</v>
      </c>
      <c r="BB969" s="37" t="s">
        <v>1196</v>
      </c>
      <c r="BC969" s="11">
        <v>0</v>
      </c>
      <c r="BD969" s="11">
        <v>0</v>
      </c>
      <c r="BE969" s="11">
        <v>0</v>
      </c>
      <c r="BF969" s="11">
        <v>0</v>
      </c>
      <c r="BG969" s="11">
        <v>0</v>
      </c>
      <c r="BH969" s="11">
        <v>0</v>
      </c>
      <c r="BI969" s="9">
        <v>0</v>
      </c>
      <c r="BJ969" s="6">
        <v>0</v>
      </c>
      <c r="BK969" s="6">
        <v>0</v>
      </c>
      <c r="BL969" s="6">
        <v>0</v>
      </c>
      <c r="BM969" s="6">
        <v>0</v>
      </c>
      <c r="BN969" s="6">
        <v>0</v>
      </c>
    </row>
    <row r="970" ht="20.1" customHeight="1" spans="3:66">
      <c r="C970" s="18">
        <v>70502004</v>
      </c>
      <c r="D970" s="19" t="s">
        <v>1197</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151</v>
      </c>
      <c r="AT970" s="19" t="s">
        <v>152</v>
      </c>
      <c r="AU970" s="18" t="s">
        <v>244</v>
      </c>
      <c r="AV970" s="18">
        <v>0</v>
      </c>
      <c r="AW970" s="18">
        <v>40000003</v>
      </c>
      <c r="AX970" s="19" t="s">
        <v>153</v>
      </c>
      <c r="AY970" s="19" t="s">
        <v>151</v>
      </c>
      <c r="AZ970" s="13">
        <v>0</v>
      </c>
      <c r="BA970" s="13">
        <v>0</v>
      </c>
      <c r="BB970" s="54" t="s">
        <v>1198</v>
      </c>
      <c r="BC970" s="18">
        <v>0</v>
      </c>
      <c r="BD970" s="11">
        <v>0</v>
      </c>
      <c r="BE970" s="18">
        <v>0</v>
      </c>
      <c r="BF970" s="18">
        <v>0</v>
      </c>
      <c r="BG970" s="18">
        <v>0</v>
      </c>
      <c r="BH970" s="18">
        <v>0</v>
      </c>
      <c r="BI970" s="9">
        <v>0</v>
      </c>
      <c r="BJ970" s="6">
        <v>0</v>
      </c>
      <c r="BK970" s="6">
        <v>0</v>
      </c>
      <c r="BL970" s="6">
        <v>0</v>
      </c>
      <c r="BM970" s="6">
        <v>0</v>
      </c>
      <c r="BN970" s="6">
        <v>0</v>
      </c>
    </row>
    <row r="971" ht="20.1" customHeight="1" spans="3:66">
      <c r="C971" s="18">
        <v>70502005</v>
      </c>
      <c r="D971" s="19" t="s">
        <v>1199</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151</v>
      </c>
      <c r="AT971" s="19" t="s">
        <v>152</v>
      </c>
      <c r="AU971" s="18" t="s">
        <v>244</v>
      </c>
      <c r="AV971" s="18">
        <v>0</v>
      </c>
      <c r="AW971" s="18">
        <v>0</v>
      </c>
      <c r="AX971" s="19" t="s">
        <v>153</v>
      </c>
      <c r="AY971" s="19" t="s">
        <v>151</v>
      </c>
      <c r="AZ971" s="13">
        <v>0</v>
      </c>
      <c r="BA971" s="13">
        <v>0</v>
      </c>
      <c r="BB971" s="54" t="s">
        <v>368</v>
      </c>
      <c r="BC971" s="18">
        <v>0</v>
      </c>
      <c r="BD971" s="11">
        <v>0</v>
      </c>
      <c r="BE971" s="18">
        <v>0</v>
      </c>
      <c r="BF971" s="18">
        <v>0</v>
      </c>
      <c r="BG971" s="18">
        <v>0</v>
      </c>
      <c r="BH971" s="18">
        <v>0</v>
      </c>
      <c r="BI971" s="9">
        <v>0</v>
      </c>
      <c r="BJ971" s="6">
        <v>0</v>
      </c>
      <c r="BK971" s="6">
        <v>0</v>
      </c>
      <c r="BL971" s="6">
        <v>0</v>
      </c>
      <c r="BM971" s="6">
        <v>0</v>
      </c>
      <c r="BN971" s="6">
        <v>0</v>
      </c>
    </row>
    <row r="972" ht="19.5" customHeight="1" spans="3:66">
      <c r="C972" s="18">
        <v>70503001</v>
      </c>
      <c r="D972" s="19" t="s">
        <v>1279</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1221</v>
      </c>
      <c r="AT972" s="19" t="s">
        <v>152</v>
      </c>
      <c r="AU972" s="18" t="s">
        <v>382</v>
      </c>
      <c r="AV972" s="18">
        <v>10003002</v>
      </c>
      <c r="AW972" s="18">
        <v>70106005</v>
      </c>
      <c r="AX972" s="19" t="s">
        <v>542</v>
      </c>
      <c r="AY972" s="19">
        <v>0</v>
      </c>
      <c r="AZ972" s="13">
        <v>0</v>
      </c>
      <c r="BA972" s="13">
        <v>0</v>
      </c>
      <c r="BB972" s="54" t="s">
        <v>1313</v>
      </c>
      <c r="BC972" s="18">
        <v>0</v>
      </c>
      <c r="BD972" s="11">
        <v>0</v>
      </c>
      <c r="BE972" s="18">
        <v>0</v>
      </c>
      <c r="BF972" s="18">
        <v>0</v>
      </c>
      <c r="BG972" s="18">
        <v>0</v>
      </c>
      <c r="BH972" s="18">
        <v>0</v>
      </c>
      <c r="BI972" s="9">
        <v>0</v>
      </c>
      <c r="BJ972" s="6">
        <v>0</v>
      </c>
      <c r="BK972" s="6">
        <v>0</v>
      </c>
      <c r="BL972" s="6">
        <v>0</v>
      </c>
      <c r="BM972" s="6">
        <v>0</v>
      </c>
      <c r="BN972" s="6">
        <v>0</v>
      </c>
    </row>
    <row r="973" ht="20.1" customHeight="1" spans="3:66">
      <c r="C973" s="18">
        <v>70503002</v>
      </c>
      <c r="D973" s="12" t="s">
        <v>1256</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350</v>
      </c>
      <c r="AU973" s="11" t="s">
        <v>389</v>
      </c>
      <c r="AV973" s="18">
        <v>10000007</v>
      </c>
      <c r="AW973" s="18">
        <v>70404002</v>
      </c>
      <c r="AX973" s="12" t="s">
        <v>153</v>
      </c>
      <c r="AY973" s="11" t="s">
        <v>1332</v>
      </c>
      <c r="AZ973" s="13">
        <v>0</v>
      </c>
      <c r="BA973" s="13">
        <v>0</v>
      </c>
      <c r="BB973" s="37" t="s">
        <v>1315</v>
      </c>
      <c r="BC973" s="11">
        <v>0</v>
      </c>
      <c r="BD973" s="11">
        <v>0</v>
      </c>
      <c r="BE973" s="11">
        <v>0</v>
      </c>
      <c r="BF973" s="11">
        <v>0</v>
      </c>
      <c r="BG973" s="11">
        <v>0</v>
      </c>
      <c r="BH973" s="11">
        <v>0</v>
      </c>
      <c r="BI973" s="9">
        <v>0</v>
      </c>
      <c r="BJ973" s="6">
        <v>0</v>
      </c>
      <c r="BK973" s="6">
        <v>0</v>
      </c>
      <c r="BL973" s="6">
        <v>0</v>
      </c>
      <c r="BM973" s="6">
        <v>0</v>
      </c>
      <c r="BN973" s="6">
        <v>0</v>
      </c>
    </row>
    <row r="974" ht="20.1" customHeight="1" spans="3:66">
      <c r="C974" s="18">
        <v>70503003</v>
      </c>
      <c r="D974" s="19" t="s">
        <v>415</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151</v>
      </c>
      <c r="AT974" s="19" t="s">
        <v>151</v>
      </c>
      <c r="AU974" s="18" t="s">
        <v>244</v>
      </c>
      <c r="AV974" s="18">
        <v>0</v>
      </c>
      <c r="AW974" s="18">
        <v>40000003</v>
      </c>
      <c r="AX974" s="19" t="s">
        <v>153</v>
      </c>
      <c r="AY974" s="19" t="s">
        <v>151</v>
      </c>
      <c r="AZ974" s="13">
        <v>0</v>
      </c>
      <c r="BA974" s="13">
        <v>0</v>
      </c>
      <c r="BB974" s="54" t="s">
        <v>1242</v>
      </c>
      <c r="BC974" s="18">
        <v>0</v>
      </c>
      <c r="BD974" s="11">
        <v>0</v>
      </c>
      <c r="BE974" s="18">
        <v>0</v>
      </c>
      <c r="BF974" s="18">
        <v>0</v>
      </c>
      <c r="BG974" s="18">
        <v>0</v>
      </c>
      <c r="BH974" s="18">
        <v>0</v>
      </c>
      <c r="BI974" s="9">
        <v>0</v>
      </c>
      <c r="BJ974" s="6">
        <v>0</v>
      </c>
      <c r="BK974" s="6">
        <v>0</v>
      </c>
      <c r="BL974" s="6">
        <v>0</v>
      </c>
      <c r="BM974" s="6">
        <v>0</v>
      </c>
      <c r="BN974" s="6">
        <v>0</v>
      </c>
    </row>
    <row r="975" ht="20.1" customHeight="1" spans="3:66">
      <c r="C975" s="18">
        <v>70503004</v>
      </c>
      <c r="D975" s="19" t="s">
        <v>367</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151</v>
      </c>
      <c r="AT975" s="19" t="s">
        <v>152</v>
      </c>
      <c r="AU975" s="18" t="s">
        <v>244</v>
      </c>
      <c r="AV975" s="18">
        <v>0</v>
      </c>
      <c r="AW975" s="18">
        <v>0</v>
      </c>
      <c r="AX975" s="19" t="s">
        <v>153</v>
      </c>
      <c r="AY975" s="19" t="s">
        <v>151</v>
      </c>
      <c r="AZ975" s="13">
        <v>0</v>
      </c>
      <c r="BA975" s="13">
        <v>0</v>
      </c>
      <c r="BB975" s="54" t="s">
        <v>1210</v>
      </c>
      <c r="BC975" s="18">
        <v>0</v>
      </c>
      <c r="BD975" s="11">
        <v>0</v>
      </c>
      <c r="BE975" s="18">
        <v>0</v>
      </c>
      <c r="BF975" s="18">
        <v>0</v>
      </c>
      <c r="BG975" s="18">
        <v>0</v>
      </c>
      <c r="BH975" s="18">
        <v>0</v>
      </c>
      <c r="BI975" s="9">
        <v>0</v>
      </c>
      <c r="BJ975" s="6">
        <v>0</v>
      </c>
      <c r="BK975" s="6">
        <v>0</v>
      </c>
      <c r="BL975" s="6">
        <v>0</v>
      </c>
      <c r="BM975" s="6">
        <v>0</v>
      </c>
      <c r="BN975" s="6">
        <v>0</v>
      </c>
    </row>
    <row r="976" ht="20.1" customHeight="1" spans="3:66">
      <c r="C976" s="18">
        <v>70503005</v>
      </c>
      <c r="D976" s="12" t="s">
        <v>521</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161</v>
      </c>
      <c r="AG976" s="6">
        <v>0</v>
      </c>
      <c r="AH976" s="6">
        <v>2</v>
      </c>
      <c r="AI976" s="6">
        <v>0</v>
      </c>
      <c r="AJ976" s="6">
        <v>1.5</v>
      </c>
      <c r="AK976" s="11">
        <v>0</v>
      </c>
      <c r="AL976" s="11">
        <v>0</v>
      </c>
      <c r="AM976" s="11">
        <v>0</v>
      </c>
      <c r="AN976" s="11">
        <v>0.2</v>
      </c>
      <c r="AO976" s="11">
        <v>200</v>
      </c>
      <c r="AP976" s="11">
        <v>1</v>
      </c>
      <c r="AQ976" s="11">
        <v>30</v>
      </c>
      <c r="AR976" s="6">
        <v>0</v>
      </c>
      <c r="AS976" s="11" t="s">
        <v>151</v>
      </c>
      <c r="AT976" s="12" t="s">
        <v>194</v>
      </c>
      <c r="AU976" s="11" t="s">
        <v>163</v>
      </c>
      <c r="AV976" s="18">
        <v>10000011</v>
      </c>
      <c r="AW976" s="18">
        <v>70404001</v>
      </c>
      <c r="AX976" s="12" t="s">
        <v>164</v>
      </c>
      <c r="AY976" s="11">
        <v>0</v>
      </c>
      <c r="AZ976" s="13">
        <v>0</v>
      </c>
      <c r="BA976" s="13">
        <v>0</v>
      </c>
      <c r="BB976" s="37" t="s">
        <v>1318</v>
      </c>
      <c r="BC976" s="11">
        <v>0</v>
      </c>
      <c r="BD976" s="11">
        <v>0</v>
      </c>
      <c r="BE976" s="11">
        <v>0</v>
      </c>
      <c r="BF976" s="11">
        <v>0</v>
      </c>
      <c r="BG976" s="11">
        <v>0</v>
      </c>
      <c r="BH976" s="11">
        <v>0</v>
      </c>
      <c r="BI976" s="9">
        <v>0</v>
      </c>
      <c r="BJ976" s="6">
        <v>0</v>
      </c>
      <c r="BK976" s="6">
        <v>0</v>
      </c>
      <c r="BL976" s="6">
        <v>0</v>
      </c>
      <c r="BM976" s="6">
        <v>0</v>
      </c>
      <c r="BN976" s="6">
        <v>0</v>
      </c>
    </row>
    <row r="977" ht="20.1" customHeight="1" spans="3:66">
      <c r="C977" s="18">
        <v>70503006</v>
      </c>
      <c r="D977" s="12" t="s">
        <v>1216</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151</v>
      </c>
      <c r="AT977" s="19" t="s">
        <v>211</v>
      </c>
      <c r="AU977" s="11" t="s">
        <v>389</v>
      </c>
      <c r="AV977" s="18">
        <v>10000007</v>
      </c>
      <c r="AW977" s="18">
        <v>70302004</v>
      </c>
      <c r="AX977" s="12" t="s">
        <v>153</v>
      </c>
      <c r="AY977" s="11" t="s">
        <v>1333</v>
      </c>
      <c r="AZ977" s="13">
        <v>0</v>
      </c>
      <c r="BA977" s="13">
        <v>0</v>
      </c>
      <c r="BB977" s="37" t="s">
        <v>1218</v>
      </c>
      <c r="BC977" s="11">
        <v>0</v>
      </c>
      <c r="BD977" s="11">
        <v>0</v>
      </c>
      <c r="BE977" s="11">
        <v>0</v>
      </c>
      <c r="BF977" s="11">
        <v>0</v>
      </c>
      <c r="BG977" s="11">
        <v>0</v>
      </c>
      <c r="BH977" s="11">
        <v>0</v>
      </c>
      <c r="BI977" s="9">
        <v>0</v>
      </c>
      <c r="BJ977" s="6">
        <v>0</v>
      </c>
      <c r="BK977" s="6">
        <v>0</v>
      </c>
      <c r="BL977" s="6">
        <v>0</v>
      </c>
      <c r="BM977" s="6">
        <v>0</v>
      </c>
      <c r="BN977" s="6">
        <v>0</v>
      </c>
    </row>
    <row r="978" ht="20.1" customHeight="1" spans="3:66">
      <c r="C978" s="18">
        <v>70504001</v>
      </c>
      <c r="D978" s="12" t="s">
        <v>1266</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151</v>
      </c>
      <c r="AT978" s="19" t="s">
        <v>152</v>
      </c>
      <c r="AU978" s="11" t="s">
        <v>382</v>
      </c>
      <c r="AV978" s="18">
        <v>0</v>
      </c>
      <c r="AW978" s="18">
        <v>0</v>
      </c>
      <c r="AX978" s="12" t="s">
        <v>341</v>
      </c>
      <c r="AY978" s="11" t="s">
        <v>1334</v>
      </c>
      <c r="AZ978" s="13">
        <v>0</v>
      </c>
      <c r="BA978" s="13">
        <v>0</v>
      </c>
      <c r="BB978" s="37" t="s">
        <v>1268</v>
      </c>
      <c r="BC978" s="11">
        <v>0</v>
      </c>
      <c r="BD978" s="11">
        <v>0</v>
      </c>
      <c r="BE978" s="11">
        <v>0</v>
      </c>
      <c r="BF978" s="11">
        <v>0</v>
      </c>
      <c r="BG978" s="11">
        <v>0</v>
      </c>
      <c r="BH978" s="11">
        <v>0</v>
      </c>
      <c r="BI978" s="9">
        <v>0</v>
      </c>
      <c r="BJ978" s="6">
        <v>0</v>
      </c>
      <c r="BK978" s="6">
        <v>0</v>
      </c>
      <c r="BL978" s="6">
        <v>0</v>
      </c>
      <c r="BM978" s="6">
        <v>0</v>
      </c>
      <c r="BN978" s="6">
        <v>0</v>
      </c>
    </row>
    <row r="979" ht="19.5" customHeight="1" spans="3:66">
      <c r="C979" s="18">
        <v>70504002</v>
      </c>
      <c r="D979" s="12" t="s">
        <v>1269</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388</v>
      </c>
      <c r="AG979" s="6">
        <v>0</v>
      </c>
      <c r="AH979" s="6">
        <v>1</v>
      </c>
      <c r="AI979" s="6">
        <v>0</v>
      </c>
      <c r="AJ979" s="6">
        <v>3</v>
      </c>
      <c r="AK979" s="11">
        <v>0</v>
      </c>
      <c r="AL979" s="11">
        <v>0</v>
      </c>
      <c r="AM979" s="11">
        <v>0</v>
      </c>
      <c r="AN979" s="11">
        <v>3</v>
      </c>
      <c r="AO979" s="11">
        <v>5000</v>
      </c>
      <c r="AP979" s="11">
        <v>2.5</v>
      </c>
      <c r="AQ979" s="11">
        <v>0</v>
      </c>
      <c r="AR979" s="6">
        <v>0</v>
      </c>
      <c r="AS979" s="11">
        <v>80001030</v>
      </c>
      <c r="AT979" s="19" t="s">
        <v>211</v>
      </c>
      <c r="AU979" s="11" t="s">
        <v>389</v>
      </c>
      <c r="AV979" s="18">
        <v>10000007</v>
      </c>
      <c r="AW979" s="18">
        <v>70204001</v>
      </c>
      <c r="AX979" s="12" t="s">
        <v>153</v>
      </c>
      <c r="AY979" s="11">
        <v>0</v>
      </c>
      <c r="AZ979" s="13">
        <v>0</v>
      </c>
      <c r="BA979" s="13">
        <v>0</v>
      </c>
      <c r="BB979" s="37" t="s">
        <v>1270</v>
      </c>
      <c r="BC979" s="11">
        <v>0</v>
      </c>
      <c r="BD979" s="11">
        <v>0</v>
      </c>
      <c r="BE979" s="11">
        <v>0</v>
      </c>
      <c r="BF979" s="11">
        <v>0</v>
      </c>
      <c r="BG979" s="11">
        <v>0</v>
      </c>
      <c r="BH979" s="11">
        <v>0</v>
      </c>
      <c r="BI979" s="9">
        <v>0</v>
      </c>
      <c r="BJ979" s="6">
        <v>0</v>
      </c>
      <c r="BK979" s="6">
        <v>0</v>
      </c>
      <c r="BL979" s="6">
        <v>0</v>
      </c>
      <c r="BM979" s="6">
        <v>0</v>
      </c>
      <c r="BN979" s="6">
        <v>0</v>
      </c>
    </row>
    <row r="980" ht="20.1" customHeight="1" spans="3:66">
      <c r="C980" s="18">
        <v>70504003</v>
      </c>
      <c r="D980" s="12" t="s">
        <v>1271</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194</v>
      </c>
      <c r="AU980" s="11" t="s">
        <v>389</v>
      </c>
      <c r="AV980" s="18">
        <v>10000007</v>
      </c>
      <c r="AW980" s="18">
        <v>70204002</v>
      </c>
      <c r="AX980" s="12" t="s">
        <v>153</v>
      </c>
      <c r="AY980" s="11" t="s">
        <v>1335</v>
      </c>
      <c r="AZ980" s="13">
        <v>0</v>
      </c>
      <c r="BA980" s="13">
        <v>0</v>
      </c>
      <c r="BB980" s="37" t="s">
        <v>1273</v>
      </c>
      <c r="BC980" s="11">
        <v>0</v>
      </c>
      <c r="BD980" s="11">
        <v>0</v>
      </c>
      <c r="BE980" s="11">
        <v>0</v>
      </c>
      <c r="BF980" s="11">
        <v>0</v>
      </c>
      <c r="BG980" s="11">
        <v>0</v>
      </c>
      <c r="BH980" s="11">
        <v>0</v>
      </c>
      <c r="BI980" s="9">
        <v>0</v>
      </c>
      <c r="BJ980" s="6">
        <v>0</v>
      </c>
      <c r="BK980" s="6">
        <v>0</v>
      </c>
      <c r="BL980" s="6">
        <v>0</v>
      </c>
      <c r="BM980" s="6">
        <v>0</v>
      </c>
      <c r="BN980" s="6">
        <v>0</v>
      </c>
    </row>
    <row r="981" ht="20.1" customHeight="1" spans="3:66">
      <c r="C981" s="18">
        <v>70504004</v>
      </c>
      <c r="D981" s="12" t="s">
        <v>866</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350</v>
      </c>
      <c r="AU981" s="11" t="s">
        <v>389</v>
      </c>
      <c r="AV981" s="18">
        <v>10000007</v>
      </c>
      <c r="AW981" s="18">
        <v>70204003</v>
      </c>
      <c r="AX981" s="12" t="s">
        <v>153</v>
      </c>
      <c r="AY981" s="11" t="s">
        <v>1336</v>
      </c>
      <c r="AZ981" s="13">
        <v>0</v>
      </c>
      <c r="BA981" s="13">
        <v>0</v>
      </c>
      <c r="BB981" s="37" t="s">
        <v>1274</v>
      </c>
      <c r="BC981" s="11">
        <v>0</v>
      </c>
      <c r="BD981" s="11">
        <v>0</v>
      </c>
      <c r="BE981" s="11">
        <v>0</v>
      </c>
      <c r="BF981" s="11">
        <v>0</v>
      </c>
      <c r="BG981" s="11">
        <v>0</v>
      </c>
      <c r="BH981" s="11">
        <v>0</v>
      </c>
      <c r="BI981" s="9">
        <v>0</v>
      </c>
      <c r="BJ981" s="6">
        <v>0</v>
      </c>
      <c r="BK981" s="6">
        <v>0</v>
      </c>
      <c r="BL981" s="6">
        <v>0</v>
      </c>
      <c r="BM981" s="6">
        <v>0</v>
      </c>
      <c r="BN981" s="6">
        <v>0</v>
      </c>
    </row>
    <row r="982" ht="19.5" customHeight="1" spans="3:66">
      <c r="C982" s="18">
        <v>70504005</v>
      </c>
      <c r="D982" s="12" t="s">
        <v>1321</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388</v>
      </c>
      <c r="AG982" s="6">
        <v>0</v>
      </c>
      <c r="AH982" s="6">
        <v>1</v>
      </c>
      <c r="AI982" s="6">
        <v>0</v>
      </c>
      <c r="AJ982" s="6">
        <v>3</v>
      </c>
      <c r="AK982" s="11">
        <v>0</v>
      </c>
      <c r="AL982" s="11">
        <v>0</v>
      </c>
      <c r="AM982" s="11">
        <v>0</v>
      </c>
      <c r="AN982" s="11">
        <v>2.5</v>
      </c>
      <c r="AO982" s="11">
        <v>5000</v>
      </c>
      <c r="AP982" s="11">
        <v>2</v>
      </c>
      <c r="AQ982" s="11">
        <v>0</v>
      </c>
      <c r="AR982" s="6">
        <v>0</v>
      </c>
      <c r="AS982" s="11">
        <v>80001030</v>
      </c>
      <c r="AT982" s="19" t="s">
        <v>194</v>
      </c>
      <c r="AU982" s="11" t="s">
        <v>389</v>
      </c>
      <c r="AV982" s="18">
        <v>10000007</v>
      </c>
      <c r="AW982" s="18">
        <v>70405001</v>
      </c>
      <c r="AX982" s="12" t="s">
        <v>153</v>
      </c>
      <c r="AY982" s="11">
        <v>0</v>
      </c>
      <c r="AZ982" s="13">
        <v>0</v>
      </c>
      <c r="BA982" s="13">
        <v>0</v>
      </c>
      <c r="BB982" s="37" t="s">
        <v>1322</v>
      </c>
      <c r="BC982" s="11">
        <v>0</v>
      </c>
      <c r="BD982" s="11">
        <v>0</v>
      </c>
      <c r="BE982" s="11">
        <v>0</v>
      </c>
      <c r="BF982" s="11">
        <v>0</v>
      </c>
      <c r="BG982" s="11">
        <v>0</v>
      </c>
      <c r="BH982" s="11">
        <v>0</v>
      </c>
      <c r="BI982" s="9">
        <v>0</v>
      </c>
      <c r="BJ982" s="6">
        <v>0</v>
      </c>
      <c r="BK982" s="6">
        <v>0</v>
      </c>
      <c r="BL982" s="6">
        <v>0</v>
      </c>
      <c r="BM982" s="6">
        <v>0</v>
      </c>
      <c r="BN982" s="6">
        <v>0</v>
      </c>
    </row>
    <row r="983" ht="20.1" customHeight="1" spans="3:66">
      <c r="C983" s="18">
        <v>70505001</v>
      </c>
      <c r="D983" s="12" t="s">
        <v>1226</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194</v>
      </c>
      <c r="AU983" s="11" t="s">
        <v>389</v>
      </c>
      <c r="AV983" s="18">
        <v>10000007</v>
      </c>
      <c r="AW983" s="18">
        <v>70204002</v>
      </c>
      <c r="AX983" s="12" t="s">
        <v>153</v>
      </c>
      <c r="AY983" s="11" t="s">
        <v>1337</v>
      </c>
      <c r="AZ983" s="13">
        <v>0</v>
      </c>
      <c r="BA983" s="13">
        <v>0</v>
      </c>
      <c r="BB983" s="37" t="s">
        <v>1232</v>
      </c>
      <c r="BC983" s="11">
        <v>0</v>
      </c>
      <c r="BD983" s="11">
        <v>0</v>
      </c>
      <c r="BE983" s="11">
        <v>0</v>
      </c>
      <c r="BF983" s="11">
        <v>0</v>
      </c>
      <c r="BG983" s="11">
        <v>0</v>
      </c>
      <c r="BH983" s="11">
        <v>0</v>
      </c>
      <c r="BI983" s="9">
        <v>0</v>
      </c>
      <c r="BJ983" s="6">
        <v>0</v>
      </c>
      <c r="BK983" s="6">
        <v>0</v>
      </c>
      <c r="BL983" s="6">
        <v>0</v>
      </c>
      <c r="BM983" s="6">
        <v>0</v>
      </c>
      <c r="BN983" s="6">
        <v>0</v>
      </c>
    </row>
    <row r="984" ht="20.1" customHeight="1" spans="3:66">
      <c r="C984" s="18">
        <v>70505002</v>
      </c>
      <c r="D984" s="12" t="s">
        <v>600</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161</v>
      </c>
      <c r="AG984" s="6">
        <v>0</v>
      </c>
      <c r="AH984" s="6">
        <v>2</v>
      </c>
      <c r="AI984" s="6">
        <v>0</v>
      </c>
      <c r="AJ984" s="6">
        <v>1.5</v>
      </c>
      <c r="AK984" s="11">
        <v>0</v>
      </c>
      <c r="AL984" s="11">
        <v>0</v>
      </c>
      <c r="AM984" s="11">
        <v>0</v>
      </c>
      <c r="AN984" s="11">
        <v>1.5</v>
      </c>
      <c r="AO984" s="11">
        <v>10000</v>
      </c>
      <c r="AP984" s="11">
        <v>1</v>
      </c>
      <c r="AQ984" s="11">
        <v>5</v>
      </c>
      <c r="AR984" s="6">
        <v>0</v>
      </c>
      <c r="AS984" s="11" t="s">
        <v>151</v>
      </c>
      <c r="AT984" s="19" t="s">
        <v>350</v>
      </c>
      <c r="AU984" s="11" t="s">
        <v>389</v>
      </c>
      <c r="AV984" s="18">
        <v>10000007</v>
      </c>
      <c r="AW984" s="18">
        <v>70302003</v>
      </c>
      <c r="AX984" s="19" t="s">
        <v>542</v>
      </c>
      <c r="AY984" s="11">
        <v>0</v>
      </c>
      <c r="AZ984" s="13">
        <v>0</v>
      </c>
      <c r="BA984" s="13">
        <v>0</v>
      </c>
      <c r="BB984" s="37" t="s">
        <v>1284</v>
      </c>
      <c r="BC984" s="11">
        <v>0</v>
      </c>
      <c r="BD984" s="11">
        <v>0</v>
      </c>
      <c r="BE984" s="11">
        <v>0</v>
      </c>
      <c r="BF984" s="11">
        <v>0</v>
      </c>
      <c r="BG984" s="11">
        <v>0</v>
      </c>
      <c r="BH984" s="11">
        <v>0</v>
      </c>
      <c r="BI984" s="9">
        <v>0</v>
      </c>
      <c r="BJ984" s="6">
        <v>0</v>
      </c>
      <c r="BK984" s="6">
        <v>0</v>
      </c>
      <c r="BL984" s="6">
        <v>0</v>
      </c>
      <c r="BM984" s="6">
        <v>0</v>
      </c>
      <c r="BN984" s="6">
        <v>0</v>
      </c>
    </row>
    <row r="985" ht="20.1" customHeight="1" spans="3:66">
      <c r="C985" s="18">
        <v>70505003</v>
      </c>
      <c r="D985" s="19" t="s">
        <v>759</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152</v>
      </c>
      <c r="AU985" s="18" t="s">
        <v>244</v>
      </c>
      <c r="AV985" s="18">
        <v>0</v>
      </c>
      <c r="AW985" s="18">
        <v>0</v>
      </c>
      <c r="AX985" s="19" t="s">
        <v>153</v>
      </c>
      <c r="AY985" s="19" t="s">
        <v>151</v>
      </c>
      <c r="AZ985" s="13">
        <v>0</v>
      </c>
      <c r="BA985" s="13">
        <v>0</v>
      </c>
      <c r="BB985" s="54" t="s">
        <v>1236</v>
      </c>
      <c r="BC985" s="18">
        <v>0</v>
      </c>
      <c r="BD985" s="11">
        <v>0</v>
      </c>
      <c r="BE985" s="18">
        <v>0</v>
      </c>
      <c r="BF985" s="18">
        <v>0</v>
      </c>
      <c r="BG985" s="18">
        <v>0</v>
      </c>
      <c r="BH985" s="18">
        <v>0</v>
      </c>
      <c r="BI985" s="9">
        <v>0</v>
      </c>
      <c r="BJ985" s="6">
        <v>0</v>
      </c>
      <c r="BK985" s="6">
        <v>0</v>
      </c>
      <c r="BL985" s="6">
        <v>0</v>
      </c>
      <c r="BM985" s="6">
        <v>0</v>
      </c>
      <c r="BN985" s="6">
        <v>0</v>
      </c>
    </row>
    <row r="986" ht="19.5" customHeight="1" spans="3:66">
      <c r="C986" s="18">
        <v>70505004</v>
      </c>
      <c r="D986" s="19" t="s">
        <v>1080</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1209</v>
      </c>
      <c r="AS986" s="18" t="s">
        <v>151</v>
      </c>
      <c r="AT986" s="19" t="s">
        <v>152</v>
      </c>
      <c r="AU986" s="18" t="s">
        <v>244</v>
      </c>
      <c r="AV986" s="18">
        <v>0</v>
      </c>
      <c r="AW986" s="18">
        <v>0</v>
      </c>
      <c r="AX986" s="19" t="s">
        <v>153</v>
      </c>
      <c r="AY986" s="19" t="s">
        <v>151</v>
      </c>
      <c r="AZ986" s="13">
        <v>0</v>
      </c>
      <c r="BA986" s="13">
        <v>0</v>
      </c>
      <c r="BB986" s="54" t="s">
        <v>1285</v>
      </c>
      <c r="BC986" s="18">
        <v>0</v>
      </c>
      <c r="BD986" s="11">
        <v>0</v>
      </c>
      <c r="BE986" s="18">
        <v>0</v>
      </c>
      <c r="BF986" s="18">
        <v>0</v>
      </c>
      <c r="BG986" s="18">
        <v>0</v>
      </c>
      <c r="BH986" s="18">
        <v>0</v>
      </c>
      <c r="BI986" s="9">
        <v>0</v>
      </c>
      <c r="BJ986" s="6">
        <v>0</v>
      </c>
      <c r="BK986" s="6">
        <v>0</v>
      </c>
      <c r="BL986" s="6">
        <v>0</v>
      </c>
      <c r="BM986" s="6">
        <v>0</v>
      </c>
      <c r="BN986" s="6">
        <v>0</v>
      </c>
    </row>
    <row r="987" ht="19.5" customHeight="1" spans="3:66">
      <c r="C987" s="18">
        <v>70505005</v>
      </c>
      <c r="D987" s="12" t="s">
        <v>1286</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388</v>
      </c>
      <c r="AG987" s="6">
        <v>0</v>
      </c>
      <c r="AH987" s="6">
        <v>1</v>
      </c>
      <c r="AI987" s="6">
        <v>0</v>
      </c>
      <c r="AJ987" s="6">
        <v>3</v>
      </c>
      <c r="AK987" s="11">
        <v>0</v>
      </c>
      <c r="AL987" s="11">
        <v>0</v>
      </c>
      <c r="AM987" s="11">
        <v>0</v>
      </c>
      <c r="AN987" s="11">
        <v>3</v>
      </c>
      <c r="AO987" s="11">
        <v>5000</v>
      </c>
      <c r="AP987" s="11">
        <v>2.5</v>
      </c>
      <c r="AQ987" s="11">
        <v>0</v>
      </c>
      <c r="AR987" s="6">
        <v>0</v>
      </c>
      <c r="AS987" s="11" t="s">
        <v>1221</v>
      </c>
      <c r="AT987" s="19" t="s">
        <v>211</v>
      </c>
      <c r="AU987" s="11" t="s">
        <v>389</v>
      </c>
      <c r="AV987" s="18">
        <v>10000007</v>
      </c>
      <c r="AW987" s="18">
        <v>70305005</v>
      </c>
      <c r="AX987" s="12" t="s">
        <v>153</v>
      </c>
      <c r="AY987" s="11">
        <v>0</v>
      </c>
      <c r="AZ987" s="13">
        <v>0</v>
      </c>
      <c r="BA987" s="13">
        <v>0</v>
      </c>
      <c r="BB987" s="37" t="s">
        <v>1338</v>
      </c>
      <c r="BC987" s="11">
        <v>0</v>
      </c>
      <c r="BD987" s="11">
        <v>0</v>
      </c>
      <c r="BE987" s="11">
        <v>0</v>
      </c>
      <c r="BF987" s="11">
        <v>0</v>
      </c>
      <c r="BG987" s="11">
        <v>0</v>
      </c>
      <c r="BH987" s="11">
        <v>0</v>
      </c>
      <c r="BI987" s="9">
        <v>0</v>
      </c>
      <c r="BJ987" s="6">
        <v>0</v>
      </c>
      <c r="BK987" s="6">
        <v>0</v>
      </c>
      <c r="BL987" s="6">
        <v>0</v>
      </c>
      <c r="BM987" s="6">
        <v>0</v>
      </c>
      <c r="BN987" s="6">
        <v>0</v>
      </c>
    </row>
    <row r="988" ht="19.5" customHeight="1" spans="3:66">
      <c r="C988" s="18">
        <v>70505006</v>
      </c>
      <c r="D988" s="12" t="s">
        <v>1291</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388</v>
      </c>
      <c r="AG988" s="6">
        <v>0</v>
      </c>
      <c r="AH988" s="6">
        <v>1</v>
      </c>
      <c r="AI988" s="6">
        <v>0</v>
      </c>
      <c r="AJ988" s="6">
        <v>3</v>
      </c>
      <c r="AK988" s="11">
        <v>0</v>
      </c>
      <c r="AL988" s="11">
        <v>0</v>
      </c>
      <c r="AM988" s="11">
        <v>0</v>
      </c>
      <c r="AN988" s="11">
        <v>3</v>
      </c>
      <c r="AO988" s="11">
        <v>5000</v>
      </c>
      <c r="AP988" s="11">
        <v>2.5</v>
      </c>
      <c r="AQ988" s="11">
        <v>0</v>
      </c>
      <c r="AR988" s="6">
        <v>0</v>
      </c>
      <c r="AS988" s="11" t="s">
        <v>151</v>
      </c>
      <c r="AT988" s="19" t="s">
        <v>152</v>
      </c>
      <c r="AU988" s="11" t="s">
        <v>389</v>
      </c>
      <c r="AV988" s="18">
        <v>10000007</v>
      </c>
      <c r="AW988" s="18">
        <v>70305007</v>
      </c>
      <c r="AX988" s="12" t="s">
        <v>153</v>
      </c>
      <c r="AY988" s="11">
        <v>0</v>
      </c>
      <c r="AZ988" s="13">
        <v>0</v>
      </c>
      <c r="BA988" s="13">
        <v>0</v>
      </c>
      <c r="BB988" s="37" t="s">
        <v>1186</v>
      </c>
      <c r="BC988" s="11">
        <v>0</v>
      </c>
      <c r="BD988" s="11">
        <v>0</v>
      </c>
      <c r="BE988" s="11">
        <v>0</v>
      </c>
      <c r="BF988" s="11">
        <v>0</v>
      </c>
      <c r="BG988" s="11">
        <v>0</v>
      </c>
      <c r="BH988" s="11">
        <v>0</v>
      </c>
      <c r="BI988" s="9">
        <v>0</v>
      </c>
      <c r="BJ988" s="6">
        <v>0</v>
      </c>
      <c r="BK988" s="6">
        <v>0</v>
      </c>
      <c r="BL988" s="6">
        <v>0</v>
      </c>
      <c r="BM988" s="6">
        <v>0</v>
      </c>
      <c r="BN988" s="6">
        <v>0</v>
      </c>
    </row>
    <row r="989" ht="19.5" customHeight="1" spans="3:66">
      <c r="C989" s="18">
        <v>70505007</v>
      </c>
      <c r="D989" s="12" t="s">
        <v>1301</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512</v>
      </c>
      <c r="AG989" s="6">
        <v>0</v>
      </c>
      <c r="AH989" s="6">
        <v>0</v>
      </c>
      <c r="AI989" s="6">
        <v>0</v>
      </c>
      <c r="AJ989" s="6">
        <v>0</v>
      </c>
      <c r="AK989" s="11">
        <v>0</v>
      </c>
      <c r="AL989" s="11">
        <v>0</v>
      </c>
      <c r="AM989" s="11">
        <v>0</v>
      </c>
      <c r="AN989" s="11">
        <v>0.5</v>
      </c>
      <c r="AO989" s="11">
        <v>999999</v>
      </c>
      <c r="AP989" s="11">
        <v>0.5</v>
      </c>
      <c r="AQ989" s="11">
        <v>0</v>
      </c>
      <c r="AR989" s="6">
        <v>0</v>
      </c>
      <c r="AS989" s="120" t="s">
        <v>1217</v>
      </c>
      <c r="AT989" s="19" t="s">
        <v>211</v>
      </c>
      <c r="AU989" s="11" t="s">
        <v>389</v>
      </c>
      <c r="AV989" s="18">
        <v>10000007</v>
      </c>
      <c r="AW989" s="18">
        <v>70202004</v>
      </c>
      <c r="AX989" s="19" t="s">
        <v>227</v>
      </c>
      <c r="AY989" s="19" t="s">
        <v>257</v>
      </c>
      <c r="AZ989" s="13">
        <v>0</v>
      </c>
      <c r="BA989" s="13">
        <v>0</v>
      </c>
      <c r="BB989" s="37" t="s">
        <v>1249</v>
      </c>
      <c r="BC989" s="11">
        <v>0</v>
      </c>
      <c r="BD989" s="11">
        <v>0</v>
      </c>
      <c r="BE989" s="11">
        <v>0</v>
      </c>
      <c r="BF989" s="11">
        <v>0</v>
      </c>
      <c r="BG989" s="11">
        <v>0</v>
      </c>
      <c r="BH989" s="11">
        <v>0</v>
      </c>
      <c r="BI989" s="9">
        <v>0</v>
      </c>
      <c r="BJ989" s="6">
        <v>0</v>
      </c>
      <c r="BK989" s="6">
        <v>0</v>
      </c>
      <c r="BL989" s="6">
        <v>0</v>
      </c>
      <c r="BM989" s="6">
        <v>0</v>
      </c>
      <c r="BN989" s="6">
        <v>0</v>
      </c>
    </row>
    <row r="990" ht="19.5" customHeight="1" spans="3:66">
      <c r="C990" s="18">
        <v>70505008</v>
      </c>
      <c r="D990" s="12" t="s">
        <v>1269</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388</v>
      </c>
      <c r="AG990" s="6">
        <v>0</v>
      </c>
      <c r="AH990" s="6">
        <v>1</v>
      </c>
      <c r="AI990" s="6">
        <v>0</v>
      </c>
      <c r="AJ990" s="6">
        <v>3</v>
      </c>
      <c r="AK990" s="11">
        <v>0</v>
      </c>
      <c r="AL990" s="11">
        <v>0</v>
      </c>
      <c r="AM990" s="11">
        <v>0</v>
      </c>
      <c r="AN990" s="11">
        <v>3</v>
      </c>
      <c r="AO990" s="11">
        <v>5000</v>
      </c>
      <c r="AP990" s="11">
        <v>2.5</v>
      </c>
      <c r="AQ990" s="11">
        <v>0</v>
      </c>
      <c r="AR990" s="6">
        <v>0</v>
      </c>
      <c r="AS990" s="11" t="s">
        <v>1221</v>
      </c>
      <c r="AT990" s="19" t="s">
        <v>194</v>
      </c>
      <c r="AU990" s="11" t="s">
        <v>389</v>
      </c>
      <c r="AV990" s="18">
        <v>10000007</v>
      </c>
      <c r="AW990" s="18">
        <v>70403003</v>
      </c>
      <c r="AX990" s="12" t="s">
        <v>153</v>
      </c>
      <c r="AY990" s="11">
        <v>0</v>
      </c>
      <c r="AZ990" s="13">
        <v>0</v>
      </c>
      <c r="BA990" s="13">
        <v>0</v>
      </c>
      <c r="BB990" s="37" t="s">
        <v>1338</v>
      </c>
      <c r="BC990" s="11">
        <v>0</v>
      </c>
      <c r="BD990" s="11">
        <v>0</v>
      </c>
      <c r="BE990" s="11">
        <v>0</v>
      </c>
      <c r="BF990" s="11">
        <v>0</v>
      </c>
      <c r="BG990" s="11">
        <v>0</v>
      </c>
      <c r="BH990" s="11">
        <v>0</v>
      </c>
      <c r="BI990" s="9">
        <v>0</v>
      </c>
      <c r="BJ990" s="6">
        <v>0</v>
      </c>
      <c r="BK990" s="6">
        <v>0</v>
      </c>
      <c r="BL990" s="6">
        <v>0</v>
      </c>
      <c r="BM990" s="6">
        <v>0</v>
      </c>
      <c r="BN990" s="6">
        <v>0</v>
      </c>
    </row>
    <row r="991" ht="19.5" customHeight="1" spans="3:66">
      <c r="C991" s="18">
        <v>71000001</v>
      </c>
      <c r="D991" s="19" t="s">
        <v>1339</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1340</v>
      </c>
      <c r="AT991" s="19" t="s">
        <v>194</v>
      </c>
      <c r="AU991" s="18" t="s">
        <v>389</v>
      </c>
      <c r="AV991" s="18" t="s">
        <v>151</v>
      </c>
      <c r="AW991" s="18" t="s">
        <v>151</v>
      </c>
      <c r="AX991" s="19" t="s">
        <v>153</v>
      </c>
      <c r="AY991" s="19">
        <v>0</v>
      </c>
      <c r="AZ991" s="13">
        <v>0</v>
      </c>
      <c r="BA991" s="13">
        <v>0</v>
      </c>
      <c r="BB991" s="54" t="s">
        <v>1341</v>
      </c>
      <c r="BC991" s="18">
        <v>0</v>
      </c>
      <c r="BD991" s="11">
        <v>0</v>
      </c>
      <c r="BE991" s="18">
        <v>0</v>
      </c>
      <c r="BF991" s="18">
        <v>0</v>
      </c>
      <c r="BG991" s="18">
        <v>0</v>
      </c>
      <c r="BH991" s="18">
        <v>0</v>
      </c>
      <c r="BI991" s="9">
        <v>0</v>
      </c>
      <c r="BJ991" s="6">
        <v>0</v>
      </c>
      <c r="BK991" s="6">
        <v>0</v>
      </c>
      <c r="BL991" s="6">
        <v>0</v>
      </c>
      <c r="BM991" s="6">
        <v>0</v>
      </c>
      <c r="BN991" s="6">
        <v>0</v>
      </c>
    </row>
    <row r="992" ht="20.1" customHeight="1" spans="3:66">
      <c r="C992" s="18">
        <v>73001101</v>
      </c>
      <c r="D992" s="19" t="s">
        <v>561</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151</v>
      </c>
      <c r="AT992" s="19" t="s">
        <v>152</v>
      </c>
      <c r="AU992" s="18">
        <v>0</v>
      </c>
      <c r="AV992" s="18">
        <v>10000006</v>
      </c>
      <c r="AW992" s="10">
        <v>60000004</v>
      </c>
      <c r="AX992" s="19" t="s">
        <v>562</v>
      </c>
      <c r="AY992" s="19" t="s">
        <v>151</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ht="20.1" customHeight="1" spans="3:66">
      <c r="C993" s="18">
        <v>73001102</v>
      </c>
      <c r="D993" s="12" t="s">
        <v>500</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151</v>
      </c>
      <c r="AT993" s="19" t="s">
        <v>152</v>
      </c>
      <c r="AU993" s="11" t="s">
        <v>389</v>
      </c>
      <c r="AV993" s="18">
        <v>10000007</v>
      </c>
      <c r="AW993" s="18">
        <v>70105001</v>
      </c>
      <c r="AX993" s="12" t="s">
        <v>153</v>
      </c>
      <c r="AY993" s="11" t="s">
        <v>1176</v>
      </c>
      <c r="AZ993" s="13">
        <v>0</v>
      </c>
      <c r="BA993" s="13">
        <v>0</v>
      </c>
      <c r="BB993" s="37" t="s">
        <v>1177</v>
      </c>
      <c r="BC993" s="11">
        <v>0</v>
      </c>
      <c r="BD993" s="11">
        <v>0</v>
      </c>
      <c r="BE993" s="11">
        <v>0</v>
      </c>
      <c r="BF993" s="11">
        <v>0</v>
      </c>
      <c r="BG993" s="11">
        <v>0</v>
      </c>
      <c r="BH993" s="11">
        <v>0</v>
      </c>
      <c r="BI993" s="9">
        <v>0</v>
      </c>
      <c r="BJ993" s="6">
        <v>0</v>
      </c>
      <c r="BK993" s="6">
        <v>0</v>
      </c>
      <c r="BL993" s="6">
        <v>0</v>
      </c>
      <c r="BM993" s="6">
        <v>0</v>
      </c>
      <c r="BN993" s="6">
        <v>0</v>
      </c>
    </row>
    <row r="994" ht="21.75" customHeight="1" spans="3:66">
      <c r="C994" s="18">
        <v>73001103</v>
      </c>
      <c r="D994" s="12" t="s">
        <v>500</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1167</v>
      </c>
      <c r="AT994" s="12" t="s">
        <v>211</v>
      </c>
      <c r="AU994" s="11" t="s">
        <v>389</v>
      </c>
      <c r="AV994" s="18">
        <v>10000007</v>
      </c>
      <c r="AW994" s="18">
        <v>70102001</v>
      </c>
      <c r="AX994" s="12" t="s">
        <v>153</v>
      </c>
      <c r="AY994" s="11" t="s">
        <v>1168</v>
      </c>
      <c r="AZ994" s="13">
        <v>0</v>
      </c>
      <c r="BA994" s="13">
        <v>0</v>
      </c>
      <c r="BB994" s="37" t="s">
        <v>1169</v>
      </c>
      <c r="BC994" s="11">
        <v>0</v>
      </c>
      <c r="BD994" s="11">
        <v>0</v>
      </c>
      <c r="BE994" s="11">
        <v>0</v>
      </c>
      <c r="BF994" s="11">
        <v>0</v>
      </c>
      <c r="BG994" s="11">
        <v>0</v>
      </c>
      <c r="BH994" s="11">
        <v>0</v>
      </c>
      <c r="BI994" s="9">
        <v>0</v>
      </c>
      <c r="BJ994" s="6">
        <v>0</v>
      </c>
      <c r="BK994" s="6">
        <v>0</v>
      </c>
      <c r="BL994" s="6">
        <v>0</v>
      </c>
      <c r="BM994" s="6">
        <v>0</v>
      </c>
      <c r="BN994" s="6">
        <v>0</v>
      </c>
    </row>
    <row r="995" ht="19.5" customHeight="1" spans="3:66">
      <c r="C995" s="18">
        <v>73001201</v>
      </c>
      <c r="D995" s="12" t="s">
        <v>1325</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512</v>
      </c>
      <c r="AG995" s="6">
        <v>1</v>
      </c>
      <c r="AH995" s="6">
        <v>0</v>
      </c>
      <c r="AI995" s="6">
        <v>0</v>
      </c>
      <c r="AJ995" s="6">
        <v>0</v>
      </c>
      <c r="AK995" s="11">
        <v>0</v>
      </c>
      <c r="AL995" s="11">
        <v>0</v>
      </c>
      <c r="AM995" s="11">
        <v>0</v>
      </c>
      <c r="AN995" s="11">
        <v>0.5</v>
      </c>
      <c r="AO995" s="11">
        <v>999999</v>
      </c>
      <c r="AP995" s="11">
        <v>2</v>
      </c>
      <c r="AQ995" s="11">
        <v>0</v>
      </c>
      <c r="AR995" s="6">
        <v>0</v>
      </c>
      <c r="AS995" s="11" t="s">
        <v>1305</v>
      </c>
      <c r="AT995" s="19" t="s">
        <v>211</v>
      </c>
      <c r="AU995" s="11" t="s">
        <v>389</v>
      </c>
      <c r="AV995" s="18">
        <v>10000007</v>
      </c>
      <c r="AW995" s="18">
        <v>70405007</v>
      </c>
      <c r="AX995" s="19" t="s">
        <v>227</v>
      </c>
      <c r="AY995" s="19" t="s">
        <v>257</v>
      </c>
      <c r="AZ995" s="13">
        <v>0</v>
      </c>
      <c r="BA995" s="13">
        <v>0</v>
      </c>
      <c r="BB995" s="37" t="s">
        <v>1326</v>
      </c>
      <c r="BC995" s="11">
        <v>0</v>
      </c>
      <c r="BD995" s="11">
        <v>0</v>
      </c>
      <c r="BE995" s="11">
        <v>0</v>
      </c>
      <c r="BF995" s="11">
        <v>0</v>
      </c>
      <c r="BG995" s="11">
        <v>0</v>
      </c>
      <c r="BH995" s="11">
        <v>0</v>
      </c>
      <c r="BI995" s="9">
        <v>0</v>
      </c>
      <c r="BJ995" s="6">
        <v>0</v>
      </c>
      <c r="BK995" s="6">
        <v>0</v>
      </c>
      <c r="BL995" s="6">
        <v>0</v>
      </c>
      <c r="BM995" s="6">
        <v>0</v>
      </c>
      <c r="BN995" s="6">
        <v>0</v>
      </c>
    </row>
    <row r="996" ht="20.1" customHeight="1" spans="3:66">
      <c r="C996" s="18">
        <v>73001203</v>
      </c>
      <c r="D996" s="12" t="s">
        <v>1178</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151</v>
      </c>
      <c r="AT996" s="19" t="s">
        <v>152</v>
      </c>
      <c r="AU996" s="11" t="s">
        <v>382</v>
      </c>
      <c r="AV996" s="18">
        <v>0</v>
      </c>
      <c r="AW996" s="18">
        <v>0</v>
      </c>
      <c r="AX996" s="12" t="s">
        <v>341</v>
      </c>
      <c r="AY996" s="11" t="s">
        <v>1342</v>
      </c>
      <c r="AZ996" s="13">
        <v>0</v>
      </c>
      <c r="BA996" s="13">
        <v>0</v>
      </c>
      <c r="BB996" s="37" t="s">
        <v>1180</v>
      </c>
      <c r="BC996" s="11">
        <v>0</v>
      </c>
      <c r="BD996" s="11">
        <v>0</v>
      </c>
      <c r="BE996" s="11">
        <v>0</v>
      </c>
      <c r="BF996" s="11">
        <v>0</v>
      </c>
      <c r="BG996" s="11">
        <v>0</v>
      </c>
      <c r="BH996" s="11">
        <v>0</v>
      </c>
      <c r="BI996" s="9">
        <v>0</v>
      </c>
      <c r="BJ996" s="6">
        <v>0</v>
      </c>
      <c r="BK996" s="6">
        <v>0</v>
      </c>
      <c r="BL996" s="6">
        <v>0</v>
      </c>
      <c r="BM996" s="6">
        <v>0</v>
      </c>
      <c r="BN996" s="6">
        <v>0</v>
      </c>
    </row>
    <row r="997" ht="20.1" customHeight="1" spans="3:66">
      <c r="C997" s="18">
        <v>73001204</v>
      </c>
      <c r="D997" s="12" t="s">
        <v>764</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151</v>
      </c>
      <c r="AT997" s="19" t="s">
        <v>152</v>
      </c>
      <c r="AU997" s="11" t="s">
        <v>389</v>
      </c>
      <c r="AV997" s="18">
        <v>10000007</v>
      </c>
      <c r="AW997" s="18">
        <v>70103003</v>
      </c>
      <c r="AX997" s="12" t="s">
        <v>153</v>
      </c>
      <c r="AY997" s="11" t="s">
        <v>1343</v>
      </c>
      <c r="AZ997" s="13">
        <v>0</v>
      </c>
      <c r="BA997" s="13">
        <v>0</v>
      </c>
      <c r="BB997" s="37" t="s">
        <v>766</v>
      </c>
      <c r="BC997" s="11">
        <v>0</v>
      </c>
      <c r="BD997" s="11">
        <v>0</v>
      </c>
      <c r="BE997" s="11">
        <v>0</v>
      </c>
      <c r="BF997" s="11">
        <v>0</v>
      </c>
      <c r="BG997" s="11">
        <v>0</v>
      </c>
      <c r="BH997" s="11">
        <v>0</v>
      </c>
      <c r="BI997" s="9">
        <v>0</v>
      </c>
      <c r="BJ997" s="6">
        <v>0</v>
      </c>
      <c r="BK997" s="6">
        <v>0</v>
      </c>
      <c r="BL997" s="6">
        <v>0</v>
      </c>
      <c r="BM997" s="6">
        <v>0</v>
      </c>
      <c r="BN997" s="6">
        <v>0</v>
      </c>
    </row>
    <row r="998" ht="19.5" customHeight="1" spans="3:66">
      <c r="C998" s="18">
        <v>73001205</v>
      </c>
      <c r="D998" s="19" t="s">
        <v>1187</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151</v>
      </c>
      <c r="AT998" s="19" t="s">
        <v>152</v>
      </c>
      <c r="AU998" s="18" t="s">
        <v>382</v>
      </c>
      <c r="AV998" s="18">
        <v>10003002</v>
      </c>
      <c r="AW998" s="18">
        <v>70106005</v>
      </c>
      <c r="AX998" s="19" t="s">
        <v>542</v>
      </c>
      <c r="AY998" s="19">
        <v>0</v>
      </c>
      <c r="AZ998" s="13">
        <v>0</v>
      </c>
      <c r="BA998" s="13">
        <v>0</v>
      </c>
      <c r="BB998" s="54" t="s">
        <v>383</v>
      </c>
      <c r="BC998" s="18">
        <v>0</v>
      </c>
      <c r="BD998" s="11">
        <v>0</v>
      </c>
      <c r="BE998" s="18">
        <v>0</v>
      </c>
      <c r="BF998" s="18">
        <v>0</v>
      </c>
      <c r="BG998" s="18">
        <v>0</v>
      </c>
      <c r="BH998" s="18">
        <v>0</v>
      </c>
      <c r="BI998" s="9">
        <v>0</v>
      </c>
      <c r="BJ998" s="6">
        <v>0</v>
      </c>
      <c r="BK998" s="6">
        <v>0</v>
      </c>
      <c r="BL998" s="6">
        <v>0</v>
      </c>
      <c r="BM998" s="6">
        <v>0</v>
      </c>
      <c r="BN998" s="6">
        <v>0</v>
      </c>
    </row>
    <row r="999" ht="20.1" customHeight="1" spans="3:66">
      <c r="C999" s="18">
        <v>73001301</v>
      </c>
      <c r="D999" s="12" t="s">
        <v>1279</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161</v>
      </c>
      <c r="AG999" s="6">
        <v>0</v>
      </c>
      <c r="AH999" s="6">
        <v>2</v>
      </c>
      <c r="AI999" s="6">
        <v>0</v>
      </c>
      <c r="AJ999" s="6">
        <v>1.5</v>
      </c>
      <c r="AK999" s="11">
        <v>0</v>
      </c>
      <c r="AL999" s="11">
        <v>0</v>
      </c>
      <c r="AM999" s="11">
        <v>0</v>
      </c>
      <c r="AN999" s="11">
        <v>1.5</v>
      </c>
      <c r="AO999" s="11">
        <v>1200</v>
      </c>
      <c r="AP999" s="11">
        <v>1</v>
      </c>
      <c r="AQ999" s="11">
        <v>15</v>
      </c>
      <c r="AR999" s="6">
        <v>0</v>
      </c>
      <c r="AS999" s="11" t="s">
        <v>151</v>
      </c>
      <c r="AT999" s="12" t="s">
        <v>194</v>
      </c>
      <c r="AU999" s="11" t="s">
        <v>163</v>
      </c>
      <c r="AV999" s="18">
        <v>10000011</v>
      </c>
      <c r="AW999" s="18">
        <v>70404001</v>
      </c>
      <c r="AX999" s="12" t="s">
        <v>164</v>
      </c>
      <c r="AY999" s="11">
        <v>0</v>
      </c>
      <c r="AZ999" s="13">
        <v>0</v>
      </c>
      <c r="BA999" s="13">
        <v>0</v>
      </c>
      <c r="BB999" s="37" t="s">
        <v>1280</v>
      </c>
      <c r="BC999" s="11">
        <v>0</v>
      </c>
      <c r="BD999" s="11">
        <v>0</v>
      </c>
      <c r="BE999" s="11">
        <v>0</v>
      </c>
      <c r="BF999" s="11">
        <v>0</v>
      </c>
      <c r="BG999" s="11">
        <v>0</v>
      </c>
      <c r="BH999" s="11">
        <v>0</v>
      </c>
      <c r="BI999" s="9">
        <v>0</v>
      </c>
      <c r="BJ999" s="6">
        <v>0</v>
      </c>
      <c r="BK999" s="6">
        <v>0</v>
      </c>
      <c r="BL999" s="6">
        <v>0</v>
      </c>
      <c r="BM999" s="6">
        <v>0</v>
      </c>
      <c r="BN999" s="6">
        <v>0</v>
      </c>
    </row>
    <row r="1000" ht="20.1" customHeight="1" spans="3:66">
      <c r="C1000" s="18">
        <v>73001302</v>
      </c>
      <c r="D1000" s="12" t="s">
        <v>1178</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151</v>
      </c>
      <c r="AT1000" s="19" t="s">
        <v>152</v>
      </c>
      <c r="AU1000" s="11" t="s">
        <v>382</v>
      </c>
      <c r="AV1000" s="18">
        <v>0</v>
      </c>
      <c r="AW1000" s="18">
        <v>0</v>
      </c>
      <c r="AX1000" s="12" t="s">
        <v>341</v>
      </c>
      <c r="AY1000" s="11" t="s">
        <v>1344</v>
      </c>
      <c r="AZ1000" s="13">
        <v>0</v>
      </c>
      <c r="BA1000" s="13">
        <v>0</v>
      </c>
      <c r="BB1000" s="37" t="s">
        <v>1180</v>
      </c>
      <c r="BC1000" s="11">
        <v>0</v>
      </c>
      <c r="BD1000" s="11">
        <v>0</v>
      </c>
      <c r="BE1000" s="11">
        <v>0</v>
      </c>
      <c r="BF1000" s="11">
        <v>0</v>
      </c>
      <c r="BG1000" s="11">
        <v>0</v>
      </c>
      <c r="BH1000" s="11">
        <v>0</v>
      </c>
      <c r="BI1000" s="9">
        <v>0</v>
      </c>
      <c r="BJ1000" s="6">
        <v>0</v>
      </c>
      <c r="BK1000" s="6">
        <v>0</v>
      </c>
      <c r="BL1000" s="6">
        <v>0</v>
      </c>
      <c r="BM1000" s="6">
        <v>0</v>
      </c>
      <c r="BN1000" s="6">
        <v>0</v>
      </c>
    </row>
    <row r="1001" ht="20.1" customHeight="1" spans="3:66">
      <c r="C1001" s="18">
        <v>73001303</v>
      </c>
      <c r="D1001" s="12" t="s">
        <v>417</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161</v>
      </c>
      <c r="AG1001" s="6">
        <v>0</v>
      </c>
      <c r="AH1001" s="6">
        <v>2</v>
      </c>
      <c r="AI1001" s="6">
        <v>0</v>
      </c>
      <c r="AJ1001" s="6">
        <v>1.5</v>
      </c>
      <c r="AK1001" s="11">
        <v>0</v>
      </c>
      <c r="AL1001" s="11">
        <v>0</v>
      </c>
      <c r="AM1001" s="11">
        <v>0</v>
      </c>
      <c r="AN1001" s="11">
        <v>2.5</v>
      </c>
      <c r="AO1001" s="11">
        <v>4000</v>
      </c>
      <c r="AP1001" s="11">
        <v>2</v>
      </c>
      <c r="AQ1001" s="11">
        <v>0</v>
      </c>
      <c r="AR1001" s="6">
        <v>0</v>
      </c>
      <c r="AS1001" s="11" t="s">
        <v>151</v>
      </c>
      <c r="AT1001" s="19" t="s">
        <v>211</v>
      </c>
      <c r="AU1001" s="11" t="s">
        <v>382</v>
      </c>
      <c r="AV1001" s="18">
        <v>10001007</v>
      </c>
      <c r="AW1001" s="18">
        <v>70103001</v>
      </c>
      <c r="AX1001" s="12" t="s">
        <v>153</v>
      </c>
      <c r="AY1001" s="11">
        <v>0</v>
      </c>
      <c r="AZ1001" s="13">
        <v>0</v>
      </c>
      <c r="BA1001" s="13">
        <v>0</v>
      </c>
      <c r="BB1001" s="37" t="s">
        <v>418</v>
      </c>
      <c r="BC1001" s="11">
        <v>0</v>
      </c>
      <c r="BD1001" s="11">
        <v>0</v>
      </c>
      <c r="BE1001" s="11">
        <v>0</v>
      </c>
      <c r="BF1001" s="11">
        <v>0</v>
      </c>
      <c r="BG1001" s="11">
        <v>0</v>
      </c>
      <c r="BH1001" s="11">
        <v>0</v>
      </c>
      <c r="BI1001" s="9">
        <v>0</v>
      </c>
      <c r="BJ1001" s="6">
        <v>0</v>
      </c>
      <c r="BK1001" s="6">
        <v>0</v>
      </c>
      <c r="BL1001" s="6">
        <v>0</v>
      </c>
      <c r="BM1001" s="6">
        <v>0</v>
      </c>
      <c r="BN1001" s="6">
        <v>0</v>
      </c>
    </row>
    <row r="1002" ht="19.5" customHeight="1" spans="3:66">
      <c r="C1002" s="18">
        <v>73001305</v>
      </c>
      <c r="D1002" s="19" t="s">
        <v>1080</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1209</v>
      </c>
      <c r="AS1002" s="18" t="s">
        <v>151</v>
      </c>
      <c r="AT1002" s="19" t="s">
        <v>152</v>
      </c>
      <c r="AU1002" s="18" t="s">
        <v>244</v>
      </c>
      <c r="AV1002" s="18">
        <v>0</v>
      </c>
      <c r="AW1002" s="18">
        <v>0</v>
      </c>
      <c r="AX1002" s="19" t="s">
        <v>153</v>
      </c>
      <c r="AY1002" s="19" t="s">
        <v>151</v>
      </c>
      <c r="AZ1002" s="13">
        <v>0</v>
      </c>
      <c r="BA1002" s="13">
        <v>0</v>
      </c>
      <c r="BB1002" s="54" t="s">
        <v>1285</v>
      </c>
      <c r="BC1002" s="18">
        <v>0</v>
      </c>
      <c r="BD1002" s="11">
        <v>0</v>
      </c>
      <c r="BE1002" s="18">
        <v>0</v>
      </c>
      <c r="BF1002" s="18">
        <v>0</v>
      </c>
      <c r="BG1002" s="18">
        <v>0</v>
      </c>
      <c r="BH1002" s="18">
        <v>0</v>
      </c>
      <c r="BI1002" s="9">
        <v>0</v>
      </c>
      <c r="BJ1002" s="6">
        <v>0</v>
      </c>
      <c r="BK1002" s="6">
        <v>0</v>
      </c>
      <c r="BL1002" s="6">
        <v>0</v>
      </c>
      <c r="BM1002" s="6">
        <v>0</v>
      </c>
      <c r="BN1002" s="6">
        <v>0</v>
      </c>
    </row>
    <row r="1003" ht="20.25" customHeight="1" spans="3:66">
      <c r="C1003" s="18">
        <v>73001306</v>
      </c>
      <c r="D1003" s="19" t="s">
        <v>678</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151</v>
      </c>
      <c r="AT1003" s="12" t="s">
        <v>185</v>
      </c>
      <c r="AU1003" s="18" t="s">
        <v>591</v>
      </c>
      <c r="AV1003" s="18">
        <v>10000011</v>
      </c>
      <c r="AW1003" s="18">
        <v>20001010</v>
      </c>
      <c r="AX1003" s="19" t="s">
        <v>192</v>
      </c>
      <c r="AY1003" s="19" t="s">
        <v>151</v>
      </c>
      <c r="AZ1003" s="13">
        <v>0</v>
      </c>
      <c r="BA1003" s="13">
        <v>0</v>
      </c>
      <c r="BB1003" s="37" t="s">
        <v>679</v>
      </c>
      <c r="BC1003" s="18">
        <v>0</v>
      </c>
      <c r="BD1003" s="11">
        <v>0</v>
      </c>
      <c r="BE1003" s="18">
        <v>0</v>
      </c>
      <c r="BF1003" s="18">
        <v>0</v>
      </c>
      <c r="BG1003" s="18">
        <v>0</v>
      </c>
      <c r="BH1003" s="18">
        <v>0</v>
      </c>
      <c r="BI1003" s="9">
        <v>0</v>
      </c>
      <c r="BJ1003" s="6">
        <v>0</v>
      </c>
      <c r="BK1003" s="6">
        <v>0</v>
      </c>
      <c r="BL1003" s="6">
        <v>0</v>
      </c>
      <c r="BM1003" s="6">
        <v>0</v>
      </c>
      <c r="BN1003" s="6">
        <v>0</v>
      </c>
    </row>
    <row r="1004" ht="20.1" customHeight="1" spans="3:66">
      <c r="C1004" s="18">
        <v>73002101</v>
      </c>
      <c r="D1004" s="12" t="s">
        <v>1178</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151</v>
      </c>
      <c r="AT1004" s="19" t="s">
        <v>152</v>
      </c>
      <c r="AU1004" s="11" t="s">
        <v>382</v>
      </c>
      <c r="AV1004" s="18">
        <v>0</v>
      </c>
      <c r="AW1004" s="18">
        <v>0</v>
      </c>
      <c r="AX1004" s="12" t="s">
        <v>341</v>
      </c>
      <c r="AY1004" s="11" t="s">
        <v>1345</v>
      </c>
      <c r="AZ1004" s="13">
        <v>0</v>
      </c>
      <c r="BA1004" s="13">
        <v>0</v>
      </c>
      <c r="BB1004" s="37" t="s">
        <v>1180</v>
      </c>
      <c r="BC1004" s="11">
        <v>0</v>
      </c>
      <c r="BD1004" s="11">
        <v>0</v>
      </c>
      <c r="BE1004" s="11">
        <v>0</v>
      </c>
      <c r="BF1004" s="11">
        <v>0</v>
      </c>
      <c r="BG1004" s="11">
        <v>0</v>
      </c>
      <c r="BH1004" s="11">
        <v>0</v>
      </c>
      <c r="BI1004" s="9">
        <v>0</v>
      </c>
      <c r="BJ1004" s="6">
        <v>0</v>
      </c>
      <c r="BK1004" s="6">
        <v>0</v>
      </c>
      <c r="BL1004" s="6">
        <v>0</v>
      </c>
      <c r="BM1004" s="6">
        <v>0</v>
      </c>
      <c r="BN1004" s="6">
        <v>0</v>
      </c>
    </row>
    <row r="1005" ht="20.1" customHeight="1" spans="3:66">
      <c r="C1005" s="18">
        <v>73002102</v>
      </c>
      <c r="D1005" s="19" t="s">
        <v>1346</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151</v>
      </c>
      <c r="AT1005" s="19" t="s">
        <v>152</v>
      </c>
      <c r="AU1005" s="18" t="s">
        <v>244</v>
      </c>
      <c r="AV1005" s="18">
        <v>0</v>
      </c>
      <c r="AW1005" s="18">
        <v>40000003</v>
      </c>
      <c r="AX1005" s="19" t="s">
        <v>153</v>
      </c>
      <c r="AY1005" s="19" t="s">
        <v>151</v>
      </c>
      <c r="AZ1005" s="13">
        <v>0</v>
      </c>
      <c r="BA1005" s="13">
        <v>0</v>
      </c>
      <c r="BB1005" s="54" t="s">
        <v>1347</v>
      </c>
      <c r="BC1005" s="18">
        <v>0</v>
      </c>
      <c r="BD1005" s="11">
        <v>0</v>
      </c>
      <c r="BE1005" s="18">
        <v>0</v>
      </c>
      <c r="BF1005" s="18">
        <v>0</v>
      </c>
      <c r="BG1005" s="18">
        <v>0</v>
      </c>
      <c r="BH1005" s="18">
        <v>0</v>
      </c>
      <c r="BI1005" s="9">
        <v>0</v>
      </c>
      <c r="BJ1005" s="6">
        <v>0</v>
      </c>
      <c r="BK1005" s="6">
        <v>0</v>
      </c>
      <c r="BL1005" s="6">
        <v>0</v>
      </c>
      <c r="BM1005" s="6">
        <v>0</v>
      </c>
      <c r="BN1005" s="6">
        <v>0</v>
      </c>
    </row>
    <row r="1006" ht="20.1" customHeight="1" spans="3:66">
      <c r="C1006" s="18">
        <v>73002103</v>
      </c>
      <c r="D1006" s="19" t="s">
        <v>1348</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1182</v>
      </c>
      <c r="AT1006" s="19" t="s">
        <v>152</v>
      </c>
      <c r="AU1006" s="18" t="s">
        <v>382</v>
      </c>
      <c r="AV1006" s="18">
        <v>10002001</v>
      </c>
      <c r="AW1006" s="18">
        <v>70106001</v>
      </c>
      <c r="AX1006" s="19" t="s">
        <v>227</v>
      </c>
      <c r="AY1006" s="19" t="s">
        <v>1183</v>
      </c>
      <c r="AZ1006" s="13">
        <v>0</v>
      </c>
      <c r="BA1006" s="13">
        <v>0</v>
      </c>
      <c r="BB1006" s="54" t="s">
        <v>383</v>
      </c>
      <c r="BC1006" s="18">
        <v>0</v>
      </c>
      <c r="BD1006" s="11">
        <v>0</v>
      </c>
      <c r="BE1006" s="18">
        <v>0</v>
      </c>
      <c r="BF1006" s="18">
        <v>0</v>
      </c>
      <c r="BG1006" s="18">
        <v>0</v>
      </c>
      <c r="BH1006" s="18">
        <v>0</v>
      </c>
      <c r="BI1006" s="9">
        <v>0</v>
      </c>
      <c r="BJ1006" s="6">
        <v>0</v>
      </c>
      <c r="BK1006" s="6">
        <v>0</v>
      </c>
      <c r="BL1006" s="6">
        <v>0</v>
      </c>
      <c r="BM1006" s="6">
        <v>0</v>
      </c>
      <c r="BN1006" s="6">
        <v>0</v>
      </c>
    </row>
    <row r="1007" ht="20.1" customHeight="1" spans="3:66">
      <c r="C1007" s="18">
        <v>73002104</v>
      </c>
      <c r="D1007" s="19" t="s">
        <v>1348</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151</v>
      </c>
      <c r="AT1007" s="19" t="s">
        <v>152</v>
      </c>
      <c r="AU1007" s="18" t="s">
        <v>244</v>
      </c>
      <c r="AV1007" s="18">
        <v>0</v>
      </c>
      <c r="AW1007" s="18">
        <v>40000003</v>
      </c>
      <c r="AX1007" s="19" t="s">
        <v>153</v>
      </c>
      <c r="AY1007" s="19" t="s">
        <v>151</v>
      </c>
      <c r="AZ1007" s="13">
        <v>0</v>
      </c>
      <c r="BA1007" s="13">
        <v>0</v>
      </c>
      <c r="BB1007" s="54" t="s">
        <v>1297</v>
      </c>
      <c r="BC1007" s="18">
        <v>0</v>
      </c>
      <c r="BD1007" s="11">
        <v>0</v>
      </c>
      <c r="BE1007" s="18">
        <v>0</v>
      </c>
      <c r="BF1007" s="18">
        <v>0</v>
      </c>
      <c r="BG1007" s="18">
        <v>0</v>
      </c>
      <c r="BH1007" s="18">
        <v>0</v>
      </c>
      <c r="BI1007" s="9">
        <v>0</v>
      </c>
      <c r="BJ1007" s="6">
        <v>0</v>
      </c>
      <c r="BK1007" s="6">
        <v>0</v>
      </c>
      <c r="BL1007" s="6">
        <v>0</v>
      </c>
      <c r="BM1007" s="6">
        <v>0</v>
      </c>
      <c r="BN1007" s="6">
        <v>0</v>
      </c>
    </row>
    <row r="1008" ht="19.5" customHeight="1" spans="3:66">
      <c r="C1008" s="18">
        <v>73002105</v>
      </c>
      <c r="D1008" s="12" t="s">
        <v>1301</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512</v>
      </c>
      <c r="AG1008" s="6">
        <v>0</v>
      </c>
      <c r="AH1008" s="6">
        <v>0</v>
      </c>
      <c r="AI1008" s="6">
        <v>0</v>
      </c>
      <c r="AJ1008" s="6">
        <v>0</v>
      </c>
      <c r="AK1008" s="11">
        <v>0</v>
      </c>
      <c r="AL1008" s="11">
        <v>0</v>
      </c>
      <c r="AM1008" s="11">
        <v>0</v>
      </c>
      <c r="AN1008" s="11">
        <v>0.5</v>
      </c>
      <c r="AO1008" s="11">
        <v>999999</v>
      </c>
      <c r="AP1008" s="11">
        <v>0.5</v>
      </c>
      <c r="AQ1008" s="11">
        <v>0</v>
      </c>
      <c r="AR1008" s="6">
        <v>0</v>
      </c>
      <c r="AS1008" s="120" t="s">
        <v>1217</v>
      </c>
      <c r="AT1008" s="19" t="s">
        <v>211</v>
      </c>
      <c r="AU1008" s="11" t="s">
        <v>389</v>
      </c>
      <c r="AV1008" s="18">
        <v>10000007</v>
      </c>
      <c r="AW1008" s="18">
        <v>70202004</v>
      </c>
      <c r="AX1008" s="19" t="s">
        <v>227</v>
      </c>
      <c r="AY1008" s="19" t="s">
        <v>257</v>
      </c>
      <c r="AZ1008" s="13">
        <v>0</v>
      </c>
      <c r="BA1008" s="13">
        <v>0</v>
      </c>
      <c r="BB1008" s="37" t="s">
        <v>1349</v>
      </c>
      <c r="BC1008" s="11">
        <v>0</v>
      </c>
      <c r="BD1008" s="11">
        <v>0</v>
      </c>
      <c r="BE1008" s="11">
        <v>0</v>
      </c>
      <c r="BF1008" s="11">
        <v>0</v>
      </c>
      <c r="BG1008" s="11">
        <v>0</v>
      </c>
      <c r="BH1008" s="11">
        <v>0</v>
      </c>
      <c r="BI1008" s="9">
        <v>0</v>
      </c>
      <c r="BJ1008" s="6">
        <v>0</v>
      </c>
      <c r="BK1008" s="6">
        <v>0</v>
      </c>
      <c r="BL1008" s="6">
        <v>0</v>
      </c>
      <c r="BM1008" s="6">
        <v>0</v>
      </c>
      <c r="BN1008" s="6">
        <v>0</v>
      </c>
    </row>
    <row r="1009" ht="19.5" customHeight="1" spans="3:66">
      <c r="C1009" s="18">
        <v>73002201</v>
      </c>
      <c r="D1009" s="12" t="s">
        <v>387</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388</v>
      </c>
      <c r="AG1009" s="6">
        <v>1</v>
      </c>
      <c r="AH1009" s="6">
        <v>1</v>
      </c>
      <c r="AI1009" s="6">
        <v>0</v>
      </c>
      <c r="AJ1009" s="6">
        <v>3</v>
      </c>
      <c r="AK1009" s="11">
        <v>0</v>
      </c>
      <c r="AL1009" s="11">
        <v>0</v>
      </c>
      <c r="AM1009" s="11">
        <v>0</v>
      </c>
      <c r="AN1009" s="11">
        <v>3</v>
      </c>
      <c r="AO1009" s="11">
        <v>5000</v>
      </c>
      <c r="AP1009" s="11">
        <v>2.5</v>
      </c>
      <c r="AQ1009" s="11">
        <v>0</v>
      </c>
      <c r="AR1009" s="6">
        <v>0</v>
      </c>
      <c r="AS1009" s="11" t="s">
        <v>151</v>
      </c>
      <c r="AT1009" s="19" t="s">
        <v>211</v>
      </c>
      <c r="AU1009" s="11" t="s">
        <v>389</v>
      </c>
      <c r="AV1009" s="18">
        <v>10000007</v>
      </c>
      <c r="AW1009" s="18">
        <v>70107001</v>
      </c>
      <c r="AX1009" s="12" t="s">
        <v>153</v>
      </c>
      <c r="AY1009" s="11">
        <v>0</v>
      </c>
      <c r="AZ1009" s="13">
        <v>0</v>
      </c>
      <c r="BA1009" s="13">
        <v>0</v>
      </c>
      <c r="BB1009" s="37" t="s">
        <v>390</v>
      </c>
      <c r="BC1009" s="11">
        <v>0</v>
      </c>
      <c r="BD1009" s="11">
        <v>0</v>
      </c>
      <c r="BE1009" s="11">
        <v>0</v>
      </c>
      <c r="BF1009" s="11">
        <v>0</v>
      </c>
      <c r="BG1009" s="11">
        <v>0</v>
      </c>
      <c r="BH1009" s="11">
        <v>0</v>
      </c>
      <c r="BI1009" s="9">
        <v>0</v>
      </c>
      <c r="BJ1009" s="6">
        <v>0</v>
      </c>
      <c r="BK1009" s="6">
        <v>0</v>
      </c>
      <c r="BL1009" s="6">
        <v>0</v>
      </c>
      <c r="BM1009" s="6">
        <v>0</v>
      </c>
      <c r="BN1009" s="6">
        <v>0</v>
      </c>
    </row>
    <row r="1010" ht="20.1" customHeight="1" spans="3:66">
      <c r="C1010" s="18">
        <v>73002202</v>
      </c>
      <c r="D1010" s="12" t="s">
        <v>1191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151</v>
      </c>
      <c r="AT1010" s="19" t="s">
        <v>152</v>
      </c>
      <c r="AU1010" s="11" t="s">
        <v>389</v>
      </c>
      <c r="AV1010" s="18">
        <v>10000007</v>
      </c>
      <c r="AW1010" s="18">
        <v>70103003</v>
      </c>
      <c r="AX1010" s="12" t="s">
        <v>153</v>
      </c>
      <c r="AY1010" s="11" t="s">
        <v>1350</v>
      </c>
      <c r="AZ1010" s="13">
        <v>0</v>
      </c>
      <c r="BA1010" s="13">
        <v>0</v>
      </c>
      <c r="BB1010" s="37" t="s">
        <v>1193</v>
      </c>
      <c r="BC1010" s="11">
        <v>0</v>
      </c>
      <c r="BD1010" s="11">
        <v>0</v>
      </c>
      <c r="BE1010" s="11">
        <v>0</v>
      </c>
      <c r="BF1010" s="11">
        <v>0</v>
      </c>
      <c r="BG1010" s="11">
        <v>0</v>
      </c>
      <c r="BH1010" s="11">
        <v>0</v>
      </c>
      <c r="BI1010" s="9">
        <v>0</v>
      </c>
      <c r="BJ1010" s="6">
        <v>0</v>
      </c>
      <c r="BK1010" s="6">
        <v>0</v>
      </c>
      <c r="BL1010" s="6">
        <v>0</v>
      </c>
      <c r="BM1010" s="6">
        <v>0</v>
      </c>
      <c r="BN1010" s="6">
        <v>0</v>
      </c>
    </row>
    <row r="1011" ht="20.1" customHeight="1" spans="3:66">
      <c r="C1011" s="18">
        <v>73002203</v>
      </c>
      <c r="D1011" s="12" t="s">
        <v>1194</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151</v>
      </c>
      <c r="AT1011" s="19" t="s">
        <v>194</v>
      </c>
      <c r="AU1011" s="11" t="s">
        <v>389</v>
      </c>
      <c r="AV1011" s="18">
        <v>10000007</v>
      </c>
      <c r="AW1011" s="18">
        <v>70103003</v>
      </c>
      <c r="AX1011" s="12" t="s">
        <v>153</v>
      </c>
      <c r="AY1011" s="11" t="s">
        <v>1351</v>
      </c>
      <c r="AZ1011" s="13">
        <v>0</v>
      </c>
      <c r="BA1011" s="13">
        <v>0</v>
      </c>
      <c r="BB1011" s="37" t="s">
        <v>1196</v>
      </c>
      <c r="BC1011" s="11">
        <v>0</v>
      </c>
      <c r="BD1011" s="11">
        <v>0</v>
      </c>
      <c r="BE1011" s="11">
        <v>0</v>
      </c>
      <c r="BF1011" s="11">
        <v>0</v>
      </c>
      <c r="BG1011" s="11">
        <v>0</v>
      </c>
      <c r="BH1011" s="11">
        <v>0</v>
      </c>
      <c r="BI1011" s="9">
        <v>0</v>
      </c>
      <c r="BJ1011" s="6">
        <v>0</v>
      </c>
      <c r="BK1011" s="6">
        <v>0</v>
      </c>
      <c r="BL1011" s="6">
        <v>0</v>
      </c>
      <c r="BM1011" s="6">
        <v>0</v>
      </c>
      <c r="BN1011" s="6">
        <v>0</v>
      </c>
    </row>
    <row r="1012" ht="20.1" customHeight="1" spans="3:66">
      <c r="C1012" s="18">
        <v>73002204</v>
      </c>
      <c r="D1012" s="19" t="s">
        <v>1197</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151</v>
      </c>
      <c r="AT1012" s="19" t="s">
        <v>152</v>
      </c>
      <c r="AU1012" s="18" t="s">
        <v>244</v>
      </c>
      <c r="AV1012" s="18">
        <v>0</v>
      </c>
      <c r="AW1012" s="18">
        <v>40000003</v>
      </c>
      <c r="AX1012" s="19" t="s">
        <v>153</v>
      </c>
      <c r="AY1012" s="19" t="s">
        <v>151</v>
      </c>
      <c r="AZ1012" s="13">
        <v>0</v>
      </c>
      <c r="BA1012" s="13">
        <v>0</v>
      </c>
      <c r="BB1012" s="54" t="s">
        <v>1198</v>
      </c>
      <c r="BC1012" s="18">
        <v>0</v>
      </c>
      <c r="BD1012" s="11">
        <v>0</v>
      </c>
      <c r="BE1012" s="18">
        <v>0</v>
      </c>
      <c r="BF1012" s="18">
        <v>0</v>
      </c>
      <c r="BG1012" s="18">
        <v>0</v>
      </c>
      <c r="BH1012" s="18">
        <v>0</v>
      </c>
      <c r="BI1012" s="9">
        <v>0</v>
      </c>
      <c r="BJ1012" s="6">
        <v>0</v>
      </c>
      <c r="BK1012" s="6">
        <v>0</v>
      </c>
      <c r="BL1012" s="6">
        <v>0</v>
      </c>
      <c r="BM1012" s="6">
        <v>0</v>
      </c>
      <c r="BN1012" s="6">
        <v>0</v>
      </c>
    </row>
    <row r="1013" ht="20.1" customHeight="1" spans="3:66">
      <c r="C1013" s="18">
        <v>73002205</v>
      </c>
      <c r="D1013" s="19" t="s">
        <v>1199</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151</v>
      </c>
      <c r="AT1013" s="19" t="s">
        <v>152</v>
      </c>
      <c r="AU1013" s="18" t="s">
        <v>244</v>
      </c>
      <c r="AV1013" s="18">
        <v>0</v>
      </c>
      <c r="AW1013" s="18">
        <v>0</v>
      </c>
      <c r="AX1013" s="19" t="s">
        <v>153</v>
      </c>
      <c r="AY1013" s="19" t="s">
        <v>151</v>
      </c>
      <c r="AZ1013" s="13">
        <v>0</v>
      </c>
      <c r="BA1013" s="13">
        <v>0</v>
      </c>
      <c r="BB1013" s="54" t="s">
        <v>368</v>
      </c>
      <c r="BC1013" s="18">
        <v>0</v>
      </c>
      <c r="BD1013" s="11">
        <v>0</v>
      </c>
      <c r="BE1013" s="18">
        <v>0</v>
      </c>
      <c r="BF1013" s="18">
        <v>0</v>
      </c>
      <c r="BG1013" s="18">
        <v>0</v>
      </c>
      <c r="BH1013" s="18">
        <v>0</v>
      </c>
      <c r="BI1013" s="9">
        <v>0</v>
      </c>
      <c r="BJ1013" s="6">
        <v>0</v>
      </c>
      <c r="BK1013" s="6">
        <v>0</v>
      </c>
      <c r="BL1013" s="6">
        <v>0</v>
      </c>
      <c r="BM1013" s="6">
        <v>0</v>
      </c>
      <c r="BN1013" s="6">
        <v>0</v>
      </c>
    </row>
    <row r="1014" ht="20.1" customHeight="1" spans="3:66">
      <c r="C1014" s="18">
        <v>73002301</v>
      </c>
      <c r="D1014" s="12" t="s">
        <v>1239</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151</v>
      </c>
      <c r="AT1014" s="19" t="s">
        <v>211</v>
      </c>
      <c r="AU1014" s="11" t="s">
        <v>389</v>
      </c>
      <c r="AV1014" s="18">
        <v>10000007</v>
      </c>
      <c r="AW1014" s="18">
        <v>70205001</v>
      </c>
      <c r="AX1014" s="12" t="s">
        <v>153</v>
      </c>
      <c r="AY1014" s="11" t="s">
        <v>1352</v>
      </c>
      <c r="AZ1014" s="13">
        <v>0</v>
      </c>
      <c r="BA1014" s="13">
        <v>0</v>
      </c>
      <c r="BB1014" s="37" t="s">
        <v>1241</v>
      </c>
      <c r="BC1014" s="11">
        <v>0</v>
      </c>
      <c r="BD1014" s="11">
        <v>0</v>
      </c>
      <c r="BE1014" s="11">
        <v>0</v>
      </c>
      <c r="BF1014" s="11">
        <v>0</v>
      </c>
      <c r="BG1014" s="11">
        <v>0</v>
      </c>
      <c r="BH1014" s="11">
        <v>0</v>
      </c>
      <c r="BI1014" s="9">
        <v>0</v>
      </c>
      <c r="BJ1014" s="6">
        <v>0</v>
      </c>
      <c r="BK1014" s="6">
        <v>0</v>
      </c>
      <c r="BL1014" s="6">
        <v>0</v>
      </c>
      <c r="BM1014" s="6">
        <v>0</v>
      </c>
      <c r="BN1014" s="6">
        <v>0</v>
      </c>
    </row>
    <row r="1015" ht="19.5" customHeight="1" spans="3:66">
      <c r="C1015" s="18">
        <v>73002302</v>
      </c>
      <c r="D1015" s="12" t="s">
        <v>1269</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388</v>
      </c>
      <c r="AG1015" s="6">
        <v>0</v>
      </c>
      <c r="AH1015" s="6">
        <v>1</v>
      </c>
      <c r="AI1015" s="6">
        <v>0</v>
      </c>
      <c r="AJ1015" s="6">
        <v>3</v>
      </c>
      <c r="AK1015" s="11">
        <v>0</v>
      </c>
      <c r="AL1015" s="11">
        <v>0</v>
      </c>
      <c r="AM1015" s="11">
        <v>0</v>
      </c>
      <c r="AN1015" s="11">
        <v>3</v>
      </c>
      <c r="AO1015" s="11">
        <v>5000</v>
      </c>
      <c r="AP1015" s="11">
        <v>2.5</v>
      </c>
      <c r="AQ1015" s="11">
        <v>0</v>
      </c>
      <c r="AR1015" s="6">
        <v>0</v>
      </c>
      <c r="AS1015" s="11" t="s">
        <v>1221</v>
      </c>
      <c r="AT1015" s="19" t="s">
        <v>194</v>
      </c>
      <c r="AU1015" s="11" t="s">
        <v>389</v>
      </c>
      <c r="AV1015" s="18">
        <v>10000007</v>
      </c>
      <c r="AW1015" s="18">
        <v>70403003</v>
      </c>
      <c r="AX1015" s="12" t="s">
        <v>153</v>
      </c>
      <c r="AY1015" s="11">
        <v>0</v>
      </c>
      <c r="AZ1015" s="13">
        <v>0</v>
      </c>
      <c r="BA1015" s="13">
        <v>0</v>
      </c>
      <c r="BB1015" s="37" t="s">
        <v>1287</v>
      </c>
      <c r="BC1015" s="11">
        <v>0</v>
      </c>
      <c r="BD1015" s="11">
        <v>0</v>
      </c>
      <c r="BE1015" s="11">
        <v>0</v>
      </c>
      <c r="BF1015" s="11">
        <v>0</v>
      </c>
      <c r="BG1015" s="11">
        <v>0</v>
      </c>
      <c r="BH1015" s="11">
        <v>0</v>
      </c>
      <c r="BI1015" s="9">
        <v>0</v>
      </c>
      <c r="BJ1015" s="6">
        <v>0</v>
      </c>
      <c r="BK1015" s="6">
        <v>0</v>
      </c>
      <c r="BL1015" s="6">
        <v>0</v>
      </c>
      <c r="BM1015" s="6">
        <v>0</v>
      </c>
      <c r="BN1015" s="6">
        <v>0</v>
      </c>
    </row>
    <row r="1016" ht="20.1" customHeight="1" spans="3:66">
      <c r="C1016" s="18">
        <v>73002303</v>
      </c>
      <c r="D1016" s="12" t="s">
        <v>600</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161</v>
      </c>
      <c r="AG1016" s="6">
        <v>0</v>
      </c>
      <c r="AH1016" s="6">
        <v>2</v>
      </c>
      <c r="AI1016" s="6">
        <v>0</v>
      </c>
      <c r="AJ1016" s="6">
        <v>1.5</v>
      </c>
      <c r="AK1016" s="11">
        <v>0</v>
      </c>
      <c r="AL1016" s="11">
        <v>0</v>
      </c>
      <c r="AM1016" s="11">
        <v>0</v>
      </c>
      <c r="AN1016" s="11">
        <v>1.5</v>
      </c>
      <c r="AO1016" s="11">
        <v>10000</v>
      </c>
      <c r="AP1016" s="11">
        <v>1</v>
      </c>
      <c r="AQ1016" s="11">
        <v>5</v>
      </c>
      <c r="AR1016" s="6">
        <v>0</v>
      </c>
      <c r="AS1016" s="11" t="s">
        <v>151</v>
      </c>
      <c r="AT1016" s="19" t="s">
        <v>350</v>
      </c>
      <c r="AU1016" s="11" t="s">
        <v>389</v>
      </c>
      <c r="AV1016" s="18">
        <v>10000007</v>
      </c>
      <c r="AW1016" s="18">
        <v>70302003</v>
      </c>
      <c r="AX1016" s="19" t="s">
        <v>542</v>
      </c>
      <c r="AY1016" s="13" t="s">
        <v>1353</v>
      </c>
      <c r="AZ1016" s="13">
        <v>0</v>
      </c>
      <c r="BA1016" s="13">
        <v>0</v>
      </c>
      <c r="BB1016" s="37" t="s">
        <v>1284</v>
      </c>
      <c r="BC1016" s="11">
        <v>1</v>
      </c>
      <c r="BD1016" s="11">
        <v>0</v>
      </c>
      <c r="BE1016" s="11">
        <v>0</v>
      </c>
      <c r="BF1016" s="11">
        <v>0</v>
      </c>
      <c r="BG1016" s="11">
        <v>0</v>
      </c>
      <c r="BH1016" s="11">
        <v>0</v>
      </c>
      <c r="BI1016" s="9">
        <v>0</v>
      </c>
      <c r="BJ1016" s="6">
        <v>0</v>
      </c>
      <c r="BK1016" s="6">
        <v>0</v>
      </c>
      <c r="BL1016" s="6">
        <v>0</v>
      </c>
      <c r="BM1016" s="6">
        <v>0</v>
      </c>
      <c r="BN1016" s="6">
        <v>0</v>
      </c>
    </row>
    <row r="1017" ht="20.1" customHeight="1" spans="3:66">
      <c r="C1017" s="18">
        <v>73002304</v>
      </c>
      <c r="D1017" s="19" t="s">
        <v>415</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151</v>
      </c>
      <c r="AT1017" s="19" t="s">
        <v>152</v>
      </c>
      <c r="AU1017" s="18" t="s">
        <v>244</v>
      </c>
      <c r="AV1017" s="18">
        <v>0</v>
      </c>
      <c r="AW1017" s="18">
        <v>40000003</v>
      </c>
      <c r="AX1017" s="19" t="s">
        <v>153</v>
      </c>
      <c r="AY1017" s="19" t="s">
        <v>151</v>
      </c>
      <c r="AZ1017" s="13">
        <v>0</v>
      </c>
      <c r="BA1017" s="13">
        <v>0</v>
      </c>
      <c r="BB1017" s="54" t="s">
        <v>1297</v>
      </c>
      <c r="BC1017" s="18">
        <v>0</v>
      </c>
      <c r="BD1017" s="11">
        <v>0</v>
      </c>
      <c r="BE1017" s="18">
        <v>0</v>
      </c>
      <c r="BF1017" s="18">
        <v>0</v>
      </c>
      <c r="BG1017" s="18">
        <v>0</v>
      </c>
      <c r="BH1017" s="18">
        <v>0</v>
      </c>
      <c r="BI1017" s="9">
        <v>0</v>
      </c>
      <c r="BJ1017" s="6">
        <v>0</v>
      </c>
      <c r="BK1017" s="6">
        <v>0</v>
      </c>
      <c r="BL1017" s="6">
        <v>0</v>
      </c>
      <c r="BM1017" s="6">
        <v>0</v>
      </c>
      <c r="BN1017" s="6">
        <v>0</v>
      </c>
    </row>
    <row r="1018" ht="19.5" customHeight="1" spans="3:66">
      <c r="C1018" s="18">
        <v>73002305</v>
      </c>
      <c r="D1018" s="19" t="s">
        <v>1080</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1209</v>
      </c>
      <c r="AS1018" s="18" t="s">
        <v>151</v>
      </c>
      <c r="AT1018" s="19" t="s">
        <v>152</v>
      </c>
      <c r="AU1018" s="18" t="s">
        <v>244</v>
      </c>
      <c r="AV1018" s="18">
        <v>0</v>
      </c>
      <c r="AW1018" s="18">
        <v>0</v>
      </c>
      <c r="AX1018" s="19" t="s">
        <v>153</v>
      </c>
      <c r="AY1018" s="19" t="s">
        <v>151</v>
      </c>
      <c r="AZ1018" s="13">
        <v>0</v>
      </c>
      <c r="BA1018" s="13">
        <v>0</v>
      </c>
      <c r="BB1018" s="54" t="s">
        <v>1285</v>
      </c>
      <c r="BC1018" s="18">
        <v>0</v>
      </c>
      <c r="BD1018" s="11">
        <v>0</v>
      </c>
      <c r="BE1018" s="18">
        <v>0</v>
      </c>
      <c r="BF1018" s="18">
        <v>0</v>
      </c>
      <c r="BG1018" s="18">
        <v>0</v>
      </c>
      <c r="BH1018" s="18">
        <v>0</v>
      </c>
      <c r="BI1018" s="9">
        <v>0</v>
      </c>
      <c r="BJ1018" s="6">
        <v>0</v>
      </c>
      <c r="BK1018" s="6">
        <v>0</v>
      </c>
      <c r="BL1018" s="6">
        <v>0</v>
      </c>
      <c r="BM1018" s="6">
        <v>0</v>
      </c>
      <c r="BN1018" s="6">
        <v>0</v>
      </c>
    </row>
    <row r="1019" ht="19.5" customHeight="1" spans="3:66">
      <c r="C1019" s="18">
        <v>73002307</v>
      </c>
      <c r="D1019" s="12" t="s">
        <v>1250</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512</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350</v>
      </c>
      <c r="AU1019" s="11" t="s">
        <v>389</v>
      </c>
      <c r="AV1019" s="18">
        <v>10000007</v>
      </c>
      <c r="AW1019" s="18">
        <v>70205001</v>
      </c>
      <c r="AX1019" s="19" t="s">
        <v>227</v>
      </c>
      <c r="AY1019" s="19" t="s">
        <v>257</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ht="20.1" customHeight="1" spans="3:66">
      <c r="C1020" s="74">
        <v>73003101</v>
      </c>
      <c r="D1020" s="85" t="s">
        <v>1279</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161</v>
      </c>
      <c r="AG1020" s="66">
        <v>7</v>
      </c>
      <c r="AH1020" s="66">
        <v>2</v>
      </c>
      <c r="AI1020" s="6">
        <v>0</v>
      </c>
      <c r="AJ1020" s="66">
        <v>1.5</v>
      </c>
      <c r="AK1020" s="60">
        <v>0</v>
      </c>
      <c r="AL1020" s="60">
        <v>0</v>
      </c>
      <c r="AM1020" s="60">
        <v>0</v>
      </c>
      <c r="AN1020" s="60">
        <v>1.5</v>
      </c>
      <c r="AO1020" s="60">
        <v>1200</v>
      </c>
      <c r="AP1020" s="60">
        <v>1</v>
      </c>
      <c r="AQ1020" s="60">
        <v>15</v>
      </c>
      <c r="AR1020" s="66">
        <v>0</v>
      </c>
      <c r="AS1020" s="60" t="s">
        <v>151</v>
      </c>
      <c r="AT1020" s="85" t="s">
        <v>194</v>
      </c>
      <c r="AU1020" s="60" t="s">
        <v>163</v>
      </c>
      <c r="AV1020" s="74">
        <v>10000011</v>
      </c>
      <c r="AW1020" s="74">
        <v>70404001</v>
      </c>
      <c r="AX1020" s="85" t="s">
        <v>164</v>
      </c>
      <c r="AY1020" s="60">
        <v>0</v>
      </c>
      <c r="AZ1020" s="79">
        <v>0</v>
      </c>
      <c r="BA1020" s="79">
        <v>0</v>
      </c>
      <c r="BB1020" s="88" t="s">
        <v>1280</v>
      </c>
      <c r="BC1020" s="60">
        <v>0</v>
      </c>
      <c r="BD1020" s="60">
        <v>0</v>
      </c>
      <c r="BE1020" s="60">
        <v>0</v>
      </c>
      <c r="BF1020" s="60">
        <v>0</v>
      </c>
      <c r="BG1020" s="60">
        <v>0</v>
      </c>
      <c r="BH1020" s="60">
        <v>0</v>
      </c>
      <c r="BI1020" s="93">
        <v>0</v>
      </c>
      <c r="BJ1020" s="6">
        <v>0</v>
      </c>
      <c r="BK1020" s="6">
        <v>0</v>
      </c>
      <c r="BL1020" s="6">
        <v>0</v>
      </c>
      <c r="BM1020" s="6">
        <v>0</v>
      </c>
      <c r="BN1020" s="6">
        <v>0</v>
      </c>
    </row>
    <row r="1021" ht="19.5" customHeight="1" spans="3:66">
      <c r="C1021" s="18">
        <v>73003102</v>
      </c>
      <c r="D1021" s="12" t="s">
        <v>1269</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388</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211</v>
      </c>
      <c r="AU1021" s="11" t="s">
        <v>389</v>
      </c>
      <c r="AV1021" s="18">
        <v>10000007</v>
      </c>
      <c r="AW1021" s="18">
        <v>70204001</v>
      </c>
      <c r="AX1021" s="12" t="s">
        <v>153</v>
      </c>
      <c r="AY1021" s="11">
        <v>0</v>
      </c>
      <c r="AZ1021" s="13">
        <v>0</v>
      </c>
      <c r="BA1021" s="13">
        <v>0</v>
      </c>
      <c r="BB1021" s="37" t="s">
        <v>1270</v>
      </c>
      <c r="BC1021" s="11">
        <v>0</v>
      </c>
      <c r="BD1021" s="11">
        <v>0</v>
      </c>
      <c r="BE1021" s="11">
        <v>0</v>
      </c>
      <c r="BF1021" s="11">
        <v>0</v>
      </c>
      <c r="BG1021" s="11">
        <v>0</v>
      </c>
      <c r="BH1021" s="11">
        <v>0</v>
      </c>
      <c r="BI1021" s="9">
        <v>0</v>
      </c>
      <c r="BJ1021" s="6">
        <v>0</v>
      </c>
      <c r="BK1021" s="6">
        <v>0</v>
      </c>
      <c r="BL1021" s="6">
        <v>0</v>
      </c>
      <c r="BM1021" s="6">
        <v>0</v>
      </c>
      <c r="BN1021" s="6">
        <v>0</v>
      </c>
    </row>
    <row r="1022" ht="20.1" customHeight="1" spans="3:66">
      <c r="C1022" s="18">
        <v>73003103</v>
      </c>
      <c r="D1022" s="12" t="s">
        <v>500</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151</v>
      </c>
      <c r="AT1022" s="19" t="s">
        <v>152</v>
      </c>
      <c r="AU1022" s="11" t="s">
        <v>389</v>
      </c>
      <c r="AV1022" s="18">
        <v>10000007</v>
      </c>
      <c r="AW1022" s="18">
        <v>70105001</v>
      </c>
      <c r="AX1022" s="12" t="s">
        <v>153</v>
      </c>
      <c r="AY1022" s="11" t="s">
        <v>1176</v>
      </c>
      <c r="AZ1022" s="13">
        <v>0</v>
      </c>
      <c r="BA1022" s="13">
        <v>0</v>
      </c>
      <c r="BB1022" s="37" t="s">
        <v>1177</v>
      </c>
      <c r="BC1022" s="11">
        <v>0</v>
      </c>
      <c r="BD1022" s="11">
        <v>0</v>
      </c>
      <c r="BE1022" s="11">
        <v>0</v>
      </c>
      <c r="BF1022" s="11">
        <v>0</v>
      </c>
      <c r="BG1022" s="11">
        <v>0</v>
      </c>
      <c r="BH1022" s="11">
        <v>0</v>
      </c>
      <c r="BI1022" s="9">
        <v>0</v>
      </c>
      <c r="BJ1022" s="6">
        <v>0</v>
      </c>
      <c r="BK1022" s="6">
        <v>0</v>
      </c>
      <c r="BL1022" s="6">
        <v>0</v>
      </c>
      <c r="BM1022" s="6">
        <v>0</v>
      </c>
      <c r="BN1022" s="6">
        <v>0</v>
      </c>
    </row>
    <row r="1023" ht="20.1" customHeight="1" spans="3:66">
      <c r="C1023" s="18">
        <v>73003104</v>
      </c>
      <c r="D1023" s="12" t="s">
        <v>662</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1221</v>
      </c>
      <c r="AT1023" s="19" t="s">
        <v>498</v>
      </c>
      <c r="AU1023" s="18">
        <v>0</v>
      </c>
      <c r="AV1023" s="18">
        <v>10007001</v>
      </c>
      <c r="AW1023" s="18">
        <v>0</v>
      </c>
      <c r="AX1023" s="19" t="s">
        <v>153</v>
      </c>
      <c r="AY1023" s="19" t="s">
        <v>151</v>
      </c>
      <c r="AZ1023" s="13">
        <v>0</v>
      </c>
      <c r="BA1023" s="13">
        <v>0</v>
      </c>
      <c r="BB1023" s="54" t="s">
        <v>1354</v>
      </c>
      <c r="BC1023" s="18">
        <v>0</v>
      </c>
      <c r="BD1023" s="11">
        <v>0</v>
      </c>
      <c r="BE1023" s="18">
        <v>0</v>
      </c>
      <c r="BF1023" s="18">
        <v>0</v>
      </c>
      <c r="BG1023" s="18">
        <v>0</v>
      </c>
      <c r="BH1023" s="18">
        <v>0</v>
      </c>
      <c r="BI1023" s="9">
        <v>0</v>
      </c>
      <c r="BJ1023" s="6">
        <v>0</v>
      </c>
      <c r="BK1023" s="6">
        <v>0</v>
      </c>
      <c r="BL1023" s="6">
        <v>0</v>
      </c>
      <c r="BM1023" s="6">
        <v>0</v>
      </c>
      <c r="BN1023" s="6">
        <v>0</v>
      </c>
    </row>
    <row r="1024" ht="20.1" customHeight="1" spans="3:66">
      <c r="C1024" s="18">
        <v>73003201</v>
      </c>
      <c r="D1024" s="12" t="s">
        <v>1194</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151</v>
      </c>
      <c r="AT1024" s="19" t="s">
        <v>194</v>
      </c>
      <c r="AU1024" s="11" t="s">
        <v>389</v>
      </c>
      <c r="AV1024" s="18">
        <v>10000007</v>
      </c>
      <c r="AW1024" s="18">
        <v>70103003</v>
      </c>
      <c r="AX1024" s="12" t="s">
        <v>153</v>
      </c>
      <c r="AY1024" s="11" t="s">
        <v>1331</v>
      </c>
      <c r="AZ1024" s="13">
        <v>0</v>
      </c>
      <c r="BA1024" s="13">
        <v>0</v>
      </c>
      <c r="BB1024" s="37" t="s">
        <v>1196</v>
      </c>
      <c r="BC1024" s="11">
        <v>0</v>
      </c>
      <c r="BD1024" s="11">
        <v>0</v>
      </c>
      <c r="BE1024" s="11">
        <v>0</v>
      </c>
      <c r="BF1024" s="11">
        <v>0</v>
      </c>
      <c r="BG1024" s="11">
        <v>0</v>
      </c>
      <c r="BH1024" s="11">
        <v>0</v>
      </c>
      <c r="BI1024" s="9">
        <v>0</v>
      </c>
      <c r="BJ1024" s="6">
        <v>0</v>
      </c>
      <c r="BK1024" s="6">
        <v>0</v>
      </c>
      <c r="BL1024" s="6">
        <v>0</v>
      </c>
      <c r="BM1024" s="6">
        <v>0</v>
      </c>
      <c r="BN1024" s="6">
        <v>0</v>
      </c>
    </row>
    <row r="1025" ht="20.1" customHeight="1" spans="3:66">
      <c r="C1025" s="18">
        <v>73003202</v>
      </c>
      <c r="D1025" s="19" t="s">
        <v>1355</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498</v>
      </c>
      <c r="AU1025" s="18">
        <v>0</v>
      </c>
      <c r="AV1025" s="18">
        <v>10007001</v>
      </c>
      <c r="AW1025" s="18">
        <v>0</v>
      </c>
      <c r="AX1025" s="19" t="s">
        <v>153</v>
      </c>
      <c r="AY1025" s="19" t="s">
        <v>151</v>
      </c>
      <c r="AZ1025" s="13">
        <v>0</v>
      </c>
      <c r="BA1025" s="13">
        <v>0</v>
      </c>
      <c r="BB1025" s="54" t="s">
        <v>1356</v>
      </c>
      <c r="BC1025" s="18">
        <v>0</v>
      </c>
      <c r="BD1025" s="11">
        <v>0</v>
      </c>
      <c r="BE1025" s="18">
        <v>0</v>
      </c>
      <c r="BF1025" s="18">
        <v>0</v>
      </c>
      <c r="BG1025" s="18">
        <v>0</v>
      </c>
      <c r="BH1025" s="18">
        <v>0</v>
      </c>
      <c r="BI1025" s="9">
        <v>0</v>
      </c>
      <c r="BJ1025" s="6">
        <v>0</v>
      </c>
      <c r="BK1025" s="6">
        <v>0</v>
      </c>
      <c r="BL1025" s="6">
        <v>0</v>
      </c>
      <c r="BM1025" s="6">
        <v>0</v>
      </c>
      <c r="BN1025" s="6">
        <v>0</v>
      </c>
    </row>
    <row r="1026" ht="19.5" customHeight="1" spans="3:66">
      <c r="C1026" s="18">
        <v>73003203</v>
      </c>
      <c r="D1026" s="12" t="s">
        <v>1269</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388</v>
      </c>
      <c r="AG1026" s="6">
        <v>0</v>
      </c>
      <c r="AH1026" s="6">
        <v>1</v>
      </c>
      <c r="AI1026" s="6">
        <v>0</v>
      </c>
      <c r="AJ1026" s="6">
        <v>3</v>
      </c>
      <c r="AK1026" s="11">
        <v>0</v>
      </c>
      <c r="AL1026" s="11">
        <v>0</v>
      </c>
      <c r="AM1026" s="11">
        <v>0</v>
      </c>
      <c r="AN1026" s="11">
        <v>3</v>
      </c>
      <c r="AO1026" s="11">
        <v>5000</v>
      </c>
      <c r="AP1026" s="11">
        <v>2.5</v>
      </c>
      <c r="AQ1026" s="11">
        <v>0</v>
      </c>
      <c r="AR1026" s="6">
        <v>0</v>
      </c>
      <c r="AS1026" s="11" t="s">
        <v>1221</v>
      </c>
      <c r="AT1026" s="19" t="s">
        <v>194</v>
      </c>
      <c r="AU1026" s="11" t="s">
        <v>389</v>
      </c>
      <c r="AV1026" s="18">
        <v>10000007</v>
      </c>
      <c r="AW1026" s="18">
        <v>70403003</v>
      </c>
      <c r="AX1026" s="12" t="s">
        <v>153</v>
      </c>
      <c r="AY1026" s="11">
        <v>0</v>
      </c>
      <c r="AZ1026" s="13">
        <v>0</v>
      </c>
      <c r="BA1026" s="13">
        <v>0</v>
      </c>
      <c r="BB1026" s="37" t="s">
        <v>1287</v>
      </c>
      <c r="BC1026" s="11">
        <v>0</v>
      </c>
      <c r="BD1026" s="11">
        <v>0</v>
      </c>
      <c r="BE1026" s="11">
        <v>0</v>
      </c>
      <c r="BF1026" s="11">
        <v>0</v>
      </c>
      <c r="BG1026" s="11">
        <v>0</v>
      </c>
      <c r="BH1026" s="11">
        <v>0</v>
      </c>
      <c r="BI1026" s="9">
        <v>0</v>
      </c>
      <c r="BJ1026" s="6">
        <v>0</v>
      </c>
      <c r="BK1026" s="6">
        <v>0</v>
      </c>
      <c r="BL1026" s="6">
        <v>0</v>
      </c>
      <c r="BM1026" s="6">
        <v>0</v>
      </c>
      <c r="BN1026" s="6">
        <v>0</v>
      </c>
    </row>
    <row r="1027" ht="20.1" customHeight="1" spans="3:66">
      <c r="C1027" s="18">
        <v>73003204</v>
      </c>
      <c r="D1027" s="9" t="s">
        <v>1281</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427</v>
      </c>
      <c r="AG1027" s="28">
        <v>0</v>
      </c>
      <c r="AH1027" s="28">
        <v>2</v>
      </c>
      <c r="AI1027" s="6">
        <v>0</v>
      </c>
      <c r="AJ1027" s="9">
        <v>4</v>
      </c>
      <c r="AK1027" s="29">
        <v>0</v>
      </c>
      <c r="AL1027" s="9">
        <v>0</v>
      </c>
      <c r="AM1027" s="9">
        <v>0</v>
      </c>
      <c r="AN1027" s="9">
        <v>2</v>
      </c>
      <c r="AO1027" s="11">
        <v>4000</v>
      </c>
      <c r="AP1027" s="9">
        <v>2</v>
      </c>
      <c r="AQ1027" s="9">
        <v>0</v>
      </c>
      <c r="AR1027" s="6">
        <v>0</v>
      </c>
      <c r="AS1027" s="11" t="s">
        <v>1221</v>
      </c>
      <c r="AT1027" s="19" t="s">
        <v>211</v>
      </c>
      <c r="AU1027" s="10">
        <v>0</v>
      </c>
      <c r="AV1027" s="10">
        <v>0</v>
      </c>
      <c r="AW1027" s="10">
        <v>70205004</v>
      </c>
      <c r="AX1027" s="19" t="s">
        <v>153</v>
      </c>
      <c r="AY1027" s="19">
        <v>0</v>
      </c>
      <c r="AZ1027" s="19">
        <v>0</v>
      </c>
      <c r="BA1027" s="19">
        <v>0</v>
      </c>
      <c r="BB1027" s="37" t="s">
        <v>1282</v>
      </c>
      <c r="BC1027" s="9">
        <v>2</v>
      </c>
      <c r="BD1027" s="9">
        <v>0</v>
      </c>
      <c r="BE1027" s="18">
        <v>0</v>
      </c>
      <c r="BF1027" s="9">
        <v>1</v>
      </c>
      <c r="BG1027" s="9">
        <v>2</v>
      </c>
      <c r="BH1027" s="29">
        <v>0</v>
      </c>
      <c r="BI1027" s="9">
        <v>0</v>
      </c>
      <c r="BJ1027" s="6">
        <v>0</v>
      </c>
      <c r="BK1027" s="6">
        <v>0</v>
      </c>
      <c r="BL1027" s="6">
        <v>0</v>
      </c>
      <c r="BM1027" s="6">
        <v>0</v>
      </c>
      <c r="BN1027" s="6">
        <v>0</v>
      </c>
    </row>
    <row r="1028" ht="20.1" customHeight="1" spans="3:66">
      <c r="C1028" s="18">
        <v>73003301</v>
      </c>
      <c r="D1028" s="85" t="s">
        <v>1357</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1358</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211</v>
      </c>
      <c r="AU1028" s="11">
        <v>0</v>
      </c>
      <c r="AV1028" s="74">
        <v>0</v>
      </c>
      <c r="AW1028" s="18">
        <v>22000030</v>
      </c>
      <c r="AX1028" s="85" t="s">
        <v>1359</v>
      </c>
      <c r="AY1028" s="60" t="s">
        <v>1360</v>
      </c>
      <c r="AZ1028" s="79">
        <v>0</v>
      </c>
      <c r="BA1028" s="79">
        <v>0</v>
      </c>
      <c r="BB1028" s="88" t="s">
        <v>1361</v>
      </c>
      <c r="BC1028" s="60">
        <v>0</v>
      </c>
      <c r="BD1028" s="11">
        <v>0</v>
      </c>
      <c r="BE1028" s="60">
        <v>0</v>
      </c>
      <c r="BF1028" s="60">
        <v>0</v>
      </c>
      <c r="BG1028" s="60">
        <v>0</v>
      </c>
      <c r="BH1028" s="60">
        <v>0</v>
      </c>
      <c r="BI1028" s="11">
        <v>0</v>
      </c>
      <c r="BJ1028" s="6">
        <v>0</v>
      </c>
      <c r="BK1028" s="6">
        <v>0</v>
      </c>
      <c r="BL1028" s="6">
        <v>0</v>
      </c>
      <c r="BM1028" s="6">
        <v>0</v>
      </c>
      <c r="BN1028" s="6">
        <v>0</v>
      </c>
    </row>
    <row r="1029" ht="20.1" customHeight="1" spans="3:66">
      <c r="C1029" s="18">
        <v>73003302</v>
      </c>
      <c r="D1029" s="12" t="s">
        <v>384</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151</v>
      </c>
      <c r="AT1029" s="19" t="s">
        <v>152</v>
      </c>
      <c r="AU1029" s="11" t="s">
        <v>382</v>
      </c>
      <c r="AV1029" s="18">
        <v>0</v>
      </c>
      <c r="AW1029" s="18">
        <v>0</v>
      </c>
      <c r="AX1029" s="12" t="s">
        <v>341</v>
      </c>
      <c r="AY1029" s="11" t="s">
        <v>1362</v>
      </c>
      <c r="AZ1029" s="13">
        <v>0</v>
      </c>
      <c r="BA1029" s="13">
        <v>0</v>
      </c>
      <c r="BB1029" s="37" t="s">
        <v>1180</v>
      </c>
      <c r="BC1029" s="11">
        <v>0</v>
      </c>
      <c r="BD1029" s="11">
        <v>0</v>
      </c>
      <c r="BE1029" s="11">
        <v>0</v>
      </c>
      <c r="BF1029" s="11">
        <v>0</v>
      </c>
      <c r="BG1029" s="11">
        <v>0</v>
      </c>
      <c r="BH1029" s="11">
        <v>0</v>
      </c>
      <c r="BI1029" s="9">
        <v>0</v>
      </c>
      <c r="BJ1029" s="6">
        <v>0</v>
      </c>
      <c r="BK1029" s="6">
        <v>0</v>
      </c>
      <c r="BL1029" s="6">
        <v>0</v>
      </c>
      <c r="BM1029" s="6">
        <v>0</v>
      </c>
      <c r="BN1029" s="6">
        <v>0</v>
      </c>
    </row>
    <row r="1030" ht="20.1" customHeight="1" spans="3:66">
      <c r="C1030" s="18">
        <v>73003303</v>
      </c>
      <c r="D1030" s="12" t="s">
        <v>600</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161</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350</v>
      </c>
      <c r="AU1030" s="11" t="s">
        <v>389</v>
      </c>
      <c r="AV1030" s="18">
        <v>10000007</v>
      </c>
      <c r="AW1030" s="18">
        <v>70302003</v>
      </c>
      <c r="AX1030" s="19" t="s">
        <v>542</v>
      </c>
      <c r="AY1030" s="13">
        <v>0</v>
      </c>
      <c r="AZ1030" s="13">
        <v>0</v>
      </c>
      <c r="BA1030" s="13">
        <v>0</v>
      </c>
      <c r="BB1030" s="37" t="s">
        <v>1284</v>
      </c>
      <c r="BC1030" s="11">
        <v>1</v>
      </c>
      <c r="BD1030" s="11">
        <v>0</v>
      </c>
      <c r="BE1030" s="11">
        <v>0</v>
      </c>
      <c r="BF1030" s="11">
        <v>0</v>
      </c>
      <c r="BG1030" s="11">
        <v>0</v>
      </c>
      <c r="BH1030" s="11">
        <v>0</v>
      </c>
      <c r="BI1030" s="9">
        <v>0</v>
      </c>
      <c r="BJ1030" s="6">
        <v>0</v>
      </c>
      <c r="BK1030" s="6">
        <v>0</v>
      </c>
      <c r="BL1030" s="6">
        <v>0</v>
      </c>
      <c r="BM1030" s="6">
        <v>0</v>
      </c>
      <c r="BN1030" s="6">
        <v>0</v>
      </c>
    </row>
    <row r="1031" ht="20.1" customHeight="1" spans="3:66">
      <c r="C1031" s="18">
        <v>73003304</v>
      </c>
      <c r="D1031" s="85" t="s">
        <v>1363</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498</v>
      </c>
      <c r="AU1031" s="74">
        <v>0</v>
      </c>
      <c r="AV1031" s="74">
        <v>10007001</v>
      </c>
      <c r="AW1031" s="74">
        <v>0</v>
      </c>
      <c r="AX1031" s="78" t="s">
        <v>153</v>
      </c>
      <c r="AY1031" s="78" t="s">
        <v>151</v>
      </c>
      <c r="AZ1031" s="79">
        <v>0</v>
      </c>
      <c r="BA1031" s="79">
        <v>0</v>
      </c>
      <c r="BB1031" s="89" t="s">
        <v>1354</v>
      </c>
      <c r="BC1031" s="74">
        <v>0</v>
      </c>
      <c r="BD1031" s="60">
        <v>0</v>
      </c>
      <c r="BE1031" s="74">
        <v>0</v>
      </c>
      <c r="BF1031" s="74">
        <v>0</v>
      </c>
      <c r="BG1031" s="74">
        <v>0</v>
      </c>
      <c r="BH1031" s="74">
        <v>0</v>
      </c>
      <c r="BI1031" s="93">
        <v>0</v>
      </c>
      <c r="BJ1031" s="6">
        <v>0</v>
      </c>
      <c r="BK1031" s="6">
        <v>0</v>
      </c>
      <c r="BL1031" s="6">
        <v>0</v>
      </c>
      <c r="BM1031" s="6">
        <v>0</v>
      </c>
      <c r="BN1031" s="6">
        <v>0</v>
      </c>
    </row>
    <row r="1032" ht="19.5" customHeight="1" spans="3:66">
      <c r="C1032" s="18">
        <v>73003305</v>
      </c>
      <c r="D1032" s="12" t="s">
        <v>1269</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388</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194</v>
      </c>
      <c r="AU1032" s="11" t="s">
        <v>389</v>
      </c>
      <c r="AV1032" s="18">
        <v>10000007</v>
      </c>
      <c r="AW1032" s="18">
        <v>70403003</v>
      </c>
      <c r="AX1032" s="12" t="s">
        <v>153</v>
      </c>
      <c r="AY1032" s="11">
        <v>0</v>
      </c>
      <c r="AZ1032" s="13">
        <v>0</v>
      </c>
      <c r="BA1032" s="13">
        <v>0</v>
      </c>
      <c r="BB1032" s="37" t="s">
        <v>1287</v>
      </c>
      <c r="BC1032" s="11">
        <v>0</v>
      </c>
      <c r="BD1032" s="11">
        <v>0</v>
      </c>
      <c r="BE1032" s="11">
        <v>0</v>
      </c>
      <c r="BF1032" s="11">
        <v>0</v>
      </c>
      <c r="BG1032" s="11">
        <v>0</v>
      </c>
      <c r="BH1032" s="11">
        <v>0</v>
      </c>
      <c r="BI1032" s="9">
        <v>0</v>
      </c>
      <c r="BJ1032" s="6">
        <v>0</v>
      </c>
      <c r="BK1032" s="6">
        <v>0</v>
      </c>
      <c r="BL1032" s="6">
        <v>0</v>
      </c>
      <c r="BM1032" s="6">
        <v>0</v>
      </c>
      <c r="BN1032" s="6">
        <v>0</v>
      </c>
    </row>
    <row r="1033" ht="20.1" customHeight="1" spans="3:66">
      <c r="C1033" s="18">
        <v>73003306</v>
      </c>
      <c r="D1033" s="19" t="s">
        <v>1199</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151</v>
      </c>
      <c r="AT1033" s="19" t="s">
        <v>152</v>
      </c>
      <c r="AU1033" s="18" t="s">
        <v>244</v>
      </c>
      <c r="AV1033" s="18">
        <v>0</v>
      </c>
      <c r="AW1033" s="18">
        <v>0</v>
      </c>
      <c r="AX1033" s="19" t="s">
        <v>153</v>
      </c>
      <c r="AY1033" s="19" t="s">
        <v>151</v>
      </c>
      <c r="AZ1033" s="13">
        <v>0</v>
      </c>
      <c r="BA1033" s="13">
        <v>0</v>
      </c>
      <c r="BB1033" s="54" t="s">
        <v>368</v>
      </c>
      <c r="BC1033" s="18">
        <v>0</v>
      </c>
      <c r="BD1033" s="11">
        <v>0</v>
      </c>
      <c r="BE1033" s="18">
        <v>0</v>
      </c>
      <c r="BF1033" s="18">
        <v>0</v>
      </c>
      <c r="BG1033" s="18">
        <v>0</v>
      </c>
      <c r="BH1033" s="18">
        <v>0</v>
      </c>
      <c r="BI1033" s="9">
        <v>0</v>
      </c>
      <c r="BJ1033" s="6">
        <v>0</v>
      </c>
      <c r="BK1033" s="6">
        <v>0</v>
      </c>
      <c r="BL1033" s="6">
        <v>0</v>
      </c>
      <c r="BM1033" s="6">
        <v>0</v>
      </c>
      <c r="BN1033" s="6">
        <v>0</v>
      </c>
    </row>
    <row r="1034" ht="20.1" customHeight="1" spans="3:66">
      <c r="C1034" s="18">
        <v>73003307</v>
      </c>
      <c r="D1034" s="12" t="s">
        <v>1364</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152</v>
      </c>
      <c r="AU1034" s="11" t="s">
        <v>389</v>
      </c>
      <c r="AV1034" s="18">
        <v>10000007</v>
      </c>
      <c r="AW1034" s="18">
        <v>70105001</v>
      </c>
      <c r="AX1034" s="12" t="s">
        <v>153</v>
      </c>
      <c r="AY1034" s="11" t="s">
        <v>1176</v>
      </c>
      <c r="AZ1034" s="13">
        <v>0</v>
      </c>
      <c r="BA1034" s="13">
        <v>0</v>
      </c>
      <c r="BB1034" s="37" t="s">
        <v>1177</v>
      </c>
      <c r="BC1034" s="11">
        <v>0</v>
      </c>
      <c r="BD1034" s="11">
        <v>0</v>
      </c>
      <c r="BE1034" s="11">
        <v>0</v>
      </c>
      <c r="BF1034" s="11">
        <v>0</v>
      </c>
      <c r="BG1034" s="11">
        <v>0</v>
      </c>
      <c r="BH1034" s="11">
        <v>0</v>
      </c>
      <c r="BI1034" s="9">
        <v>0</v>
      </c>
      <c r="BJ1034" s="6">
        <v>0</v>
      </c>
      <c r="BK1034" s="6">
        <v>0</v>
      </c>
      <c r="BL1034" s="6">
        <v>0</v>
      </c>
      <c r="BM1034" s="6">
        <v>0</v>
      </c>
      <c r="BN1034" s="6">
        <v>0</v>
      </c>
    </row>
    <row r="1035" ht="20.1" customHeight="1" spans="3:66">
      <c r="C1035" s="18">
        <v>73003308</v>
      </c>
      <c r="D1035" s="12" t="s">
        <v>600</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161</v>
      </c>
      <c r="AG1035" s="6">
        <v>0</v>
      </c>
      <c r="AH1035" s="6">
        <v>2</v>
      </c>
      <c r="AI1035" s="6">
        <v>0</v>
      </c>
      <c r="AJ1035" s="6">
        <v>1.5</v>
      </c>
      <c r="AK1035" s="11">
        <v>0</v>
      </c>
      <c r="AL1035" s="11">
        <v>0</v>
      </c>
      <c r="AM1035" s="11">
        <v>0</v>
      </c>
      <c r="AN1035" s="11">
        <v>1.5</v>
      </c>
      <c r="AO1035" s="11">
        <v>10000</v>
      </c>
      <c r="AP1035" s="11">
        <v>1</v>
      </c>
      <c r="AQ1035" s="11">
        <v>5</v>
      </c>
      <c r="AR1035" s="6">
        <v>0</v>
      </c>
      <c r="AS1035" s="11" t="s">
        <v>151</v>
      </c>
      <c r="AT1035" s="19" t="s">
        <v>350</v>
      </c>
      <c r="AU1035" s="11" t="s">
        <v>389</v>
      </c>
      <c r="AV1035" s="18">
        <v>10000007</v>
      </c>
      <c r="AW1035" s="18">
        <v>70302003</v>
      </c>
      <c r="AX1035" s="19" t="s">
        <v>542</v>
      </c>
      <c r="AY1035" s="13" t="s">
        <v>1365</v>
      </c>
      <c r="AZ1035" s="13">
        <v>0</v>
      </c>
      <c r="BA1035" s="13">
        <v>0</v>
      </c>
      <c r="BB1035" s="37" t="s">
        <v>1284</v>
      </c>
      <c r="BC1035" s="11">
        <v>1</v>
      </c>
      <c r="BD1035" s="11">
        <v>0</v>
      </c>
      <c r="BE1035" s="11">
        <v>0</v>
      </c>
      <c r="BF1035" s="11">
        <v>0</v>
      </c>
      <c r="BG1035" s="11">
        <v>0</v>
      </c>
      <c r="BH1035" s="11">
        <v>0</v>
      </c>
      <c r="BI1035" s="9">
        <v>0</v>
      </c>
      <c r="BJ1035" s="6">
        <v>0</v>
      </c>
      <c r="BK1035" s="6">
        <v>0</v>
      </c>
      <c r="BL1035" s="6">
        <v>0</v>
      </c>
      <c r="BM1035" s="6">
        <v>0</v>
      </c>
      <c r="BN1035" s="6">
        <v>0</v>
      </c>
    </row>
    <row r="1036" ht="20.1" customHeight="1" spans="3:66">
      <c r="C1036" s="18">
        <v>73004101</v>
      </c>
      <c r="D1036" s="12" t="s">
        <v>662</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498</v>
      </c>
      <c r="AU1036" s="18">
        <v>0</v>
      </c>
      <c r="AV1036" s="18">
        <v>10007001</v>
      </c>
      <c r="AW1036" s="18">
        <v>0</v>
      </c>
      <c r="AX1036" s="19" t="s">
        <v>153</v>
      </c>
      <c r="AY1036" s="19" t="s">
        <v>151</v>
      </c>
      <c r="AZ1036" s="13">
        <v>0</v>
      </c>
      <c r="BA1036" s="13">
        <v>0</v>
      </c>
      <c r="BB1036" s="54" t="s">
        <v>1366</v>
      </c>
      <c r="BC1036" s="18">
        <v>0</v>
      </c>
      <c r="BD1036" s="11">
        <v>0</v>
      </c>
      <c r="BE1036" s="18">
        <v>0</v>
      </c>
      <c r="BF1036" s="18">
        <v>0</v>
      </c>
      <c r="BG1036" s="18">
        <v>0</v>
      </c>
      <c r="BH1036" s="18">
        <v>0</v>
      </c>
      <c r="BI1036" s="9">
        <v>0</v>
      </c>
      <c r="BJ1036" s="6">
        <v>0</v>
      </c>
      <c r="BK1036" s="6">
        <v>0</v>
      </c>
      <c r="BL1036" s="6">
        <v>0</v>
      </c>
      <c r="BM1036" s="6">
        <v>0</v>
      </c>
      <c r="BN1036" s="6">
        <v>0</v>
      </c>
    </row>
    <row r="1037" ht="20.1" customHeight="1" spans="3:66">
      <c r="C1037" s="18">
        <v>73004102</v>
      </c>
      <c r="D1037" s="12" t="s">
        <v>384</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9" t="s">
        <v>152</v>
      </c>
      <c r="AU1037" s="11" t="s">
        <v>382</v>
      </c>
      <c r="AV1037" s="18">
        <v>0</v>
      </c>
      <c r="AW1037" s="18">
        <v>0</v>
      </c>
      <c r="AX1037" s="12" t="s">
        <v>341</v>
      </c>
      <c r="AY1037" s="11" t="s">
        <v>1367</v>
      </c>
      <c r="AZ1037" s="13">
        <v>0</v>
      </c>
      <c r="BA1037" s="13">
        <v>0</v>
      </c>
      <c r="BB1037" s="37" t="s">
        <v>1368</v>
      </c>
      <c r="BC1037" s="11">
        <v>0</v>
      </c>
      <c r="BD1037" s="11">
        <v>0</v>
      </c>
      <c r="BE1037" s="11">
        <v>0</v>
      </c>
      <c r="BF1037" s="11">
        <v>0</v>
      </c>
      <c r="BG1037" s="11">
        <v>0</v>
      </c>
      <c r="BH1037" s="11">
        <v>0</v>
      </c>
      <c r="BI1037" s="9">
        <v>0</v>
      </c>
      <c r="BJ1037" s="6">
        <v>0</v>
      </c>
      <c r="BK1037" s="6">
        <v>0</v>
      </c>
      <c r="BL1037" s="6">
        <v>0</v>
      </c>
      <c r="BM1037" s="6">
        <v>0</v>
      </c>
      <c r="BN1037" s="6">
        <v>0</v>
      </c>
    </row>
    <row r="1038" ht="20.1" customHeight="1" spans="3:66">
      <c r="C1038" s="18">
        <v>73004103</v>
      </c>
      <c r="D1038" s="12" t="s">
        <v>600</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161</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350</v>
      </c>
      <c r="AU1038" s="11" t="s">
        <v>389</v>
      </c>
      <c r="AV1038" s="18">
        <v>10000007</v>
      </c>
      <c r="AW1038" s="18">
        <v>70302003</v>
      </c>
      <c r="AX1038" s="19" t="s">
        <v>542</v>
      </c>
      <c r="AY1038" s="13">
        <v>0</v>
      </c>
      <c r="AZ1038" s="13">
        <v>0</v>
      </c>
      <c r="BA1038" s="13">
        <v>0</v>
      </c>
      <c r="BB1038" s="37" t="s">
        <v>1284</v>
      </c>
      <c r="BC1038" s="11">
        <v>1</v>
      </c>
      <c r="BD1038" s="11">
        <v>0</v>
      </c>
      <c r="BE1038" s="11">
        <v>0</v>
      </c>
      <c r="BF1038" s="11">
        <v>0</v>
      </c>
      <c r="BG1038" s="11">
        <v>0</v>
      </c>
      <c r="BH1038" s="11">
        <v>0</v>
      </c>
      <c r="BI1038" s="9">
        <v>0</v>
      </c>
      <c r="BJ1038" s="6">
        <v>0</v>
      </c>
      <c r="BK1038" s="6">
        <v>0</v>
      </c>
      <c r="BL1038" s="6">
        <v>0</v>
      </c>
      <c r="BM1038" s="6">
        <v>0</v>
      </c>
      <c r="BN1038" s="6">
        <v>0</v>
      </c>
    </row>
    <row r="1039" ht="20.1" customHeight="1" spans="3:66">
      <c r="C1039" s="18">
        <v>73004201</v>
      </c>
      <c r="D1039" s="12" t="s">
        <v>1194</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151</v>
      </c>
      <c r="AT1039" s="19" t="s">
        <v>194</v>
      </c>
      <c r="AU1039" s="11" t="s">
        <v>389</v>
      </c>
      <c r="AV1039" s="18">
        <v>10000007</v>
      </c>
      <c r="AW1039" s="18">
        <v>70103003</v>
      </c>
      <c r="AX1039" s="12" t="s">
        <v>153</v>
      </c>
      <c r="AY1039" s="11" t="s">
        <v>1369</v>
      </c>
      <c r="AZ1039" s="13">
        <v>0</v>
      </c>
      <c r="BA1039" s="13">
        <v>0</v>
      </c>
      <c r="BB1039" s="37" t="s">
        <v>1196</v>
      </c>
      <c r="BC1039" s="11">
        <v>0</v>
      </c>
      <c r="BD1039" s="11">
        <v>0</v>
      </c>
      <c r="BE1039" s="11">
        <v>0</v>
      </c>
      <c r="BF1039" s="11">
        <v>0</v>
      </c>
      <c r="BG1039" s="11">
        <v>0</v>
      </c>
      <c r="BH1039" s="11">
        <v>0</v>
      </c>
      <c r="BI1039" s="9">
        <v>0</v>
      </c>
      <c r="BJ1039" s="6">
        <v>0</v>
      </c>
      <c r="BK1039" s="6">
        <v>0</v>
      </c>
      <c r="BL1039" s="6">
        <v>0</v>
      </c>
      <c r="BM1039" s="6">
        <v>0</v>
      </c>
      <c r="BN1039" s="6">
        <v>0</v>
      </c>
    </row>
    <row r="1040" ht="20.1" customHeight="1" spans="3:66">
      <c r="C1040" s="18">
        <v>73004202</v>
      </c>
      <c r="D1040" s="12" t="s">
        <v>662</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498</v>
      </c>
      <c r="AU1040" s="18">
        <v>0</v>
      </c>
      <c r="AV1040" s="18">
        <v>10007001</v>
      </c>
      <c r="AW1040" s="18">
        <v>0</v>
      </c>
      <c r="AX1040" s="19" t="s">
        <v>153</v>
      </c>
      <c r="AY1040" s="19" t="s">
        <v>151</v>
      </c>
      <c r="AZ1040" s="13">
        <v>0</v>
      </c>
      <c r="BA1040" s="13">
        <v>0</v>
      </c>
      <c r="BB1040" s="54" t="s">
        <v>1366</v>
      </c>
      <c r="BC1040" s="18">
        <v>0</v>
      </c>
      <c r="BD1040" s="11">
        <v>0</v>
      </c>
      <c r="BE1040" s="18">
        <v>0</v>
      </c>
      <c r="BF1040" s="18">
        <v>0</v>
      </c>
      <c r="BG1040" s="18">
        <v>0</v>
      </c>
      <c r="BH1040" s="18">
        <v>0</v>
      </c>
      <c r="BI1040" s="9">
        <v>0</v>
      </c>
      <c r="BJ1040" s="6">
        <v>0</v>
      </c>
      <c r="BK1040" s="6">
        <v>0</v>
      </c>
      <c r="BL1040" s="6">
        <v>0</v>
      </c>
      <c r="BM1040" s="6">
        <v>0</v>
      </c>
      <c r="BN1040" s="6">
        <v>0</v>
      </c>
    </row>
    <row r="1041" ht="19.5" customHeight="1" spans="3:66">
      <c r="C1041" s="18">
        <v>73004203</v>
      </c>
      <c r="D1041" s="12" t="s">
        <v>1269</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388</v>
      </c>
      <c r="AG1041" s="6">
        <v>1</v>
      </c>
      <c r="AH1041" s="6">
        <v>1</v>
      </c>
      <c r="AI1041" s="6">
        <v>0</v>
      </c>
      <c r="AJ1041" s="6">
        <v>3</v>
      </c>
      <c r="AK1041" s="11">
        <v>0</v>
      </c>
      <c r="AL1041" s="11">
        <v>0</v>
      </c>
      <c r="AM1041" s="11">
        <v>0</v>
      </c>
      <c r="AN1041" s="11">
        <v>3</v>
      </c>
      <c r="AO1041" s="11">
        <v>5000</v>
      </c>
      <c r="AP1041" s="11">
        <v>2.5</v>
      </c>
      <c r="AQ1041" s="11">
        <v>0</v>
      </c>
      <c r="AR1041" s="6">
        <v>0</v>
      </c>
      <c r="AS1041" s="11" t="s">
        <v>1221</v>
      </c>
      <c r="AT1041" s="19" t="s">
        <v>194</v>
      </c>
      <c r="AU1041" s="11" t="s">
        <v>389</v>
      </c>
      <c r="AV1041" s="18">
        <v>10000007</v>
      </c>
      <c r="AW1041" s="18">
        <v>70403003</v>
      </c>
      <c r="AX1041" s="12" t="s">
        <v>153</v>
      </c>
      <c r="AY1041" s="11">
        <v>0</v>
      </c>
      <c r="AZ1041" s="13">
        <v>0</v>
      </c>
      <c r="BA1041" s="13">
        <v>0</v>
      </c>
      <c r="BB1041" s="37" t="s">
        <v>1287</v>
      </c>
      <c r="BC1041" s="11">
        <v>0</v>
      </c>
      <c r="BD1041" s="11">
        <v>0</v>
      </c>
      <c r="BE1041" s="11">
        <v>0</v>
      </c>
      <c r="BF1041" s="11">
        <v>0</v>
      </c>
      <c r="BG1041" s="11">
        <v>0</v>
      </c>
      <c r="BH1041" s="11">
        <v>0</v>
      </c>
      <c r="BI1041" s="9">
        <v>0</v>
      </c>
      <c r="BJ1041" s="6">
        <v>0</v>
      </c>
      <c r="BK1041" s="6">
        <v>0</v>
      </c>
      <c r="BL1041" s="6">
        <v>0</v>
      </c>
      <c r="BM1041" s="6">
        <v>0</v>
      </c>
      <c r="BN1041" s="6">
        <v>0</v>
      </c>
    </row>
    <row r="1042" ht="19.5" customHeight="1" spans="3:66">
      <c r="C1042" s="18">
        <v>73004204</v>
      </c>
      <c r="D1042" s="12" t="s">
        <v>1301</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512</v>
      </c>
      <c r="AG1042" s="6">
        <v>0</v>
      </c>
      <c r="AH1042" s="6">
        <v>0</v>
      </c>
      <c r="AI1042" s="6">
        <v>0</v>
      </c>
      <c r="AJ1042" s="6">
        <v>0</v>
      </c>
      <c r="AK1042" s="11">
        <v>0</v>
      </c>
      <c r="AL1042" s="11">
        <v>0</v>
      </c>
      <c r="AM1042" s="11">
        <v>0</v>
      </c>
      <c r="AN1042" s="11">
        <v>0.5</v>
      </c>
      <c r="AO1042" s="11">
        <v>999999</v>
      </c>
      <c r="AP1042" s="11">
        <v>0.5</v>
      </c>
      <c r="AQ1042" s="11">
        <v>0</v>
      </c>
      <c r="AR1042" s="6">
        <v>0</v>
      </c>
      <c r="AS1042" s="120" t="s">
        <v>1217</v>
      </c>
      <c r="AT1042" s="19" t="s">
        <v>211</v>
      </c>
      <c r="AU1042" s="11" t="s">
        <v>389</v>
      </c>
      <c r="AV1042" s="18">
        <v>10000007</v>
      </c>
      <c r="AW1042" s="18">
        <v>70202004</v>
      </c>
      <c r="AX1042" s="19" t="s">
        <v>227</v>
      </c>
      <c r="AY1042" s="19" t="s">
        <v>257</v>
      </c>
      <c r="AZ1042" s="13">
        <v>0</v>
      </c>
      <c r="BA1042" s="13">
        <v>0</v>
      </c>
      <c r="BB1042" s="37" t="s">
        <v>1349</v>
      </c>
      <c r="BC1042" s="11">
        <v>0</v>
      </c>
      <c r="BD1042" s="11">
        <v>0</v>
      </c>
      <c r="BE1042" s="11">
        <v>0</v>
      </c>
      <c r="BF1042" s="11">
        <v>0</v>
      </c>
      <c r="BG1042" s="11">
        <v>0</v>
      </c>
      <c r="BH1042" s="11">
        <v>0</v>
      </c>
      <c r="BI1042" s="9">
        <v>0</v>
      </c>
      <c r="BJ1042" s="6">
        <v>0</v>
      </c>
      <c r="BK1042" s="6">
        <v>0</v>
      </c>
      <c r="BL1042" s="6">
        <v>0</v>
      </c>
      <c r="BM1042" s="6">
        <v>0</v>
      </c>
      <c r="BN1042" s="6">
        <v>0</v>
      </c>
    </row>
    <row r="1043" ht="20.1" customHeight="1" spans="3:66">
      <c r="C1043" s="18">
        <v>73004301</v>
      </c>
      <c r="D1043" s="12" t="s">
        <v>1370</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161</v>
      </c>
      <c r="AG1043" s="6">
        <v>0</v>
      </c>
      <c r="AH1043" s="6">
        <v>2</v>
      </c>
      <c r="AI1043" s="6">
        <v>0</v>
      </c>
      <c r="AJ1043" s="6">
        <v>1.5</v>
      </c>
      <c r="AK1043" s="11">
        <v>0</v>
      </c>
      <c r="AL1043" s="11">
        <v>0</v>
      </c>
      <c r="AM1043" s="11">
        <v>0</v>
      </c>
      <c r="AN1043" s="11">
        <v>1.5</v>
      </c>
      <c r="AO1043" s="11">
        <v>10000</v>
      </c>
      <c r="AP1043" s="11">
        <v>1</v>
      </c>
      <c r="AQ1043" s="11">
        <v>5</v>
      </c>
      <c r="AR1043" s="6">
        <v>0</v>
      </c>
      <c r="AS1043" s="11" t="s">
        <v>151</v>
      </c>
      <c r="AT1043" s="19" t="s">
        <v>350</v>
      </c>
      <c r="AU1043" s="11" t="s">
        <v>389</v>
      </c>
      <c r="AV1043" s="18">
        <v>10000007</v>
      </c>
      <c r="AW1043" s="18">
        <v>70302003</v>
      </c>
      <c r="AX1043" s="19" t="s">
        <v>542</v>
      </c>
      <c r="AY1043" s="13">
        <v>0</v>
      </c>
      <c r="AZ1043" s="13">
        <v>0</v>
      </c>
      <c r="BA1043" s="13">
        <v>0</v>
      </c>
      <c r="BB1043" s="37" t="s">
        <v>1284</v>
      </c>
      <c r="BC1043" s="11">
        <v>0</v>
      </c>
      <c r="BD1043" s="11">
        <v>0</v>
      </c>
      <c r="BE1043" s="11">
        <v>0</v>
      </c>
      <c r="BF1043" s="11">
        <v>0</v>
      </c>
      <c r="BG1043" s="11">
        <v>0</v>
      </c>
      <c r="BH1043" s="11">
        <v>0</v>
      </c>
      <c r="BI1043" s="9">
        <v>0</v>
      </c>
      <c r="BJ1043" s="6">
        <v>0</v>
      </c>
      <c r="BK1043" s="6">
        <v>0</v>
      </c>
      <c r="BL1043" s="6">
        <v>0</v>
      </c>
      <c r="BM1043" s="6">
        <v>0</v>
      </c>
      <c r="BN1043" s="6">
        <v>0</v>
      </c>
    </row>
    <row r="1044" ht="20.1" customHeight="1" spans="3:66">
      <c r="C1044" s="18">
        <v>73004302</v>
      </c>
      <c r="D1044" s="12" t="s">
        <v>1370</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161</v>
      </c>
      <c r="AG1044" s="6">
        <v>0</v>
      </c>
      <c r="AH1044" s="6">
        <v>2</v>
      </c>
      <c r="AI1044" s="6">
        <v>0</v>
      </c>
      <c r="AJ1044" s="6">
        <v>1.5</v>
      </c>
      <c r="AK1044" s="11">
        <v>0</v>
      </c>
      <c r="AL1044" s="11">
        <v>0</v>
      </c>
      <c r="AM1044" s="11">
        <v>0</v>
      </c>
      <c r="AN1044" s="11">
        <v>1.5</v>
      </c>
      <c r="AO1044" s="11">
        <v>10000</v>
      </c>
      <c r="AP1044" s="11">
        <v>1</v>
      </c>
      <c r="AQ1044" s="11">
        <v>5</v>
      </c>
      <c r="AR1044" s="6">
        <v>0</v>
      </c>
      <c r="AS1044" s="11" t="s">
        <v>151</v>
      </c>
      <c r="AT1044" s="19" t="s">
        <v>350</v>
      </c>
      <c r="AU1044" s="11" t="s">
        <v>389</v>
      </c>
      <c r="AV1044" s="18">
        <v>10000007</v>
      </c>
      <c r="AW1044" s="18">
        <v>70302003</v>
      </c>
      <c r="AX1044" s="19" t="s">
        <v>542</v>
      </c>
      <c r="AY1044" s="13" t="s">
        <v>1371</v>
      </c>
      <c r="AZ1044" s="13">
        <v>0</v>
      </c>
      <c r="BA1044" s="13">
        <v>0</v>
      </c>
      <c r="BB1044" s="37" t="s">
        <v>1284</v>
      </c>
      <c r="BC1044" s="11">
        <v>0</v>
      </c>
      <c r="BD1044" s="11">
        <v>0</v>
      </c>
      <c r="BE1044" s="11">
        <v>0</v>
      </c>
      <c r="BF1044" s="11">
        <v>0</v>
      </c>
      <c r="BG1044" s="11">
        <v>0</v>
      </c>
      <c r="BH1044" s="11">
        <v>0</v>
      </c>
      <c r="BI1044" s="9">
        <v>0</v>
      </c>
      <c r="BJ1044" s="6">
        <v>0</v>
      </c>
      <c r="BK1044" s="6">
        <v>0</v>
      </c>
      <c r="BL1044" s="6">
        <v>0</v>
      </c>
      <c r="BM1044" s="6">
        <v>0</v>
      </c>
      <c r="BN1044" s="6">
        <v>0</v>
      </c>
    </row>
    <row r="1045" ht="19.5" customHeight="1" spans="3:66">
      <c r="C1045" s="18">
        <v>73004303</v>
      </c>
      <c r="D1045" s="12" t="s">
        <v>1269</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388</v>
      </c>
      <c r="AG1045" s="6">
        <v>1</v>
      </c>
      <c r="AH1045" s="6">
        <v>1</v>
      </c>
      <c r="AI1045" s="6">
        <v>0</v>
      </c>
      <c r="AJ1045" s="6">
        <v>3</v>
      </c>
      <c r="AK1045" s="11">
        <v>0</v>
      </c>
      <c r="AL1045" s="11">
        <v>0</v>
      </c>
      <c r="AM1045" s="11">
        <v>0</v>
      </c>
      <c r="AN1045" s="11">
        <v>3</v>
      </c>
      <c r="AO1045" s="11">
        <v>5000</v>
      </c>
      <c r="AP1045" s="11">
        <v>2.5</v>
      </c>
      <c r="AQ1045" s="11">
        <v>0</v>
      </c>
      <c r="AR1045" s="6">
        <v>0</v>
      </c>
      <c r="AS1045" s="11" t="s">
        <v>1221</v>
      </c>
      <c r="AT1045" s="19" t="s">
        <v>194</v>
      </c>
      <c r="AU1045" s="11" t="s">
        <v>389</v>
      </c>
      <c r="AV1045" s="18">
        <v>10000007</v>
      </c>
      <c r="AW1045" s="18">
        <v>70403003</v>
      </c>
      <c r="AX1045" s="12" t="s">
        <v>153</v>
      </c>
      <c r="AY1045" s="11">
        <v>0</v>
      </c>
      <c r="AZ1045" s="13">
        <v>0</v>
      </c>
      <c r="BA1045" s="13">
        <v>0</v>
      </c>
      <c r="BB1045" s="37" t="s">
        <v>1287</v>
      </c>
      <c r="BC1045" s="11">
        <v>0</v>
      </c>
      <c r="BD1045" s="11">
        <v>0</v>
      </c>
      <c r="BE1045" s="11">
        <v>0</v>
      </c>
      <c r="BF1045" s="11">
        <v>0</v>
      </c>
      <c r="BG1045" s="11">
        <v>0</v>
      </c>
      <c r="BH1045" s="11">
        <v>0</v>
      </c>
      <c r="BI1045" s="9">
        <v>0</v>
      </c>
      <c r="BJ1045" s="6">
        <v>0</v>
      </c>
      <c r="BK1045" s="6">
        <v>0</v>
      </c>
      <c r="BL1045" s="6">
        <v>0</v>
      </c>
      <c r="BM1045" s="6">
        <v>0</v>
      </c>
      <c r="BN1045" s="6">
        <v>0</v>
      </c>
    </row>
    <row r="1046" ht="20.1" customHeight="1" spans="3:66">
      <c r="C1046" s="18">
        <v>73004304</v>
      </c>
      <c r="D1046" s="19" t="s">
        <v>1199</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151</v>
      </c>
      <c r="AT1046" s="19" t="s">
        <v>152</v>
      </c>
      <c r="AU1046" s="18" t="s">
        <v>244</v>
      </c>
      <c r="AV1046" s="18">
        <v>0</v>
      </c>
      <c r="AW1046" s="18">
        <v>0</v>
      </c>
      <c r="AX1046" s="19" t="s">
        <v>153</v>
      </c>
      <c r="AY1046" s="19" t="s">
        <v>151</v>
      </c>
      <c r="AZ1046" s="13">
        <v>0</v>
      </c>
      <c r="BA1046" s="13">
        <v>0</v>
      </c>
      <c r="BB1046" s="54" t="s">
        <v>368</v>
      </c>
      <c r="BC1046" s="18">
        <v>0</v>
      </c>
      <c r="BD1046" s="11">
        <v>0</v>
      </c>
      <c r="BE1046" s="18">
        <v>0</v>
      </c>
      <c r="BF1046" s="18">
        <v>0</v>
      </c>
      <c r="BG1046" s="18">
        <v>0</v>
      </c>
      <c r="BH1046" s="18">
        <v>0</v>
      </c>
      <c r="BI1046" s="9">
        <v>0</v>
      </c>
      <c r="BJ1046" s="6">
        <v>0</v>
      </c>
      <c r="BK1046" s="6">
        <v>0</v>
      </c>
      <c r="BL1046" s="6">
        <v>0</v>
      </c>
      <c r="BM1046" s="6">
        <v>0</v>
      </c>
      <c r="BN1046" s="6">
        <v>0</v>
      </c>
    </row>
    <row r="1047" ht="20.1" customHeight="1" spans="3:66">
      <c r="C1047" s="18">
        <v>73004305</v>
      </c>
      <c r="D1047" s="19" t="s">
        <v>1355</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19" t="s">
        <v>1372</v>
      </c>
      <c r="AT1047" s="19" t="s">
        <v>498</v>
      </c>
      <c r="AU1047" s="18">
        <v>0</v>
      </c>
      <c r="AV1047" s="18">
        <v>10007001</v>
      </c>
      <c r="AW1047" s="18">
        <v>0</v>
      </c>
      <c r="AX1047" s="19" t="s">
        <v>153</v>
      </c>
      <c r="AY1047" s="19" t="s">
        <v>151</v>
      </c>
      <c r="AZ1047" s="13">
        <v>0</v>
      </c>
      <c r="BA1047" s="13">
        <v>0</v>
      </c>
      <c r="BB1047" s="54" t="s">
        <v>1356</v>
      </c>
      <c r="BC1047" s="18">
        <v>0</v>
      </c>
      <c r="BD1047" s="11">
        <v>0</v>
      </c>
      <c r="BE1047" s="18">
        <v>0</v>
      </c>
      <c r="BF1047" s="18">
        <v>0</v>
      </c>
      <c r="BG1047" s="18">
        <v>0</v>
      </c>
      <c r="BH1047" s="18">
        <v>0</v>
      </c>
      <c r="BI1047" s="9">
        <v>0</v>
      </c>
      <c r="BJ1047" s="6">
        <v>0</v>
      </c>
      <c r="BK1047" s="6">
        <v>0</v>
      </c>
      <c r="BL1047" s="6">
        <v>0</v>
      </c>
      <c r="BM1047" s="6">
        <v>0</v>
      </c>
      <c r="BN1047" s="6">
        <v>0</v>
      </c>
    </row>
    <row r="1048" ht="20.1" customHeight="1" spans="3:66">
      <c r="C1048" s="18">
        <v>73004306</v>
      </c>
      <c r="D1048" s="12" t="s">
        <v>384</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151</v>
      </c>
      <c r="AT1048" s="19" t="s">
        <v>152</v>
      </c>
      <c r="AU1048" s="11" t="s">
        <v>382</v>
      </c>
      <c r="AV1048" s="18">
        <v>0</v>
      </c>
      <c r="AW1048" s="18">
        <v>0</v>
      </c>
      <c r="AX1048" s="12" t="s">
        <v>341</v>
      </c>
      <c r="AY1048" s="11" t="s">
        <v>1367</v>
      </c>
      <c r="AZ1048" s="13">
        <v>0</v>
      </c>
      <c r="BA1048" s="13">
        <v>0</v>
      </c>
      <c r="BB1048" s="37" t="s">
        <v>1368</v>
      </c>
      <c r="BC1048" s="11">
        <v>0</v>
      </c>
      <c r="BD1048" s="11">
        <v>0</v>
      </c>
      <c r="BE1048" s="11">
        <v>0</v>
      </c>
      <c r="BF1048" s="11">
        <v>0</v>
      </c>
      <c r="BG1048" s="11">
        <v>0</v>
      </c>
      <c r="BH1048" s="11">
        <v>0</v>
      </c>
      <c r="BI1048" s="9">
        <v>0</v>
      </c>
      <c r="BJ1048" s="6">
        <v>0</v>
      </c>
      <c r="BK1048" s="6">
        <v>0</v>
      </c>
      <c r="BL1048" s="6">
        <v>0</v>
      </c>
      <c r="BM1048" s="6">
        <v>0</v>
      </c>
      <c r="BN1048" s="6">
        <v>0</v>
      </c>
    </row>
    <row r="1049" ht="20.1" customHeight="1" spans="3:66">
      <c r="C1049" s="74">
        <v>74001001</v>
      </c>
      <c r="D1049" s="85" t="s">
        <v>1279</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161</v>
      </c>
      <c r="AG1049" s="66">
        <v>7</v>
      </c>
      <c r="AH1049" s="66">
        <v>2</v>
      </c>
      <c r="AI1049" s="6">
        <v>0</v>
      </c>
      <c r="AJ1049" s="66">
        <v>1.5</v>
      </c>
      <c r="AK1049" s="60">
        <v>0</v>
      </c>
      <c r="AL1049" s="60">
        <v>0</v>
      </c>
      <c r="AM1049" s="60">
        <v>0</v>
      </c>
      <c r="AN1049" s="60">
        <v>1.5</v>
      </c>
      <c r="AO1049" s="60">
        <v>1200</v>
      </c>
      <c r="AP1049" s="60">
        <v>1</v>
      </c>
      <c r="AQ1049" s="60">
        <v>15</v>
      </c>
      <c r="AR1049" s="66">
        <v>0</v>
      </c>
      <c r="AS1049" s="60" t="s">
        <v>151</v>
      </c>
      <c r="AT1049" s="85" t="s">
        <v>194</v>
      </c>
      <c r="AU1049" s="60" t="s">
        <v>163</v>
      </c>
      <c r="AV1049" s="74">
        <v>10000011</v>
      </c>
      <c r="AW1049" s="74">
        <v>70404001</v>
      </c>
      <c r="AX1049" s="85" t="s">
        <v>164</v>
      </c>
      <c r="AY1049" s="60">
        <v>0</v>
      </c>
      <c r="AZ1049" s="79">
        <v>0</v>
      </c>
      <c r="BA1049" s="79">
        <v>0</v>
      </c>
      <c r="BB1049" s="88" t="s">
        <v>1280</v>
      </c>
      <c r="BC1049" s="60">
        <v>0</v>
      </c>
      <c r="BD1049" s="60">
        <v>0</v>
      </c>
      <c r="BE1049" s="60">
        <v>0</v>
      </c>
      <c r="BF1049" s="60">
        <v>0</v>
      </c>
      <c r="BG1049" s="60">
        <v>0</v>
      </c>
      <c r="BH1049" s="60">
        <v>0</v>
      </c>
      <c r="BI1049" s="93">
        <v>0</v>
      </c>
      <c r="BJ1049" s="6">
        <v>0</v>
      </c>
      <c r="BK1049" s="6">
        <v>0</v>
      </c>
      <c r="BL1049" s="6">
        <v>0</v>
      </c>
      <c r="BM1049" s="6">
        <v>0</v>
      </c>
      <c r="BN1049" s="6">
        <v>0</v>
      </c>
    </row>
    <row r="1050" ht="20.1" customHeight="1" spans="3:66">
      <c r="C1050" s="74">
        <v>75001001</v>
      </c>
      <c r="D1050" s="19" t="s">
        <v>1373</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151</v>
      </c>
      <c r="AT1050" s="19" t="s">
        <v>152</v>
      </c>
      <c r="AU1050" s="18" t="s">
        <v>244</v>
      </c>
      <c r="AV1050" s="18">
        <v>0</v>
      </c>
      <c r="AW1050" s="18">
        <v>40000003</v>
      </c>
      <c r="AX1050" s="19" t="s">
        <v>153</v>
      </c>
      <c r="AY1050" s="19" t="s">
        <v>151</v>
      </c>
      <c r="AZ1050" s="13">
        <v>0</v>
      </c>
      <c r="BA1050" s="13">
        <v>0</v>
      </c>
      <c r="BB1050" s="54" t="s">
        <v>416</v>
      </c>
      <c r="BC1050" s="18">
        <v>0</v>
      </c>
      <c r="BD1050" s="11">
        <v>0</v>
      </c>
      <c r="BE1050" s="18">
        <v>0</v>
      </c>
      <c r="BF1050" s="18">
        <v>0</v>
      </c>
      <c r="BG1050" s="18">
        <v>0</v>
      </c>
      <c r="BH1050" s="18">
        <v>0</v>
      </c>
      <c r="BI1050" s="9">
        <v>0</v>
      </c>
      <c r="BJ1050" s="6">
        <v>0</v>
      </c>
      <c r="BK1050" s="6">
        <v>0</v>
      </c>
      <c r="BL1050" s="6">
        <v>0</v>
      </c>
      <c r="BM1050" s="6">
        <v>0</v>
      </c>
      <c r="BN1050" s="6">
        <v>0</v>
      </c>
    </row>
    <row r="1051" ht="19.5" customHeight="1" spans="3:66">
      <c r="C1051" s="74">
        <v>76001001</v>
      </c>
      <c r="D1051" s="12" t="s">
        <v>1374</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152</v>
      </c>
      <c r="AU1051" s="60" t="s">
        <v>163</v>
      </c>
      <c r="AV1051" s="18">
        <v>10000007</v>
      </c>
      <c r="AW1051" s="18">
        <v>70203005</v>
      </c>
      <c r="AX1051" s="12" t="s">
        <v>153</v>
      </c>
      <c r="AY1051" s="11">
        <v>0</v>
      </c>
      <c r="AZ1051" s="13">
        <v>0</v>
      </c>
      <c r="BA1051" s="13">
        <v>0</v>
      </c>
      <c r="BB1051" s="37" t="s">
        <v>1375</v>
      </c>
      <c r="BC1051" s="11">
        <v>0</v>
      </c>
      <c r="BD1051" s="11">
        <v>0</v>
      </c>
      <c r="BE1051" s="11">
        <v>0</v>
      </c>
      <c r="BF1051" s="11">
        <v>0</v>
      </c>
      <c r="BG1051" s="11">
        <v>0</v>
      </c>
      <c r="BH1051" s="11">
        <v>0</v>
      </c>
      <c r="BI1051" s="9">
        <v>0</v>
      </c>
      <c r="BJ1051" s="6">
        <v>0</v>
      </c>
      <c r="BK1051" s="6">
        <v>0</v>
      </c>
      <c r="BL1051" s="6">
        <v>0</v>
      </c>
      <c r="BM1051" s="6">
        <v>0</v>
      </c>
      <c r="BN1051" s="6">
        <v>0</v>
      </c>
    </row>
    <row r="1052" ht="20.1" customHeight="1" spans="3:66">
      <c r="C1052" s="18">
        <v>79000001</v>
      </c>
      <c r="D1052" s="19" t="s">
        <v>662</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1221</v>
      </c>
      <c r="AT1052" s="19" t="s">
        <v>498</v>
      </c>
      <c r="AU1052" s="18">
        <v>0</v>
      </c>
      <c r="AV1052" s="18">
        <v>10007001</v>
      </c>
      <c r="AW1052" s="18">
        <v>0</v>
      </c>
      <c r="AX1052" s="19" t="s">
        <v>153</v>
      </c>
      <c r="AY1052" s="19" t="s">
        <v>151</v>
      </c>
      <c r="AZ1052" s="13">
        <v>0</v>
      </c>
      <c r="BA1052" s="13">
        <v>0</v>
      </c>
      <c r="BB1052" s="54" t="s">
        <v>1222</v>
      </c>
      <c r="BC1052" s="18">
        <v>0</v>
      </c>
      <c r="BD1052" s="11">
        <v>0</v>
      </c>
      <c r="BE1052" s="18">
        <v>0</v>
      </c>
      <c r="BF1052" s="18">
        <v>0</v>
      </c>
      <c r="BG1052" s="18">
        <v>0</v>
      </c>
      <c r="BH1052" s="18">
        <v>0</v>
      </c>
      <c r="BI1052" s="9">
        <v>0</v>
      </c>
      <c r="BJ1052" s="6">
        <v>0</v>
      </c>
      <c r="BK1052" s="6">
        <v>0</v>
      </c>
      <c r="BL1052" s="6">
        <v>0</v>
      </c>
      <c r="BM1052" s="6">
        <v>0</v>
      </c>
      <c r="BN1052" s="6">
        <v>0</v>
      </c>
    </row>
    <row r="1053" ht="20.1" customHeight="1" spans="3:66">
      <c r="C1053" s="18">
        <v>79000002</v>
      </c>
      <c r="D1053" s="12" t="s">
        <v>600</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161</v>
      </c>
      <c r="AG1053" s="6">
        <v>0</v>
      </c>
      <c r="AH1053" s="6">
        <v>2</v>
      </c>
      <c r="AI1053" s="6">
        <v>0</v>
      </c>
      <c r="AJ1053" s="6">
        <v>1.5</v>
      </c>
      <c r="AK1053" s="11">
        <v>0</v>
      </c>
      <c r="AL1053" s="11">
        <v>0</v>
      </c>
      <c r="AM1053" s="11">
        <v>0</v>
      </c>
      <c r="AN1053" s="11">
        <v>1.5</v>
      </c>
      <c r="AO1053" s="11">
        <v>10000</v>
      </c>
      <c r="AP1053" s="11">
        <v>1</v>
      </c>
      <c r="AQ1053" s="11">
        <v>5</v>
      </c>
      <c r="AR1053" s="6">
        <v>0</v>
      </c>
      <c r="AS1053" s="11" t="s">
        <v>151</v>
      </c>
      <c r="AT1053" s="19" t="s">
        <v>350</v>
      </c>
      <c r="AU1053" s="11" t="s">
        <v>389</v>
      </c>
      <c r="AV1053" s="18">
        <v>10000007</v>
      </c>
      <c r="AW1053" s="18">
        <v>70302003</v>
      </c>
      <c r="AX1053" s="19" t="s">
        <v>542</v>
      </c>
      <c r="AY1053" s="13" t="s">
        <v>1365</v>
      </c>
      <c r="AZ1053" s="13">
        <v>0</v>
      </c>
      <c r="BA1053" s="13">
        <v>0</v>
      </c>
      <c r="BB1053" s="37" t="s">
        <v>1284</v>
      </c>
      <c r="BC1053" s="11">
        <v>1</v>
      </c>
      <c r="BD1053" s="11">
        <v>0</v>
      </c>
      <c r="BE1053" s="11">
        <v>0</v>
      </c>
      <c r="BF1053" s="11">
        <v>0</v>
      </c>
      <c r="BG1053" s="11">
        <v>0</v>
      </c>
      <c r="BH1053" s="11">
        <v>0</v>
      </c>
      <c r="BI1053" s="9">
        <v>0</v>
      </c>
      <c r="BJ1053" s="6">
        <v>0</v>
      </c>
      <c r="BK1053" s="6">
        <v>0</v>
      </c>
      <c r="BL1053" s="6">
        <v>0</v>
      </c>
      <c r="BM1053" s="6">
        <v>0</v>
      </c>
      <c r="BN1053" s="6">
        <v>0</v>
      </c>
    </row>
    <row r="1054" ht="19.5" customHeight="1" spans="3:66">
      <c r="C1054" s="18">
        <v>79000003</v>
      </c>
      <c r="D1054" s="12" t="s">
        <v>1269</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388</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194</v>
      </c>
      <c r="AU1054" s="11" t="s">
        <v>389</v>
      </c>
      <c r="AV1054" s="18">
        <v>10000007</v>
      </c>
      <c r="AW1054" s="18">
        <v>70403003</v>
      </c>
      <c r="AX1054" s="12" t="s">
        <v>153</v>
      </c>
      <c r="AY1054" s="11">
        <v>0</v>
      </c>
      <c r="AZ1054" s="13">
        <v>0</v>
      </c>
      <c r="BA1054" s="13">
        <v>0</v>
      </c>
      <c r="BB1054" s="37" t="s">
        <v>1287</v>
      </c>
      <c r="BC1054" s="11">
        <v>0</v>
      </c>
      <c r="BD1054" s="11">
        <v>0</v>
      </c>
      <c r="BE1054" s="11">
        <v>0</v>
      </c>
      <c r="BF1054" s="11">
        <v>0</v>
      </c>
      <c r="BG1054" s="11">
        <v>0</v>
      </c>
      <c r="BH1054" s="11">
        <v>0</v>
      </c>
      <c r="BI1054" s="9">
        <v>0</v>
      </c>
      <c r="BJ1054" s="6">
        <v>0</v>
      </c>
      <c r="BK1054" s="6">
        <v>0</v>
      </c>
      <c r="BL1054" s="6">
        <v>0</v>
      </c>
      <c r="BM1054" s="6">
        <v>0</v>
      </c>
      <c r="BN1054" s="6">
        <v>0</v>
      </c>
    </row>
    <row r="1055" ht="19.5" customHeight="1" spans="3:66">
      <c r="C1055" s="18">
        <v>79000004</v>
      </c>
      <c r="D1055" s="12" t="s">
        <v>1269</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388</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211</v>
      </c>
      <c r="AU1055" s="11" t="s">
        <v>389</v>
      </c>
      <c r="AV1055" s="18">
        <v>10000007</v>
      </c>
      <c r="AW1055" s="18">
        <v>70204001</v>
      </c>
      <c r="AX1055" s="12" t="s">
        <v>153</v>
      </c>
      <c r="AY1055" s="11">
        <v>0</v>
      </c>
      <c r="AZ1055" s="13">
        <v>0</v>
      </c>
      <c r="BA1055" s="13">
        <v>0</v>
      </c>
      <c r="BB1055" s="37" t="s">
        <v>1270</v>
      </c>
      <c r="BC1055" s="11">
        <v>0</v>
      </c>
      <c r="BD1055" s="11">
        <v>0</v>
      </c>
      <c r="BE1055" s="11">
        <v>0</v>
      </c>
      <c r="BF1055" s="11">
        <v>0</v>
      </c>
      <c r="BG1055" s="11">
        <v>0</v>
      </c>
      <c r="BH1055" s="11">
        <v>0</v>
      </c>
      <c r="BI1055" s="9">
        <v>0</v>
      </c>
      <c r="BJ1055" s="6">
        <v>0</v>
      </c>
      <c r="BK1055" s="6">
        <v>0</v>
      </c>
      <c r="BL1055" s="6">
        <v>0</v>
      </c>
      <c r="BM1055" s="6">
        <v>0</v>
      </c>
      <c r="BN1055" s="6">
        <v>0</v>
      </c>
    </row>
    <row r="1056" ht="20.1" customHeight="1" spans="3:66">
      <c r="C1056" s="18">
        <v>79000005</v>
      </c>
      <c r="D1056" s="19" t="s">
        <v>1199</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151</v>
      </c>
      <c r="AT1056" s="19" t="s">
        <v>152</v>
      </c>
      <c r="AU1056" s="18" t="s">
        <v>244</v>
      </c>
      <c r="AV1056" s="18">
        <v>0</v>
      </c>
      <c r="AW1056" s="18">
        <v>0</v>
      </c>
      <c r="AX1056" s="19" t="s">
        <v>153</v>
      </c>
      <c r="AY1056" s="19" t="s">
        <v>151</v>
      </c>
      <c r="AZ1056" s="13">
        <v>0</v>
      </c>
      <c r="BA1056" s="13">
        <v>0</v>
      </c>
      <c r="BB1056" s="54" t="s">
        <v>368</v>
      </c>
      <c r="BC1056" s="18">
        <v>0</v>
      </c>
      <c r="BD1056" s="11">
        <v>0</v>
      </c>
      <c r="BE1056" s="18">
        <v>0</v>
      </c>
      <c r="BF1056" s="18">
        <v>0</v>
      </c>
      <c r="BG1056" s="18">
        <v>0</v>
      </c>
      <c r="BH1056" s="18">
        <v>0</v>
      </c>
      <c r="BI1056" s="9">
        <v>0</v>
      </c>
      <c r="BJ1056" s="6">
        <v>0</v>
      </c>
      <c r="BK1056" s="6">
        <v>0</v>
      </c>
      <c r="BL1056" s="6">
        <v>0</v>
      </c>
      <c r="BM1056" s="6">
        <v>0</v>
      </c>
      <c r="BN1056" s="6">
        <v>0</v>
      </c>
    </row>
    <row r="1057" ht="20.1" customHeight="1" spans="3:66">
      <c r="C1057" s="18">
        <v>79000006</v>
      </c>
      <c r="D1057" s="12" t="s">
        <v>500</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151</v>
      </c>
      <c r="AT1057" s="19" t="s">
        <v>152</v>
      </c>
      <c r="AU1057" s="11" t="s">
        <v>389</v>
      </c>
      <c r="AV1057" s="18">
        <v>10000007</v>
      </c>
      <c r="AW1057" s="18">
        <v>70105001</v>
      </c>
      <c r="AX1057" s="12" t="s">
        <v>153</v>
      </c>
      <c r="AY1057" s="11" t="s">
        <v>1176</v>
      </c>
      <c r="AZ1057" s="13">
        <v>0</v>
      </c>
      <c r="BA1057" s="13">
        <v>0</v>
      </c>
      <c r="BB1057" s="37" t="s">
        <v>1177</v>
      </c>
      <c r="BC1057" s="11">
        <v>0</v>
      </c>
      <c r="BD1057" s="11">
        <v>0</v>
      </c>
      <c r="BE1057" s="11">
        <v>0</v>
      </c>
      <c r="BF1057" s="11">
        <v>0</v>
      </c>
      <c r="BG1057" s="11">
        <v>0</v>
      </c>
      <c r="BH1057" s="11">
        <v>0</v>
      </c>
      <c r="BI1057" s="9">
        <v>0</v>
      </c>
      <c r="BJ1057" s="6">
        <v>0</v>
      </c>
      <c r="BK1057" s="6">
        <v>0</v>
      </c>
      <c r="BL1057" s="6">
        <v>0</v>
      </c>
      <c r="BM1057" s="6">
        <v>0</v>
      </c>
      <c r="BN1057" s="6">
        <v>0</v>
      </c>
    </row>
    <row r="1058" ht="20.1" customHeight="1" spans="3:66">
      <c r="C1058" s="18">
        <v>79000007</v>
      </c>
      <c r="D1058" s="19" t="s">
        <v>415</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151</v>
      </c>
      <c r="AT1058" s="19" t="s">
        <v>152</v>
      </c>
      <c r="AU1058" s="18" t="s">
        <v>244</v>
      </c>
      <c r="AV1058" s="18">
        <v>0</v>
      </c>
      <c r="AW1058" s="18">
        <v>40000003</v>
      </c>
      <c r="AX1058" s="19" t="s">
        <v>153</v>
      </c>
      <c r="AY1058" s="19" t="s">
        <v>151</v>
      </c>
      <c r="AZ1058" s="13">
        <v>0</v>
      </c>
      <c r="BA1058" s="13">
        <v>0</v>
      </c>
      <c r="BB1058" s="54" t="s">
        <v>1297</v>
      </c>
      <c r="BC1058" s="18">
        <v>0</v>
      </c>
      <c r="BD1058" s="11">
        <v>0</v>
      </c>
      <c r="BE1058" s="18">
        <v>0</v>
      </c>
      <c r="BF1058" s="18">
        <v>0</v>
      </c>
      <c r="BG1058" s="18">
        <v>0</v>
      </c>
      <c r="BH1058" s="18">
        <v>0</v>
      </c>
      <c r="BI1058" s="9">
        <v>0</v>
      </c>
      <c r="BJ1058" s="6">
        <v>0</v>
      </c>
      <c r="BK1058" s="6">
        <v>0</v>
      </c>
      <c r="BL1058" s="6">
        <v>0</v>
      </c>
      <c r="BM1058" s="6">
        <v>0</v>
      </c>
      <c r="BN1058" s="6">
        <v>0</v>
      </c>
    </row>
    <row r="1059" ht="19.5" customHeight="1" spans="3:66">
      <c r="C1059" s="18">
        <v>79000008</v>
      </c>
      <c r="D1059" s="12" t="s">
        <v>1301</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512</v>
      </c>
      <c r="AG1059" s="6">
        <v>0</v>
      </c>
      <c r="AH1059" s="6">
        <v>0</v>
      </c>
      <c r="AI1059" s="6">
        <v>0</v>
      </c>
      <c r="AJ1059" s="6">
        <v>0</v>
      </c>
      <c r="AK1059" s="11">
        <v>0</v>
      </c>
      <c r="AL1059" s="11">
        <v>0</v>
      </c>
      <c r="AM1059" s="11">
        <v>0</v>
      </c>
      <c r="AN1059" s="11">
        <v>0.5</v>
      </c>
      <c r="AO1059" s="11">
        <v>999999</v>
      </c>
      <c r="AP1059" s="11">
        <v>0.5</v>
      </c>
      <c r="AQ1059" s="11">
        <v>0</v>
      </c>
      <c r="AR1059" s="6">
        <v>0</v>
      </c>
      <c r="AS1059" s="120" t="s">
        <v>1217</v>
      </c>
      <c r="AT1059" s="19" t="s">
        <v>211</v>
      </c>
      <c r="AU1059" s="11" t="s">
        <v>389</v>
      </c>
      <c r="AV1059" s="18">
        <v>10000007</v>
      </c>
      <c r="AW1059" s="18">
        <v>70202004</v>
      </c>
      <c r="AX1059" s="19" t="s">
        <v>227</v>
      </c>
      <c r="AY1059" s="19" t="s">
        <v>257</v>
      </c>
      <c r="AZ1059" s="13">
        <v>0</v>
      </c>
      <c r="BA1059" s="13">
        <v>0</v>
      </c>
      <c r="BB1059" s="37" t="s">
        <v>1349</v>
      </c>
      <c r="BC1059" s="11">
        <v>0</v>
      </c>
      <c r="BD1059" s="11">
        <v>0</v>
      </c>
      <c r="BE1059" s="11">
        <v>0</v>
      </c>
      <c r="BF1059" s="11">
        <v>0</v>
      </c>
      <c r="BG1059" s="11">
        <v>0</v>
      </c>
      <c r="BH1059" s="11">
        <v>0</v>
      </c>
      <c r="BI1059" s="9">
        <v>0</v>
      </c>
      <c r="BJ1059" s="6">
        <v>0</v>
      </c>
      <c r="BK1059" s="6">
        <v>0</v>
      </c>
      <c r="BL1059" s="6">
        <v>0</v>
      </c>
      <c r="BM1059" s="6">
        <v>0</v>
      </c>
      <c r="BN1059" s="6">
        <v>0</v>
      </c>
    </row>
    <row r="1060" ht="20.1" customHeight="1" spans="3:66">
      <c r="C1060" s="18">
        <v>79000009</v>
      </c>
      <c r="D1060" s="12" t="s">
        <v>417</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161</v>
      </c>
      <c r="AG1060" s="6">
        <v>0</v>
      </c>
      <c r="AH1060" s="6">
        <v>2</v>
      </c>
      <c r="AI1060" s="6">
        <v>0</v>
      </c>
      <c r="AJ1060" s="6">
        <v>1.5</v>
      </c>
      <c r="AK1060" s="11">
        <v>0</v>
      </c>
      <c r="AL1060" s="11">
        <v>0</v>
      </c>
      <c r="AM1060" s="11">
        <v>0</v>
      </c>
      <c r="AN1060" s="11">
        <v>2.5</v>
      </c>
      <c r="AO1060" s="11">
        <v>4000</v>
      </c>
      <c r="AP1060" s="11">
        <v>2</v>
      </c>
      <c r="AQ1060" s="11">
        <v>0</v>
      </c>
      <c r="AR1060" s="6">
        <v>0</v>
      </c>
      <c r="AS1060" s="11" t="s">
        <v>151</v>
      </c>
      <c r="AT1060" s="19" t="s">
        <v>211</v>
      </c>
      <c r="AU1060" s="11" t="s">
        <v>382</v>
      </c>
      <c r="AV1060" s="18">
        <v>10001007</v>
      </c>
      <c r="AW1060" s="18">
        <v>70103001</v>
      </c>
      <c r="AX1060" s="12" t="s">
        <v>153</v>
      </c>
      <c r="AY1060" s="11">
        <v>0</v>
      </c>
      <c r="AZ1060" s="13">
        <v>0</v>
      </c>
      <c r="BA1060" s="13">
        <v>0</v>
      </c>
      <c r="BB1060" s="37" t="s">
        <v>418</v>
      </c>
      <c r="BC1060" s="11">
        <v>0</v>
      </c>
      <c r="BD1060" s="11">
        <v>0</v>
      </c>
      <c r="BE1060" s="11">
        <v>0</v>
      </c>
      <c r="BF1060" s="11">
        <v>0</v>
      </c>
      <c r="BG1060" s="11">
        <v>0</v>
      </c>
      <c r="BH1060" s="11">
        <v>0</v>
      </c>
      <c r="BI1060" s="9">
        <v>0</v>
      </c>
      <c r="BJ1060" s="6">
        <v>0</v>
      </c>
      <c r="BK1060" s="6">
        <v>0</v>
      </c>
      <c r="BL1060" s="6">
        <v>0</v>
      </c>
      <c r="BM1060" s="6">
        <v>0</v>
      </c>
      <c r="BN1060" s="6">
        <v>0</v>
      </c>
    </row>
    <row r="1061" ht="19.5" customHeight="1" spans="3:66">
      <c r="C1061" s="18">
        <v>79000010</v>
      </c>
      <c r="D1061" s="12" t="s">
        <v>1325</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512</v>
      </c>
      <c r="AG1061" s="6">
        <v>1</v>
      </c>
      <c r="AH1061" s="6">
        <v>0</v>
      </c>
      <c r="AI1061" s="6">
        <v>0</v>
      </c>
      <c r="AJ1061" s="6">
        <v>0</v>
      </c>
      <c r="AK1061" s="11">
        <v>0</v>
      </c>
      <c r="AL1061" s="11">
        <v>0</v>
      </c>
      <c r="AM1061" s="11">
        <v>0</v>
      </c>
      <c r="AN1061" s="11">
        <v>0.5</v>
      </c>
      <c r="AO1061" s="11">
        <v>999999</v>
      </c>
      <c r="AP1061" s="11">
        <v>2</v>
      </c>
      <c r="AQ1061" s="11">
        <v>0</v>
      </c>
      <c r="AR1061" s="6">
        <v>0</v>
      </c>
      <c r="AS1061" s="11" t="s">
        <v>1305</v>
      </c>
      <c r="AT1061" s="19" t="s">
        <v>211</v>
      </c>
      <c r="AU1061" s="11" t="s">
        <v>389</v>
      </c>
      <c r="AV1061" s="18">
        <v>10000007</v>
      </c>
      <c r="AW1061" s="18">
        <v>70405007</v>
      </c>
      <c r="AX1061" s="19" t="s">
        <v>227</v>
      </c>
      <c r="AY1061" s="19" t="s">
        <v>257</v>
      </c>
      <c r="AZ1061" s="13">
        <v>0</v>
      </c>
      <c r="BA1061" s="13">
        <v>0</v>
      </c>
      <c r="BB1061" s="37" t="s">
        <v>1326</v>
      </c>
      <c r="BC1061" s="11">
        <v>0</v>
      </c>
      <c r="BD1061" s="11">
        <v>0</v>
      </c>
      <c r="BE1061" s="11">
        <v>0</v>
      </c>
      <c r="BF1061" s="11">
        <v>0</v>
      </c>
      <c r="BG1061" s="11">
        <v>0</v>
      </c>
      <c r="BH1061" s="11">
        <v>0</v>
      </c>
      <c r="BI1061" s="9">
        <v>0</v>
      </c>
      <c r="BJ1061" s="6">
        <v>0</v>
      </c>
      <c r="BK1061" s="6">
        <v>0</v>
      </c>
      <c r="BL1061" s="6">
        <v>0</v>
      </c>
      <c r="BM1061" s="6">
        <v>0</v>
      </c>
      <c r="BN1061" s="6">
        <v>0</v>
      </c>
    </row>
    <row r="1062" ht="20.1" customHeight="1" spans="3:66">
      <c r="C1062" s="18">
        <v>79000011</v>
      </c>
      <c r="D1062" s="19" t="s">
        <v>1355</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498</v>
      </c>
      <c r="AU1062" s="18">
        <v>0</v>
      </c>
      <c r="AV1062" s="18">
        <v>10007001</v>
      </c>
      <c r="AW1062" s="18">
        <v>0</v>
      </c>
      <c r="AX1062" s="19" t="s">
        <v>153</v>
      </c>
      <c r="AY1062" s="19" t="s">
        <v>151</v>
      </c>
      <c r="AZ1062" s="13">
        <v>0</v>
      </c>
      <c r="BA1062" s="13">
        <v>0</v>
      </c>
      <c r="BB1062" s="54" t="s">
        <v>1356</v>
      </c>
      <c r="BC1062" s="18">
        <v>0</v>
      </c>
      <c r="BD1062" s="11">
        <v>0</v>
      </c>
      <c r="BE1062" s="18">
        <v>0</v>
      </c>
      <c r="BF1062" s="18">
        <v>0</v>
      </c>
      <c r="BG1062" s="18">
        <v>0</v>
      </c>
      <c r="BH1062" s="18">
        <v>0</v>
      </c>
      <c r="BI1062" s="9">
        <v>0</v>
      </c>
      <c r="BJ1062" s="6">
        <v>0</v>
      </c>
      <c r="BK1062" s="6">
        <v>0</v>
      </c>
      <c r="BL1062" s="6">
        <v>0</v>
      </c>
      <c r="BM1062" s="6">
        <v>0</v>
      </c>
      <c r="BN1062" s="6">
        <v>0</v>
      </c>
    </row>
    <row r="1063" ht="20.1" customHeight="1" spans="3:66">
      <c r="C1063" s="18">
        <v>79000012</v>
      </c>
      <c r="D1063" s="12" t="s">
        <v>1279</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161</v>
      </c>
      <c r="AG1063" s="6">
        <v>0</v>
      </c>
      <c r="AH1063" s="6">
        <v>2</v>
      </c>
      <c r="AI1063" s="6">
        <v>0</v>
      </c>
      <c r="AJ1063" s="6">
        <v>1.5</v>
      </c>
      <c r="AK1063" s="11">
        <v>0</v>
      </c>
      <c r="AL1063" s="11">
        <v>0</v>
      </c>
      <c r="AM1063" s="11">
        <v>0</v>
      </c>
      <c r="AN1063" s="11">
        <v>1.5</v>
      </c>
      <c r="AO1063" s="11">
        <v>1200</v>
      </c>
      <c r="AP1063" s="11">
        <v>1</v>
      </c>
      <c r="AQ1063" s="11">
        <v>15</v>
      </c>
      <c r="AR1063" s="6">
        <v>0</v>
      </c>
      <c r="AS1063" s="11" t="s">
        <v>151</v>
      </c>
      <c r="AT1063" s="12" t="s">
        <v>194</v>
      </c>
      <c r="AU1063" s="11" t="s">
        <v>163</v>
      </c>
      <c r="AV1063" s="18">
        <v>10000011</v>
      </c>
      <c r="AW1063" s="18">
        <v>70404001</v>
      </c>
      <c r="AX1063" s="12" t="s">
        <v>164</v>
      </c>
      <c r="AY1063" s="11">
        <v>0</v>
      </c>
      <c r="AZ1063" s="13">
        <v>0</v>
      </c>
      <c r="BA1063" s="13">
        <v>0</v>
      </c>
      <c r="BB1063" s="37" t="s">
        <v>1280</v>
      </c>
      <c r="BC1063" s="11">
        <v>0</v>
      </c>
      <c r="BD1063" s="11">
        <v>0</v>
      </c>
      <c r="BE1063" s="11">
        <v>0</v>
      </c>
      <c r="BF1063" s="11">
        <v>0</v>
      </c>
      <c r="BG1063" s="11">
        <v>0</v>
      </c>
      <c r="BH1063" s="11">
        <v>0</v>
      </c>
      <c r="BI1063" s="9">
        <v>0</v>
      </c>
      <c r="BJ1063" s="6">
        <v>0</v>
      </c>
      <c r="BK1063" s="6">
        <v>0</v>
      </c>
      <c r="BL1063" s="6">
        <v>0</v>
      </c>
      <c r="BM1063" s="6">
        <v>0</v>
      </c>
      <c r="BN1063" s="6">
        <v>0</v>
      </c>
    </row>
    <row r="1064" ht="20.1" customHeight="1" spans="2:66">
      <c r="B1064" s="114"/>
      <c r="C1064" s="18">
        <v>80000001</v>
      </c>
      <c r="D1064" s="12" t="s">
        <v>1376</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161</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211</v>
      </c>
      <c r="AU1064" s="11">
        <v>0</v>
      </c>
      <c r="AV1064" s="18">
        <v>0</v>
      </c>
      <c r="AW1064" s="18">
        <v>0</v>
      </c>
      <c r="AX1064" s="12" t="s">
        <v>153</v>
      </c>
      <c r="AY1064" s="11" t="s">
        <v>1377</v>
      </c>
      <c r="AZ1064" s="13">
        <v>0</v>
      </c>
      <c r="BA1064" s="13">
        <v>0</v>
      </c>
      <c r="BB1064" s="37" t="s">
        <v>1378</v>
      </c>
      <c r="BC1064" s="11">
        <v>0</v>
      </c>
      <c r="BD1064" s="11">
        <v>0</v>
      </c>
      <c r="BE1064" s="11">
        <v>0</v>
      </c>
      <c r="BF1064" s="11">
        <v>0</v>
      </c>
      <c r="BG1064" s="11">
        <v>0</v>
      </c>
      <c r="BH1064" s="11">
        <v>0</v>
      </c>
      <c r="BI1064" s="9">
        <v>0</v>
      </c>
      <c r="BJ1064" s="6">
        <v>0</v>
      </c>
      <c r="BK1064" s="6">
        <v>0</v>
      </c>
      <c r="BL1064" s="6">
        <v>0</v>
      </c>
      <c r="BM1064" s="6">
        <v>0</v>
      </c>
      <c r="BN1064" s="6">
        <v>0</v>
      </c>
    </row>
    <row r="1065" ht="20.1" customHeight="1" spans="2:66">
      <c r="B1065" s="114"/>
      <c r="C1065" s="18">
        <v>80000002</v>
      </c>
      <c r="D1065" s="12" t="s">
        <v>1379</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161</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211</v>
      </c>
      <c r="AU1065" s="11">
        <v>0</v>
      </c>
      <c r="AV1065" s="18">
        <v>0</v>
      </c>
      <c r="AW1065" s="18">
        <v>0</v>
      </c>
      <c r="AX1065" s="12" t="s">
        <v>153</v>
      </c>
      <c r="AY1065" s="11" t="s">
        <v>1377</v>
      </c>
      <c r="AZ1065" s="13">
        <v>0</v>
      </c>
      <c r="BA1065" s="13">
        <v>0</v>
      </c>
      <c r="BB1065" s="37" t="s">
        <v>415</v>
      </c>
      <c r="BC1065" s="11">
        <v>0</v>
      </c>
      <c r="BD1065" s="11">
        <v>0</v>
      </c>
      <c r="BE1065" s="11">
        <v>0</v>
      </c>
      <c r="BF1065" s="11">
        <v>0</v>
      </c>
      <c r="BG1065" s="11">
        <v>0</v>
      </c>
      <c r="BH1065" s="11">
        <v>0</v>
      </c>
      <c r="BI1065" s="9">
        <v>0</v>
      </c>
      <c r="BJ1065" s="6">
        <v>0</v>
      </c>
      <c r="BK1065" s="6">
        <v>0</v>
      </c>
      <c r="BL1065" s="6">
        <v>0</v>
      </c>
      <c r="BM1065" s="6">
        <v>0</v>
      </c>
      <c r="BN1065" s="6">
        <v>0</v>
      </c>
    </row>
    <row r="1066" ht="20.1" customHeight="1" spans="2:66">
      <c r="B1066" s="114"/>
      <c r="C1066" s="18">
        <v>80000003</v>
      </c>
      <c r="D1066" s="12" t="s">
        <v>1380</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161</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211</v>
      </c>
      <c r="AU1066" s="11">
        <v>0</v>
      </c>
      <c r="AV1066" s="18">
        <v>0</v>
      </c>
      <c r="AW1066" s="18">
        <v>0</v>
      </c>
      <c r="AX1066" s="12" t="s">
        <v>153</v>
      </c>
      <c r="AY1066" s="11" t="s">
        <v>1377</v>
      </c>
      <c r="AZ1066" s="13">
        <v>0</v>
      </c>
      <c r="BA1066" s="13">
        <v>0</v>
      </c>
      <c r="BB1066" s="37" t="s">
        <v>1381</v>
      </c>
      <c r="BC1066" s="11">
        <v>0</v>
      </c>
      <c r="BD1066" s="11">
        <v>0</v>
      </c>
      <c r="BE1066" s="11">
        <v>0</v>
      </c>
      <c r="BF1066" s="11">
        <v>0</v>
      </c>
      <c r="BG1066" s="11">
        <v>0</v>
      </c>
      <c r="BH1066" s="11">
        <v>0</v>
      </c>
      <c r="BI1066" s="9">
        <v>0</v>
      </c>
      <c r="BJ1066" s="6">
        <v>0</v>
      </c>
      <c r="BK1066" s="6">
        <v>0</v>
      </c>
      <c r="BL1066" s="6">
        <v>0</v>
      </c>
      <c r="BM1066" s="6">
        <v>0</v>
      </c>
      <c r="BN1066" s="6">
        <v>0</v>
      </c>
    </row>
    <row r="1067" ht="20.1" customHeight="1" spans="2:66">
      <c r="B1067" s="114"/>
      <c r="C1067" s="18">
        <v>80000004</v>
      </c>
      <c r="D1067" s="12" t="s">
        <v>1382</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161</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211</v>
      </c>
      <c r="AU1067" s="11">
        <v>0</v>
      </c>
      <c r="AV1067" s="18">
        <v>0</v>
      </c>
      <c r="AW1067" s="18">
        <v>0</v>
      </c>
      <c r="AX1067" s="12" t="s">
        <v>153</v>
      </c>
      <c r="AY1067" s="11" t="s">
        <v>1377</v>
      </c>
      <c r="AZ1067" s="13">
        <v>0</v>
      </c>
      <c r="BA1067" s="13">
        <v>0</v>
      </c>
      <c r="BB1067" s="37" t="s">
        <v>1383</v>
      </c>
      <c r="BC1067" s="11">
        <v>0</v>
      </c>
      <c r="BD1067" s="11">
        <v>0</v>
      </c>
      <c r="BE1067" s="11">
        <v>0</v>
      </c>
      <c r="BF1067" s="11">
        <v>0</v>
      </c>
      <c r="BG1067" s="11">
        <v>0</v>
      </c>
      <c r="BH1067" s="11">
        <v>0</v>
      </c>
      <c r="BI1067" s="9">
        <v>0</v>
      </c>
      <c r="BJ1067" s="6">
        <v>0</v>
      </c>
      <c r="BK1067" s="6">
        <v>0</v>
      </c>
      <c r="BL1067" s="6">
        <v>0</v>
      </c>
      <c r="BM1067" s="6">
        <v>0</v>
      </c>
      <c r="BN1067" s="6">
        <v>0</v>
      </c>
    </row>
    <row r="1068" ht="20.1" customHeight="1" spans="2:66">
      <c r="B1068" s="114"/>
      <c r="C1068" s="18">
        <v>80000005</v>
      </c>
      <c r="D1068" s="12" t="s">
        <v>1384</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161</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211</v>
      </c>
      <c r="AU1068" s="11">
        <v>0</v>
      </c>
      <c r="AV1068" s="18">
        <v>0</v>
      </c>
      <c r="AW1068" s="18">
        <v>0</v>
      </c>
      <c r="AX1068" s="12" t="s">
        <v>153</v>
      </c>
      <c r="AY1068" s="11" t="s">
        <v>1377</v>
      </c>
      <c r="AZ1068" s="13">
        <v>0</v>
      </c>
      <c r="BA1068" s="13">
        <v>0</v>
      </c>
      <c r="BB1068" s="37" t="s">
        <v>1385</v>
      </c>
      <c r="BC1068" s="11">
        <v>0</v>
      </c>
      <c r="BD1068" s="11">
        <v>0</v>
      </c>
      <c r="BE1068" s="11">
        <v>0</v>
      </c>
      <c r="BF1068" s="11">
        <v>0</v>
      </c>
      <c r="BG1068" s="11">
        <v>0</v>
      </c>
      <c r="BH1068" s="11">
        <v>0</v>
      </c>
      <c r="BI1068" s="9">
        <v>0</v>
      </c>
      <c r="BJ1068" s="6">
        <v>0</v>
      </c>
      <c r="BK1068" s="6">
        <v>0</v>
      </c>
      <c r="BL1068" s="6">
        <v>0</v>
      </c>
      <c r="BM1068" s="6">
        <v>0</v>
      </c>
      <c r="BN1068" s="6">
        <v>0</v>
      </c>
    </row>
    <row r="1069" ht="20.1" customHeight="1" spans="2:66">
      <c r="B1069" s="114"/>
      <c r="C1069" s="18">
        <v>80000006</v>
      </c>
      <c r="D1069" s="12" t="s">
        <v>1386</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161</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211</v>
      </c>
      <c r="AU1069" s="11">
        <v>0</v>
      </c>
      <c r="AV1069" s="18">
        <v>0</v>
      </c>
      <c r="AW1069" s="18">
        <v>0</v>
      </c>
      <c r="AX1069" s="12" t="s">
        <v>153</v>
      </c>
      <c r="AY1069" s="11" t="s">
        <v>1377</v>
      </c>
      <c r="AZ1069" s="13">
        <v>0</v>
      </c>
      <c r="BA1069" s="13">
        <v>0</v>
      </c>
      <c r="BB1069" s="37" t="s">
        <v>1387</v>
      </c>
      <c r="BC1069" s="11">
        <v>0</v>
      </c>
      <c r="BD1069" s="11">
        <v>0</v>
      </c>
      <c r="BE1069" s="11">
        <v>0</v>
      </c>
      <c r="BF1069" s="11">
        <v>0</v>
      </c>
      <c r="BG1069" s="11">
        <v>0</v>
      </c>
      <c r="BH1069" s="11">
        <v>0</v>
      </c>
      <c r="BI1069" s="9">
        <v>0</v>
      </c>
      <c r="BJ1069" s="6">
        <v>0</v>
      </c>
      <c r="BK1069" s="6">
        <v>0</v>
      </c>
      <c r="BL1069" s="6">
        <v>0</v>
      </c>
      <c r="BM1069" s="6">
        <v>0</v>
      </c>
      <c r="BN1069" s="6">
        <v>0</v>
      </c>
    </row>
    <row r="1070" ht="20.1" customHeight="1" spans="2:66">
      <c r="B1070" s="114"/>
      <c r="C1070" s="18">
        <v>80000007</v>
      </c>
      <c r="D1070" s="12" t="s">
        <v>1388</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161</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211</v>
      </c>
      <c r="AU1070" s="11">
        <v>0</v>
      </c>
      <c r="AV1070" s="18">
        <v>0</v>
      </c>
      <c r="AW1070" s="18">
        <v>0</v>
      </c>
      <c r="AX1070" s="12" t="s">
        <v>153</v>
      </c>
      <c r="AY1070" s="11" t="s">
        <v>1377</v>
      </c>
      <c r="AZ1070" s="13">
        <v>0</v>
      </c>
      <c r="BA1070" s="13">
        <v>0</v>
      </c>
      <c r="BB1070" s="37" t="s">
        <v>1389</v>
      </c>
      <c r="BC1070" s="11">
        <v>0</v>
      </c>
      <c r="BD1070" s="11">
        <v>0</v>
      </c>
      <c r="BE1070" s="11">
        <v>0</v>
      </c>
      <c r="BF1070" s="11">
        <v>0</v>
      </c>
      <c r="BG1070" s="11">
        <v>0</v>
      </c>
      <c r="BH1070" s="11">
        <v>0</v>
      </c>
      <c r="BI1070" s="9">
        <v>0</v>
      </c>
      <c r="BJ1070" s="6">
        <v>0</v>
      </c>
      <c r="BK1070" s="6">
        <v>0</v>
      </c>
      <c r="BL1070" s="6">
        <v>0</v>
      </c>
      <c r="BM1070" s="6">
        <v>0</v>
      </c>
      <c r="BN1070" s="6">
        <v>0</v>
      </c>
    </row>
    <row r="1071" ht="20.1" customHeight="1" spans="2:66">
      <c r="B1071" s="114"/>
      <c r="C1071" s="18">
        <v>80000008</v>
      </c>
      <c r="D1071" s="12" t="s">
        <v>1390</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161</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211</v>
      </c>
      <c r="AU1071" s="11">
        <v>0</v>
      </c>
      <c r="AV1071" s="18">
        <v>0</v>
      </c>
      <c r="AW1071" s="18">
        <v>0</v>
      </c>
      <c r="AX1071" s="12" t="s">
        <v>153</v>
      </c>
      <c r="AY1071" s="11" t="s">
        <v>1377</v>
      </c>
      <c r="AZ1071" s="13">
        <v>0</v>
      </c>
      <c r="BA1071" s="13">
        <v>0</v>
      </c>
      <c r="BB1071" s="37" t="s">
        <v>561</v>
      </c>
      <c r="BC1071" s="11">
        <v>0</v>
      </c>
      <c r="BD1071" s="11">
        <v>0</v>
      </c>
      <c r="BE1071" s="11">
        <v>0</v>
      </c>
      <c r="BF1071" s="11">
        <v>0</v>
      </c>
      <c r="BG1071" s="11">
        <v>0</v>
      </c>
      <c r="BH1071" s="11">
        <v>0</v>
      </c>
      <c r="BI1071" s="9">
        <v>0</v>
      </c>
      <c r="BJ1071" s="6">
        <v>0</v>
      </c>
      <c r="BK1071" s="6">
        <v>0</v>
      </c>
      <c r="BL1071" s="6">
        <v>0</v>
      </c>
      <c r="BM1071" s="6">
        <v>0</v>
      </c>
      <c r="BN1071" s="6">
        <v>0</v>
      </c>
    </row>
    <row r="1072" ht="20.1" customHeight="1" spans="3:66">
      <c r="C1072" s="18">
        <v>80001001</v>
      </c>
      <c r="D1072" s="12" t="s">
        <v>1391</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161</v>
      </c>
      <c r="AG1072" s="6">
        <v>2</v>
      </c>
      <c r="AH1072" s="6">
        <v>2</v>
      </c>
      <c r="AI1072" s="6">
        <v>0</v>
      </c>
      <c r="AJ1072" s="6">
        <v>1.5</v>
      </c>
      <c r="AK1072" s="11">
        <v>0</v>
      </c>
      <c r="AL1072" s="11">
        <v>0</v>
      </c>
      <c r="AM1072" s="11">
        <v>0</v>
      </c>
      <c r="AN1072" s="11">
        <v>1</v>
      </c>
      <c r="AO1072" s="11">
        <v>3000</v>
      </c>
      <c r="AP1072" s="11">
        <v>0.5</v>
      </c>
      <c r="AQ1072" s="11">
        <v>0</v>
      </c>
      <c r="AR1072" s="6">
        <v>0</v>
      </c>
      <c r="AS1072" s="11" t="s">
        <v>151</v>
      </c>
      <c r="AT1072" s="12" t="s">
        <v>211</v>
      </c>
      <c r="AU1072" s="11">
        <v>0</v>
      </c>
      <c r="AV1072" s="18">
        <v>0</v>
      </c>
      <c r="AW1072" s="18">
        <v>0</v>
      </c>
      <c r="AX1072" s="12" t="s">
        <v>153</v>
      </c>
      <c r="AY1072" s="11" t="s">
        <v>1392</v>
      </c>
      <c r="AZ1072" s="13">
        <v>0</v>
      </c>
      <c r="BA1072" s="13">
        <v>0</v>
      </c>
      <c r="BB1072" s="37" t="s">
        <v>1393</v>
      </c>
      <c r="BC1072" s="11">
        <v>0</v>
      </c>
      <c r="BD1072" s="11">
        <v>0</v>
      </c>
      <c r="BE1072" s="11"/>
      <c r="BF1072" s="11"/>
      <c r="BG1072" s="11"/>
      <c r="BH1072" s="11">
        <v>80002001</v>
      </c>
      <c r="BI1072" s="9">
        <v>0</v>
      </c>
      <c r="BJ1072" s="6">
        <v>0</v>
      </c>
      <c r="BK1072" s="6">
        <v>0</v>
      </c>
      <c r="BL1072" s="6">
        <v>0</v>
      </c>
      <c r="BM1072" s="6">
        <v>0</v>
      </c>
      <c r="BN1072" s="6">
        <v>0</v>
      </c>
    </row>
    <row r="1073" ht="20.1" customHeight="1" spans="3:66">
      <c r="C1073" s="18">
        <v>80001002</v>
      </c>
      <c r="D1073" s="12" t="s">
        <v>1394</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161</v>
      </c>
      <c r="AG1073" s="6">
        <v>2</v>
      </c>
      <c r="AH1073" s="6">
        <v>2</v>
      </c>
      <c r="AI1073" s="6">
        <v>0</v>
      </c>
      <c r="AJ1073" s="6">
        <v>1.5</v>
      </c>
      <c r="AK1073" s="11">
        <v>0</v>
      </c>
      <c r="AL1073" s="11">
        <v>0</v>
      </c>
      <c r="AM1073" s="11">
        <v>0</v>
      </c>
      <c r="AN1073" s="11">
        <v>1</v>
      </c>
      <c r="AO1073" s="11">
        <v>3000</v>
      </c>
      <c r="AP1073" s="11">
        <v>0.5</v>
      </c>
      <c r="AQ1073" s="11">
        <v>0</v>
      </c>
      <c r="AR1073" s="6">
        <v>0</v>
      </c>
      <c r="AS1073" s="11" t="s">
        <v>151</v>
      </c>
      <c r="AT1073" s="12" t="s">
        <v>211</v>
      </c>
      <c r="AU1073" s="11">
        <v>0</v>
      </c>
      <c r="AV1073" s="18">
        <v>0</v>
      </c>
      <c r="AW1073" s="18">
        <v>0</v>
      </c>
      <c r="AX1073" s="12" t="s">
        <v>153</v>
      </c>
      <c r="AY1073" s="11" t="s">
        <v>1395</v>
      </c>
      <c r="AZ1073" s="13">
        <v>0</v>
      </c>
      <c r="BA1073" s="13">
        <v>0</v>
      </c>
      <c r="BB1073" s="37" t="s">
        <v>1396</v>
      </c>
      <c r="BC1073" s="11"/>
      <c r="BD1073" s="11">
        <v>0</v>
      </c>
      <c r="BE1073" s="11"/>
      <c r="BF1073" s="11"/>
      <c r="BG1073" s="11"/>
      <c r="BH1073" s="11">
        <v>80002002</v>
      </c>
      <c r="BI1073" s="11">
        <v>0</v>
      </c>
      <c r="BJ1073" s="6">
        <v>0</v>
      </c>
      <c r="BK1073" s="6">
        <v>0</v>
      </c>
      <c r="BL1073" s="6">
        <v>0</v>
      </c>
      <c r="BM1073" s="6">
        <v>0</v>
      </c>
      <c r="BN1073" s="6">
        <v>0</v>
      </c>
    </row>
    <row r="1074" ht="20.1" customHeight="1" spans="3:66">
      <c r="C1074" s="18">
        <v>80001003</v>
      </c>
      <c r="D1074" s="12" t="s">
        <v>1397</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161</v>
      </c>
      <c r="AG1074" s="6">
        <v>2</v>
      </c>
      <c r="AH1074" s="6">
        <v>2</v>
      </c>
      <c r="AI1074" s="6">
        <v>0</v>
      </c>
      <c r="AJ1074" s="6">
        <v>1.5</v>
      </c>
      <c r="AK1074" s="11">
        <v>0</v>
      </c>
      <c r="AL1074" s="11">
        <v>0</v>
      </c>
      <c r="AM1074" s="11">
        <v>0</v>
      </c>
      <c r="AN1074" s="11">
        <v>1</v>
      </c>
      <c r="AO1074" s="11">
        <v>3000</v>
      </c>
      <c r="AP1074" s="11">
        <v>0.5</v>
      </c>
      <c r="AQ1074" s="11">
        <v>0</v>
      </c>
      <c r="AR1074" s="6">
        <v>0</v>
      </c>
      <c r="AS1074" s="11" t="s">
        <v>151</v>
      </c>
      <c r="AT1074" s="12" t="s">
        <v>211</v>
      </c>
      <c r="AU1074" s="11">
        <v>0</v>
      </c>
      <c r="AV1074" s="18">
        <v>0</v>
      </c>
      <c r="AW1074" s="18">
        <v>0</v>
      </c>
      <c r="AX1074" s="12" t="s">
        <v>153</v>
      </c>
      <c r="AY1074" s="11" t="s">
        <v>1398</v>
      </c>
      <c r="AZ1074" s="13">
        <v>0</v>
      </c>
      <c r="BA1074" s="13">
        <v>0</v>
      </c>
      <c r="BB1074" s="37" t="s">
        <v>1399</v>
      </c>
      <c r="BC1074" s="11"/>
      <c r="BD1074" s="11">
        <v>0</v>
      </c>
      <c r="BE1074" s="11"/>
      <c r="BF1074" s="11"/>
      <c r="BG1074" s="11"/>
      <c r="BH1074" s="11">
        <v>80002003</v>
      </c>
      <c r="BI1074" s="11">
        <v>0</v>
      </c>
      <c r="BJ1074" s="6">
        <v>0</v>
      </c>
      <c r="BK1074" s="6">
        <v>0</v>
      </c>
      <c r="BL1074" s="6">
        <v>0</v>
      </c>
      <c r="BM1074" s="6">
        <v>0</v>
      </c>
      <c r="BN1074" s="6">
        <v>0</v>
      </c>
    </row>
    <row r="1075" ht="20.1" customHeight="1" spans="3:66">
      <c r="C1075" s="18">
        <v>80001004</v>
      </c>
      <c r="D1075" s="12" t="s">
        <v>1400</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161</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211</v>
      </c>
      <c r="AU1075" s="11">
        <v>0</v>
      </c>
      <c r="AV1075" s="18">
        <v>0</v>
      </c>
      <c r="AW1075" s="18">
        <v>0</v>
      </c>
      <c r="AX1075" s="12" t="s">
        <v>153</v>
      </c>
      <c r="AY1075" s="11" t="s">
        <v>1401</v>
      </c>
      <c r="AZ1075" s="13">
        <v>0</v>
      </c>
      <c r="BA1075" s="13">
        <v>0</v>
      </c>
      <c r="BB1075" s="37" t="s">
        <v>1402</v>
      </c>
      <c r="BC1075" s="11"/>
      <c r="BD1075" s="11">
        <v>0</v>
      </c>
      <c r="BE1075" s="11"/>
      <c r="BF1075" s="11"/>
      <c r="BG1075" s="11"/>
      <c r="BH1075" s="11">
        <v>80002004</v>
      </c>
      <c r="BI1075" s="11">
        <v>0</v>
      </c>
      <c r="BJ1075" s="6">
        <v>0</v>
      </c>
      <c r="BK1075" s="6">
        <v>0</v>
      </c>
      <c r="BL1075" s="6">
        <v>0</v>
      </c>
      <c r="BM1075" s="6">
        <v>0</v>
      </c>
      <c r="BN1075" s="6">
        <v>0</v>
      </c>
    </row>
    <row r="1076" ht="20.1" customHeight="1" spans="3:66">
      <c r="C1076" s="18">
        <v>80001005</v>
      </c>
      <c r="D1076" s="12" t="s">
        <v>1403</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161</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211</v>
      </c>
      <c r="AU1076" s="11">
        <v>0</v>
      </c>
      <c r="AV1076" s="18">
        <v>0</v>
      </c>
      <c r="AW1076" s="18">
        <v>0</v>
      </c>
      <c r="AX1076" s="12" t="s">
        <v>153</v>
      </c>
      <c r="AY1076" s="11" t="s">
        <v>1404</v>
      </c>
      <c r="AZ1076" s="13">
        <v>0</v>
      </c>
      <c r="BA1076" s="13">
        <v>0</v>
      </c>
      <c r="BB1076" s="37" t="s">
        <v>1405</v>
      </c>
      <c r="BC1076" s="11"/>
      <c r="BD1076" s="11">
        <v>0</v>
      </c>
      <c r="BE1076" s="11"/>
      <c r="BF1076" s="11"/>
      <c r="BG1076" s="11"/>
      <c r="BH1076" s="11">
        <v>80002005</v>
      </c>
      <c r="BI1076" s="11">
        <v>0</v>
      </c>
      <c r="BJ1076" s="6">
        <v>0</v>
      </c>
      <c r="BK1076" s="6">
        <v>0</v>
      </c>
      <c r="BL1076" s="6">
        <v>0</v>
      </c>
      <c r="BM1076" s="6">
        <v>0</v>
      </c>
      <c r="BN1076" s="6">
        <v>0</v>
      </c>
    </row>
    <row r="1077" ht="20.1" customHeight="1" spans="3:66">
      <c r="C1077" s="56">
        <v>80001006</v>
      </c>
      <c r="D1077" s="57" t="s">
        <v>1406</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161</v>
      </c>
      <c r="AG1077" s="56">
        <v>2</v>
      </c>
      <c r="AH1077" s="56">
        <v>2</v>
      </c>
      <c r="AI1077" s="6">
        <v>0</v>
      </c>
      <c r="AJ1077" s="56">
        <v>1.5</v>
      </c>
      <c r="AK1077" s="56">
        <v>0</v>
      </c>
      <c r="AL1077" s="56">
        <v>0</v>
      </c>
      <c r="AM1077" s="56">
        <v>0</v>
      </c>
      <c r="AN1077" s="56">
        <v>1</v>
      </c>
      <c r="AO1077" s="56">
        <v>3000</v>
      </c>
      <c r="AP1077" s="56">
        <v>0.5</v>
      </c>
      <c r="AQ1077" s="56">
        <v>0</v>
      </c>
      <c r="AR1077" s="56">
        <v>0</v>
      </c>
      <c r="AS1077" s="56" t="s">
        <v>151</v>
      </c>
      <c r="AT1077" s="57" t="s">
        <v>211</v>
      </c>
      <c r="AU1077" s="56">
        <v>0</v>
      </c>
      <c r="AV1077" s="56">
        <v>0</v>
      </c>
      <c r="AW1077" s="56">
        <v>0</v>
      </c>
      <c r="AX1077" s="57" t="s">
        <v>153</v>
      </c>
      <c r="AY1077" s="56" t="s">
        <v>1407</v>
      </c>
      <c r="AZ1077" s="56">
        <v>0</v>
      </c>
      <c r="BA1077" s="56">
        <v>0</v>
      </c>
      <c r="BB1077" s="115" t="s">
        <v>1408</v>
      </c>
      <c r="BC1077" s="56"/>
      <c r="BD1077" s="11">
        <v>0</v>
      </c>
      <c r="BE1077" s="56"/>
      <c r="BF1077" s="56"/>
      <c r="BG1077" s="56"/>
      <c r="BH1077" s="56">
        <v>80002006</v>
      </c>
      <c r="BI1077" s="11">
        <v>0</v>
      </c>
      <c r="BJ1077" s="6">
        <v>0</v>
      </c>
      <c r="BK1077" s="6">
        <v>0</v>
      </c>
      <c r="BL1077" s="6">
        <v>0</v>
      </c>
      <c r="BM1077" s="6">
        <v>0</v>
      </c>
      <c r="BN1077" s="6">
        <v>0</v>
      </c>
    </row>
    <row r="1078" ht="20.1" customHeight="1" spans="3:66">
      <c r="C1078" s="18">
        <v>80001007</v>
      </c>
      <c r="D1078" s="12" t="s">
        <v>1109</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151</v>
      </c>
      <c r="AT1078" s="12" t="s">
        <v>211</v>
      </c>
      <c r="AU1078" s="11">
        <v>0</v>
      </c>
      <c r="AV1078" s="18">
        <v>0</v>
      </c>
      <c r="AW1078" s="18">
        <v>0</v>
      </c>
      <c r="AX1078" s="12" t="s">
        <v>153</v>
      </c>
      <c r="AY1078" s="11"/>
      <c r="AZ1078" s="13">
        <v>0</v>
      </c>
      <c r="BA1078" s="13">
        <v>0</v>
      </c>
      <c r="BB1078" s="37" t="s">
        <v>1409</v>
      </c>
      <c r="BC1078" s="11"/>
      <c r="BD1078" s="11">
        <v>0</v>
      </c>
      <c r="BE1078" s="11"/>
      <c r="BF1078" s="11"/>
      <c r="BG1078" s="11"/>
      <c r="BH1078" s="11">
        <v>80002007</v>
      </c>
      <c r="BI1078" s="11">
        <v>0</v>
      </c>
      <c r="BJ1078" s="6">
        <v>0</v>
      </c>
      <c r="BK1078" s="6">
        <v>0</v>
      </c>
      <c r="BL1078" s="6">
        <v>0</v>
      </c>
      <c r="BM1078" s="6">
        <v>0</v>
      </c>
      <c r="BN1078" s="6">
        <v>0</v>
      </c>
    </row>
    <row r="1079" ht="20.1" customHeight="1" spans="3:66">
      <c r="C1079" s="18">
        <v>80001008</v>
      </c>
      <c r="D1079" s="12" t="s">
        <v>1410</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151</v>
      </c>
      <c r="AT1079" s="12" t="s">
        <v>211</v>
      </c>
      <c r="AU1079" s="11">
        <v>0</v>
      </c>
      <c r="AV1079" s="18">
        <v>0</v>
      </c>
      <c r="AW1079" s="18">
        <v>0</v>
      </c>
      <c r="AX1079" s="12" t="s">
        <v>153</v>
      </c>
      <c r="AY1079" s="11"/>
      <c r="AZ1079" s="13">
        <v>0</v>
      </c>
      <c r="BA1079" s="13">
        <v>0</v>
      </c>
      <c r="BB1079" s="37" t="s">
        <v>1411</v>
      </c>
      <c r="BC1079" s="11"/>
      <c r="BD1079" s="11">
        <v>0</v>
      </c>
      <c r="BE1079" s="11"/>
      <c r="BF1079" s="11"/>
      <c r="BG1079" s="11"/>
      <c r="BH1079" s="11">
        <v>80002008</v>
      </c>
      <c r="BI1079" s="11">
        <v>0</v>
      </c>
      <c r="BJ1079" s="6">
        <v>0</v>
      </c>
      <c r="BK1079" s="6">
        <v>0</v>
      </c>
      <c r="BL1079" s="6">
        <v>0</v>
      </c>
      <c r="BM1079" s="6">
        <v>0</v>
      </c>
      <c r="BN1079" s="6">
        <v>0</v>
      </c>
    </row>
    <row r="1080" ht="20.1" customHeight="1" spans="3:66">
      <c r="C1080" s="18">
        <v>80001009</v>
      </c>
      <c r="D1080" s="12" t="s">
        <v>1112</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161</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211</v>
      </c>
      <c r="AU1080" s="11">
        <v>0</v>
      </c>
      <c r="AV1080" s="18">
        <v>0</v>
      </c>
      <c r="AW1080" s="18">
        <v>0</v>
      </c>
      <c r="AX1080" s="12" t="s">
        <v>153</v>
      </c>
      <c r="AY1080" s="11" t="s">
        <v>1412</v>
      </c>
      <c r="AZ1080" s="13">
        <v>0</v>
      </c>
      <c r="BA1080" s="13">
        <v>0</v>
      </c>
      <c r="BB1080" s="37" t="s">
        <v>1413</v>
      </c>
      <c r="BC1080" s="11"/>
      <c r="BD1080" s="11">
        <v>0</v>
      </c>
      <c r="BE1080" s="11"/>
      <c r="BF1080" s="11"/>
      <c r="BG1080" s="11"/>
      <c r="BH1080" s="11">
        <v>80002009</v>
      </c>
      <c r="BI1080" s="11">
        <v>0</v>
      </c>
      <c r="BJ1080" s="6">
        <v>0</v>
      </c>
      <c r="BK1080" s="6">
        <v>0</v>
      </c>
      <c r="BL1080" s="6">
        <v>0</v>
      </c>
      <c r="BM1080" s="6">
        <v>0</v>
      </c>
      <c r="BN1080" s="6">
        <v>0</v>
      </c>
    </row>
    <row r="1081" ht="20.1" customHeight="1" spans="3:66">
      <c r="C1081" s="18">
        <v>80001010</v>
      </c>
      <c r="D1081" s="12" t="s">
        <v>1414</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161</v>
      </c>
      <c r="AG1081" s="6">
        <v>2</v>
      </c>
      <c r="AH1081" s="6">
        <v>2</v>
      </c>
      <c r="AI1081" s="6">
        <v>0</v>
      </c>
      <c r="AJ1081" s="6">
        <v>1.5</v>
      </c>
      <c r="AK1081" s="11">
        <v>0</v>
      </c>
      <c r="AL1081" s="11">
        <v>0</v>
      </c>
      <c r="AM1081" s="11">
        <v>0</v>
      </c>
      <c r="AN1081" s="11">
        <v>1</v>
      </c>
      <c r="AO1081" s="11">
        <v>3000</v>
      </c>
      <c r="AP1081" s="11">
        <v>0.5</v>
      </c>
      <c r="AQ1081" s="11">
        <v>0</v>
      </c>
      <c r="AR1081" s="6">
        <v>0</v>
      </c>
      <c r="AS1081" s="11" t="s">
        <v>151</v>
      </c>
      <c r="AT1081" s="12" t="s">
        <v>211</v>
      </c>
      <c r="AU1081" s="11">
        <v>0</v>
      </c>
      <c r="AV1081" s="18">
        <v>0</v>
      </c>
      <c r="AW1081" s="18">
        <v>0</v>
      </c>
      <c r="AX1081" s="12" t="s">
        <v>153</v>
      </c>
      <c r="AY1081" s="11" t="s">
        <v>1415</v>
      </c>
      <c r="AZ1081" s="13">
        <v>0</v>
      </c>
      <c r="BA1081" s="13">
        <v>0</v>
      </c>
      <c r="BB1081" s="37" t="s">
        <v>1416</v>
      </c>
      <c r="BC1081" s="11"/>
      <c r="BD1081" s="11">
        <v>0</v>
      </c>
      <c r="BE1081" s="11"/>
      <c r="BF1081" s="11"/>
      <c r="BG1081" s="11"/>
      <c r="BH1081" s="11">
        <v>80002010</v>
      </c>
      <c r="BI1081" s="11">
        <v>0</v>
      </c>
      <c r="BJ1081" s="6">
        <v>0</v>
      </c>
      <c r="BK1081" s="6">
        <v>0</v>
      </c>
      <c r="BL1081" s="6">
        <v>0</v>
      </c>
      <c r="BM1081" s="6">
        <v>0</v>
      </c>
      <c r="BN1081" s="6">
        <v>0</v>
      </c>
    </row>
    <row r="1082" ht="20.1" customHeight="1" spans="3:66">
      <c r="C1082" s="18">
        <v>80001011</v>
      </c>
      <c r="D1082" s="12" t="s">
        <v>1417</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161</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211</v>
      </c>
      <c r="AU1082" s="11">
        <v>0</v>
      </c>
      <c r="AV1082" s="18">
        <v>0</v>
      </c>
      <c r="AW1082" s="18">
        <v>0</v>
      </c>
      <c r="AX1082" s="12" t="s">
        <v>153</v>
      </c>
      <c r="AY1082" s="11" t="s">
        <v>1418</v>
      </c>
      <c r="AZ1082" s="13">
        <v>0</v>
      </c>
      <c r="BA1082" s="13">
        <v>0</v>
      </c>
      <c r="BB1082" s="37" t="s">
        <v>1419</v>
      </c>
      <c r="BC1082" s="11"/>
      <c r="BD1082" s="11">
        <v>0</v>
      </c>
      <c r="BE1082" s="11"/>
      <c r="BF1082" s="11"/>
      <c r="BG1082" s="11"/>
      <c r="BH1082" s="11">
        <v>80002011</v>
      </c>
      <c r="BI1082" s="11">
        <v>0</v>
      </c>
      <c r="BJ1082" s="6">
        <v>0</v>
      </c>
      <c r="BK1082" s="6">
        <v>0</v>
      </c>
      <c r="BL1082" s="6">
        <v>0</v>
      </c>
      <c r="BM1082" s="6">
        <v>0</v>
      </c>
      <c r="BN1082" s="6">
        <v>0</v>
      </c>
    </row>
    <row r="1083" ht="20.1" customHeight="1" spans="3:66">
      <c r="C1083" s="18">
        <v>80001012</v>
      </c>
      <c r="D1083" s="12" t="s">
        <v>1420</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161</v>
      </c>
      <c r="AG1083" s="6">
        <v>2</v>
      </c>
      <c r="AH1083" s="6">
        <v>2</v>
      </c>
      <c r="AI1083" s="6">
        <v>0</v>
      </c>
      <c r="AJ1083" s="6">
        <v>1.5</v>
      </c>
      <c r="AK1083" s="11">
        <v>0</v>
      </c>
      <c r="AL1083" s="11">
        <v>0</v>
      </c>
      <c r="AM1083" s="11">
        <v>0</v>
      </c>
      <c r="AN1083" s="11">
        <v>1</v>
      </c>
      <c r="AO1083" s="11">
        <v>3000</v>
      </c>
      <c r="AP1083" s="11">
        <v>0.5</v>
      </c>
      <c r="AQ1083" s="11">
        <v>0</v>
      </c>
      <c r="AR1083" s="6">
        <v>0</v>
      </c>
      <c r="AS1083" s="11" t="s">
        <v>151</v>
      </c>
      <c r="AT1083" s="12" t="s">
        <v>211</v>
      </c>
      <c r="AU1083" s="11">
        <v>0</v>
      </c>
      <c r="AV1083" s="18">
        <v>0</v>
      </c>
      <c r="AW1083" s="18">
        <v>0</v>
      </c>
      <c r="AX1083" s="12" t="s">
        <v>153</v>
      </c>
      <c r="AY1083" s="11" t="s">
        <v>1421</v>
      </c>
      <c r="AZ1083" s="13">
        <v>0</v>
      </c>
      <c r="BA1083" s="13">
        <v>0</v>
      </c>
      <c r="BB1083" s="37" t="s">
        <v>1422</v>
      </c>
      <c r="BC1083" s="11"/>
      <c r="BD1083" s="11">
        <v>0</v>
      </c>
      <c r="BE1083" s="11"/>
      <c r="BF1083" s="11"/>
      <c r="BG1083" s="11"/>
      <c r="BH1083" s="11">
        <v>80002012</v>
      </c>
      <c r="BI1083" s="11">
        <v>0</v>
      </c>
      <c r="BJ1083" s="6">
        <v>0</v>
      </c>
      <c r="BK1083" s="6">
        <v>0</v>
      </c>
      <c r="BL1083" s="6">
        <v>0</v>
      </c>
      <c r="BM1083" s="6">
        <v>0</v>
      </c>
      <c r="BN1083" s="6">
        <v>0</v>
      </c>
    </row>
    <row r="1084" ht="20.1" customHeight="1" spans="3:66">
      <c r="C1084" s="18">
        <v>80001013</v>
      </c>
      <c r="D1084" s="12" t="s">
        <v>1423</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161</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211</v>
      </c>
      <c r="AU1084" s="11">
        <v>0</v>
      </c>
      <c r="AV1084" s="18">
        <v>0</v>
      </c>
      <c r="AW1084" s="18">
        <v>0</v>
      </c>
      <c r="AX1084" s="12" t="s">
        <v>153</v>
      </c>
      <c r="AY1084" s="11" t="s">
        <v>1424</v>
      </c>
      <c r="AZ1084" s="13">
        <v>0</v>
      </c>
      <c r="BA1084" s="13">
        <v>0</v>
      </c>
      <c r="BB1084" s="37" t="s">
        <v>1425</v>
      </c>
      <c r="BC1084" s="11"/>
      <c r="BD1084" s="11">
        <v>0</v>
      </c>
      <c r="BE1084" s="11"/>
      <c r="BF1084" s="11"/>
      <c r="BG1084" s="11"/>
      <c r="BH1084" s="11">
        <v>80002013</v>
      </c>
      <c r="BI1084" s="11">
        <v>0</v>
      </c>
      <c r="BJ1084" s="6">
        <v>0</v>
      </c>
      <c r="BK1084" s="6">
        <v>0</v>
      </c>
      <c r="BL1084" s="6">
        <v>0</v>
      </c>
      <c r="BM1084" s="6">
        <v>0</v>
      </c>
      <c r="BN1084" s="6">
        <v>0</v>
      </c>
    </row>
    <row r="1085" ht="20.1" customHeight="1" spans="3:66">
      <c r="C1085" s="18">
        <v>80001014</v>
      </c>
      <c r="D1085" s="12" t="s">
        <v>752</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161</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211</v>
      </c>
      <c r="AU1085" s="11">
        <v>0</v>
      </c>
      <c r="AV1085" s="18">
        <v>0</v>
      </c>
      <c r="AW1085" s="18">
        <v>0</v>
      </c>
      <c r="AX1085" s="12" t="s">
        <v>153</v>
      </c>
      <c r="AY1085" s="11" t="s">
        <v>1426</v>
      </c>
      <c r="AZ1085" s="13">
        <v>0</v>
      </c>
      <c r="BA1085" s="13">
        <v>0</v>
      </c>
      <c r="BB1085" s="37" t="s">
        <v>1427</v>
      </c>
      <c r="BC1085" s="11"/>
      <c r="BD1085" s="11">
        <v>0</v>
      </c>
      <c r="BE1085" s="11"/>
      <c r="BF1085" s="11"/>
      <c r="BG1085" s="11"/>
      <c r="BH1085" s="11">
        <v>80002014</v>
      </c>
      <c r="BI1085" s="11">
        <v>0</v>
      </c>
      <c r="BJ1085" s="6">
        <v>0</v>
      </c>
      <c r="BK1085" s="6">
        <v>0</v>
      </c>
      <c r="BL1085" s="6">
        <v>0</v>
      </c>
      <c r="BM1085" s="6">
        <v>0</v>
      </c>
      <c r="BN1085" s="6">
        <v>0</v>
      </c>
    </row>
    <row r="1086" ht="20.1" customHeight="1" spans="3:66">
      <c r="C1086" s="56">
        <v>80001015</v>
      </c>
      <c r="D1086" s="57" t="s">
        <v>1428</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161</v>
      </c>
      <c r="AG1086" s="56">
        <v>2</v>
      </c>
      <c r="AH1086" s="56">
        <v>2</v>
      </c>
      <c r="AI1086" s="6">
        <v>0</v>
      </c>
      <c r="AJ1086" s="56">
        <v>1.5</v>
      </c>
      <c r="AK1086" s="56">
        <v>0</v>
      </c>
      <c r="AL1086" s="56">
        <v>0</v>
      </c>
      <c r="AM1086" s="56">
        <v>0</v>
      </c>
      <c r="AN1086" s="56">
        <v>1</v>
      </c>
      <c r="AO1086" s="56">
        <v>3000</v>
      </c>
      <c r="AP1086" s="56">
        <v>0.5</v>
      </c>
      <c r="AQ1086" s="56">
        <v>0</v>
      </c>
      <c r="AR1086" s="56">
        <v>0</v>
      </c>
      <c r="AS1086" s="56" t="s">
        <v>151</v>
      </c>
      <c r="AT1086" s="57" t="s">
        <v>211</v>
      </c>
      <c r="AU1086" s="56">
        <v>0</v>
      </c>
      <c r="AV1086" s="56">
        <v>0</v>
      </c>
      <c r="AW1086" s="56">
        <v>0</v>
      </c>
      <c r="AX1086" s="57" t="s">
        <v>153</v>
      </c>
      <c r="AY1086" s="56"/>
      <c r="AZ1086" s="56">
        <v>0</v>
      </c>
      <c r="BA1086" s="56">
        <v>0</v>
      </c>
      <c r="BB1086" s="115" t="s">
        <v>1429</v>
      </c>
      <c r="BC1086" s="56"/>
      <c r="BD1086" s="11">
        <v>0</v>
      </c>
      <c r="BE1086" s="56"/>
      <c r="BF1086" s="56"/>
      <c r="BG1086" s="56"/>
      <c r="BH1086" s="56">
        <v>80002015</v>
      </c>
      <c r="BI1086" s="11">
        <v>0</v>
      </c>
      <c r="BJ1086" s="6">
        <v>0</v>
      </c>
      <c r="BK1086" s="6">
        <v>0</v>
      </c>
      <c r="BL1086" s="6">
        <v>0</v>
      </c>
      <c r="BM1086" s="6">
        <v>0</v>
      </c>
      <c r="BN1086" s="6">
        <v>0</v>
      </c>
    </row>
    <row r="1087" ht="20.1" customHeight="1" spans="3:66">
      <c r="C1087" s="18">
        <v>80001016</v>
      </c>
      <c r="D1087" s="12" t="s">
        <v>1430</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161</v>
      </c>
      <c r="AG1087" s="6">
        <v>2</v>
      </c>
      <c r="AH1087" s="6">
        <v>2</v>
      </c>
      <c r="AI1087" s="6">
        <v>0</v>
      </c>
      <c r="AJ1087" s="6">
        <v>1.5</v>
      </c>
      <c r="AK1087" s="11">
        <v>0</v>
      </c>
      <c r="AL1087" s="11">
        <v>0</v>
      </c>
      <c r="AM1087" s="11">
        <v>0</v>
      </c>
      <c r="AN1087" s="11">
        <v>1</v>
      </c>
      <c r="AO1087" s="11">
        <v>3000</v>
      </c>
      <c r="AP1087" s="11">
        <v>0.5</v>
      </c>
      <c r="AQ1087" s="11">
        <v>0</v>
      </c>
      <c r="AR1087" s="6">
        <v>0</v>
      </c>
      <c r="AS1087" s="11" t="s">
        <v>151</v>
      </c>
      <c r="AT1087" s="12" t="s">
        <v>211</v>
      </c>
      <c r="AU1087" s="11">
        <v>0</v>
      </c>
      <c r="AV1087" s="18">
        <v>0</v>
      </c>
      <c r="AW1087" s="18">
        <v>0</v>
      </c>
      <c r="AX1087" s="12" t="s">
        <v>153</v>
      </c>
      <c r="AY1087" s="11" t="s">
        <v>1431</v>
      </c>
      <c r="AZ1087" s="13">
        <v>0</v>
      </c>
      <c r="BA1087" s="13">
        <v>0</v>
      </c>
      <c r="BB1087" s="37" t="s">
        <v>1432</v>
      </c>
      <c r="BC1087" s="11"/>
      <c r="BD1087" s="11">
        <v>0</v>
      </c>
      <c r="BE1087" s="11"/>
      <c r="BF1087" s="11"/>
      <c r="BG1087" s="11"/>
      <c r="BH1087" s="11">
        <v>80002016</v>
      </c>
      <c r="BI1087" s="11">
        <v>0</v>
      </c>
      <c r="BJ1087" s="6">
        <v>0</v>
      </c>
      <c r="BK1087" s="6">
        <v>0</v>
      </c>
      <c r="BL1087" s="6">
        <v>0</v>
      </c>
      <c r="BM1087" s="6">
        <v>0</v>
      </c>
      <c r="BN1087" s="6">
        <v>0</v>
      </c>
    </row>
    <row r="1088" ht="20.1" customHeight="1" spans="3:66">
      <c r="C1088" s="18">
        <v>80001017</v>
      </c>
      <c r="D1088" s="12" t="s">
        <v>1433</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161</v>
      </c>
      <c r="AG1088" s="6">
        <v>2</v>
      </c>
      <c r="AH1088" s="6">
        <v>2</v>
      </c>
      <c r="AI1088" s="6">
        <v>0</v>
      </c>
      <c r="AJ1088" s="6">
        <v>1.5</v>
      </c>
      <c r="AK1088" s="11">
        <v>0</v>
      </c>
      <c r="AL1088" s="11">
        <v>0</v>
      </c>
      <c r="AM1088" s="11">
        <v>0</v>
      </c>
      <c r="AN1088" s="11">
        <v>1</v>
      </c>
      <c r="AO1088" s="11">
        <v>3000</v>
      </c>
      <c r="AP1088" s="11">
        <v>0.5</v>
      </c>
      <c r="AQ1088" s="11">
        <v>0</v>
      </c>
      <c r="AR1088" s="6">
        <v>80010171</v>
      </c>
      <c r="AS1088" s="11" t="s">
        <v>151</v>
      </c>
      <c r="AT1088" s="12" t="s">
        <v>211</v>
      </c>
      <c r="AU1088" s="11">
        <v>0</v>
      </c>
      <c r="AV1088" s="18">
        <v>0</v>
      </c>
      <c r="AW1088" s="18">
        <v>0</v>
      </c>
      <c r="AX1088" s="12" t="s">
        <v>153</v>
      </c>
      <c r="AY1088" s="11"/>
      <c r="AZ1088" s="13">
        <v>0</v>
      </c>
      <c r="BA1088" s="13">
        <v>0</v>
      </c>
      <c r="BB1088" s="115" t="s">
        <v>1434</v>
      </c>
      <c r="BC1088" s="11"/>
      <c r="BD1088" s="11">
        <v>0</v>
      </c>
      <c r="BE1088" s="11"/>
      <c r="BF1088" s="11"/>
      <c r="BG1088" s="11"/>
      <c r="BH1088" s="11">
        <v>80002017</v>
      </c>
      <c r="BI1088" s="11">
        <v>0</v>
      </c>
      <c r="BJ1088" s="6">
        <v>0</v>
      </c>
      <c r="BK1088" s="6">
        <v>0</v>
      </c>
      <c r="BL1088" s="6">
        <v>0</v>
      </c>
      <c r="BM1088" s="6">
        <v>0</v>
      </c>
      <c r="BN1088" s="6">
        <v>0</v>
      </c>
    </row>
    <row r="1089" ht="20.1" customHeight="1" spans="3:66">
      <c r="C1089" s="18">
        <v>80001018</v>
      </c>
      <c r="D1089" s="12" t="s">
        <v>1435</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161</v>
      </c>
      <c r="AG1089" s="6">
        <v>2</v>
      </c>
      <c r="AH1089" s="6">
        <v>2</v>
      </c>
      <c r="AI1089" s="6">
        <v>0</v>
      </c>
      <c r="AJ1089" s="6">
        <v>1.5</v>
      </c>
      <c r="AK1089" s="11">
        <v>0</v>
      </c>
      <c r="AL1089" s="11">
        <v>0</v>
      </c>
      <c r="AM1089" s="11">
        <v>0</v>
      </c>
      <c r="AN1089" s="11">
        <v>1</v>
      </c>
      <c r="AO1089" s="11">
        <v>3000</v>
      </c>
      <c r="AP1089" s="11">
        <v>0.5</v>
      </c>
      <c r="AQ1089" s="11">
        <v>0</v>
      </c>
      <c r="AR1089" s="6">
        <v>0</v>
      </c>
      <c r="AS1089" s="11" t="s">
        <v>151</v>
      </c>
      <c r="AT1089" s="12" t="s">
        <v>211</v>
      </c>
      <c r="AU1089" s="11">
        <v>0</v>
      </c>
      <c r="AV1089" s="18">
        <v>0</v>
      </c>
      <c r="AW1089" s="18">
        <v>0</v>
      </c>
      <c r="AX1089" s="12" t="s">
        <v>153</v>
      </c>
      <c r="AY1089" s="11" t="s">
        <v>1436</v>
      </c>
      <c r="AZ1089" s="13">
        <v>0</v>
      </c>
      <c r="BA1089" s="13">
        <v>0</v>
      </c>
      <c r="BB1089" s="37" t="s">
        <v>1437</v>
      </c>
      <c r="BC1089" s="11"/>
      <c r="BD1089" s="11">
        <v>0</v>
      </c>
      <c r="BE1089" s="11"/>
      <c r="BF1089" s="11"/>
      <c r="BG1089" s="11"/>
      <c r="BH1089" s="11">
        <v>80002018</v>
      </c>
      <c r="BI1089" s="11">
        <v>0</v>
      </c>
      <c r="BJ1089" s="6">
        <v>0</v>
      </c>
      <c r="BK1089" s="6">
        <v>0</v>
      </c>
      <c r="BL1089" s="6">
        <v>0</v>
      </c>
      <c r="BM1089" s="6">
        <v>0</v>
      </c>
      <c r="BN1089" s="6">
        <v>0</v>
      </c>
    </row>
    <row r="1090" ht="20.1" customHeight="1" spans="3:66">
      <c r="C1090" s="18">
        <v>80001019</v>
      </c>
      <c r="D1090" s="12" t="s">
        <v>276</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161</v>
      </c>
      <c r="AG1090" s="6">
        <v>2</v>
      </c>
      <c r="AH1090" s="6">
        <v>2</v>
      </c>
      <c r="AI1090" s="6">
        <v>0</v>
      </c>
      <c r="AJ1090" s="6">
        <v>1.5</v>
      </c>
      <c r="AK1090" s="11">
        <v>0</v>
      </c>
      <c r="AL1090" s="11">
        <v>0</v>
      </c>
      <c r="AM1090" s="11">
        <v>0</v>
      </c>
      <c r="AN1090" s="11">
        <v>1</v>
      </c>
      <c r="AO1090" s="11">
        <v>3000</v>
      </c>
      <c r="AP1090" s="11">
        <v>0.5</v>
      </c>
      <c r="AQ1090" s="11">
        <v>0</v>
      </c>
      <c r="AR1090" s="6">
        <v>0</v>
      </c>
      <c r="AS1090" s="11" t="s">
        <v>151</v>
      </c>
      <c r="AT1090" s="12" t="s">
        <v>211</v>
      </c>
      <c r="AU1090" s="11">
        <v>0</v>
      </c>
      <c r="AV1090" s="18">
        <v>0</v>
      </c>
      <c r="AW1090" s="18">
        <v>0</v>
      </c>
      <c r="AX1090" s="12" t="s">
        <v>153</v>
      </c>
      <c r="AY1090" s="11" t="s">
        <v>1438</v>
      </c>
      <c r="AZ1090" s="13">
        <v>0</v>
      </c>
      <c r="BA1090" s="13">
        <v>0</v>
      </c>
      <c r="BB1090" s="37" t="s">
        <v>1439</v>
      </c>
      <c r="BC1090" s="11"/>
      <c r="BD1090" s="11">
        <v>0</v>
      </c>
      <c r="BE1090" s="11"/>
      <c r="BF1090" s="11"/>
      <c r="BG1090" s="11"/>
      <c r="BH1090" s="11">
        <v>80002019</v>
      </c>
      <c r="BI1090" s="11">
        <v>0</v>
      </c>
      <c r="BJ1090" s="6">
        <v>0</v>
      </c>
      <c r="BK1090" s="6">
        <v>0</v>
      </c>
      <c r="BL1090" s="6">
        <v>0</v>
      </c>
      <c r="BM1090" s="6">
        <v>0</v>
      </c>
      <c r="BN1090" s="6">
        <v>0</v>
      </c>
    </row>
    <row r="1091" ht="20.1" customHeight="1" spans="3:66">
      <c r="C1091" s="18">
        <v>80001020</v>
      </c>
      <c r="D1091" s="12" t="s">
        <v>1440</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161</v>
      </c>
      <c r="AG1091" s="6">
        <v>2</v>
      </c>
      <c r="AH1091" s="6">
        <v>2</v>
      </c>
      <c r="AI1091" s="6">
        <v>0</v>
      </c>
      <c r="AJ1091" s="6">
        <v>1.5</v>
      </c>
      <c r="AK1091" s="11">
        <v>0</v>
      </c>
      <c r="AL1091" s="11">
        <v>0</v>
      </c>
      <c r="AM1091" s="11">
        <v>0</v>
      </c>
      <c r="AN1091" s="11">
        <v>1</v>
      </c>
      <c r="AO1091" s="11">
        <v>3000</v>
      </c>
      <c r="AP1091" s="11">
        <v>0.5</v>
      </c>
      <c r="AQ1091" s="11">
        <v>0</v>
      </c>
      <c r="AR1091" s="6">
        <v>0</v>
      </c>
      <c r="AS1091" s="11" t="s">
        <v>151</v>
      </c>
      <c r="AT1091" s="12" t="s">
        <v>211</v>
      </c>
      <c r="AU1091" s="11">
        <v>0</v>
      </c>
      <c r="AV1091" s="18">
        <v>0</v>
      </c>
      <c r="AW1091" s="18">
        <v>0</v>
      </c>
      <c r="AX1091" s="12" t="s">
        <v>153</v>
      </c>
      <c r="AY1091" s="11" t="s">
        <v>1441</v>
      </c>
      <c r="AZ1091" s="13">
        <v>0</v>
      </c>
      <c r="BA1091" s="13">
        <v>0</v>
      </c>
      <c r="BB1091" s="37" t="s">
        <v>1442</v>
      </c>
      <c r="BC1091" s="11"/>
      <c r="BD1091" s="11">
        <v>0</v>
      </c>
      <c r="BE1091" s="11"/>
      <c r="BF1091" s="11"/>
      <c r="BG1091" s="11"/>
      <c r="BH1091" s="11">
        <v>80002020</v>
      </c>
      <c r="BI1091" s="11">
        <v>0</v>
      </c>
      <c r="BJ1091" s="6">
        <v>0</v>
      </c>
      <c r="BK1091" s="6">
        <v>0</v>
      </c>
      <c r="BL1091" s="6">
        <v>0</v>
      </c>
      <c r="BM1091" s="6">
        <v>0</v>
      </c>
      <c r="BN1091" s="6">
        <v>0</v>
      </c>
    </row>
    <row r="1092" ht="20.25" customHeight="1" spans="3:66">
      <c r="C1092" s="18">
        <v>80001021</v>
      </c>
      <c r="D1092" s="12" t="s">
        <v>1443</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152</v>
      </c>
      <c r="AU1092" s="6" t="s">
        <v>591</v>
      </c>
      <c r="AV1092" s="18">
        <v>10000007</v>
      </c>
      <c r="AW1092" s="117">
        <v>23000080</v>
      </c>
      <c r="AX1092" s="12" t="s">
        <v>153</v>
      </c>
      <c r="AY1092" s="19" t="s">
        <v>151</v>
      </c>
      <c r="AZ1092" s="13">
        <v>0</v>
      </c>
      <c r="BA1092" s="13">
        <v>0</v>
      </c>
      <c r="BB1092" s="37" t="s">
        <v>1444</v>
      </c>
      <c r="BC1092" s="18">
        <v>0</v>
      </c>
      <c r="BD1092" s="11">
        <v>0</v>
      </c>
      <c r="BE1092" s="18"/>
      <c r="BF1092" s="18"/>
      <c r="BG1092" s="18"/>
      <c r="BH1092" s="18">
        <v>80002021</v>
      </c>
      <c r="BI1092" s="9">
        <v>0</v>
      </c>
      <c r="BJ1092" s="6">
        <v>0</v>
      </c>
      <c r="BK1092" s="6">
        <v>0</v>
      </c>
      <c r="BL1092" s="6">
        <v>0</v>
      </c>
      <c r="BM1092" s="6">
        <v>0</v>
      </c>
      <c r="BN1092" s="6">
        <v>0</v>
      </c>
    </row>
    <row r="1093" ht="20.1" customHeight="1" spans="2:66">
      <c r="B1093" s="96"/>
      <c r="C1093" s="18">
        <v>80001022</v>
      </c>
      <c r="D1093" s="12" t="s">
        <v>1445</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20" t="s">
        <v>1446</v>
      </c>
      <c r="AT1093" s="12" t="s">
        <v>152</v>
      </c>
      <c r="AU1093" s="6">
        <v>0</v>
      </c>
      <c r="AV1093" s="6" t="s">
        <v>151</v>
      </c>
      <c r="AW1093" s="6">
        <v>0</v>
      </c>
      <c r="AX1093" s="7" t="s">
        <v>153</v>
      </c>
      <c r="AY1093" s="6">
        <v>0</v>
      </c>
      <c r="AZ1093" s="13">
        <v>0</v>
      </c>
      <c r="BA1093" s="13">
        <v>0</v>
      </c>
      <c r="BB1093" s="37" t="s">
        <v>1447</v>
      </c>
      <c r="BC1093" s="6">
        <v>0</v>
      </c>
      <c r="BD1093" s="11">
        <v>0</v>
      </c>
      <c r="BE1093" s="6"/>
      <c r="BF1093" s="6"/>
      <c r="BG1093" s="6"/>
      <c r="BH1093" s="6">
        <v>80002022</v>
      </c>
      <c r="BI1093" s="9">
        <v>0</v>
      </c>
      <c r="BJ1093" s="6">
        <v>0</v>
      </c>
      <c r="BK1093" s="6">
        <v>0</v>
      </c>
      <c r="BL1093" s="6">
        <v>0</v>
      </c>
      <c r="BM1093" s="6">
        <v>0</v>
      </c>
      <c r="BN1093" s="6">
        <v>0</v>
      </c>
    </row>
    <row r="1094" ht="20.1" customHeight="1" spans="3:66">
      <c r="C1094" s="18">
        <v>80001023</v>
      </c>
      <c r="D1094" s="12" t="s">
        <v>215</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152</v>
      </c>
      <c r="AU1094" s="11">
        <v>0</v>
      </c>
      <c r="AV1094" s="18">
        <v>0</v>
      </c>
      <c r="AW1094" s="18">
        <v>0</v>
      </c>
      <c r="AX1094" s="12" t="s">
        <v>153</v>
      </c>
      <c r="AY1094" s="11">
        <v>0</v>
      </c>
      <c r="AZ1094" s="13">
        <v>0</v>
      </c>
      <c r="BA1094" s="13">
        <v>0</v>
      </c>
      <c r="BB1094" s="37" t="s">
        <v>1448</v>
      </c>
      <c r="BC1094" s="11"/>
      <c r="BD1094" s="11">
        <v>0</v>
      </c>
      <c r="BE1094" s="11"/>
      <c r="BF1094" s="11"/>
      <c r="BG1094" s="11"/>
      <c r="BH1094" s="11">
        <v>80002023</v>
      </c>
      <c r="BI1094" s="11">
        <v>0</v>
      </c>
      <c r="BJ1094" s="6">
        <v>0</v>
      </c>
      <c r="BK1094" s="6">
        <v>0</v>
      </c>
      <c r="BL1094" s="6">
        <v>0</v>
      </c>
      <c r="BM1094" s="6">
        <v>0</v>
      </c>
      <c r="BN1094" s="6">
        <v>0</v>
      </c>
    </row>
    <row r="1095" ht="20.1" customHeight="1" spans="3:66">
      <c r="C1095" s="18">
        <v>80001024</v>
      </c>
      <c r="D1095" s="12" t="s">
        <v>1449</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161</v>
      </c>
      <c r="AG1095" s="6">
        <v>2</v>
      </c>
      <c r="AH1095" s="6">
        <v>2</v>
      </c>
      <c r="AI1095" s="6">
        <v>0</v>
      </c>
      <c r="AJ1095" s="6">
        <v>1.5</v>
      </c>
      <c r="AK1095" s="11">
        <v>0</v>
      </c>
      <c r="AL1095" s="11">
        <v>0</v>
      </c>
      <c r="AM1095" s="11">
        <v>0</v>
      </c>
      <c r="AN1095" s="11">
        <v>0</v>
      </c>
      <c r="AO1095" s="11">
        <v>3000</v>
      </c>
      <c r="AP1095" s="11">
        <v>0.5</v>
      </c>
      <c r="AQ1095" s="11">
        <v>0</v>
      </c>
      <c r="AR1095" s="6">
        <v>0</v>
      </c>
      <c r="AS1095" s="11" t="s">
        <v>151</v>
      </c>
      <c r="AT1095" s="12" t="s">
        <v>152</v>
      </c>
      <c r="AU1095" s="11">
        <v>0</v>
      </c>
      <c r="AV1095" s="18">
        <v>0</v>
      </c>
      <c r="AW1095" s="18">
        <v>0</v>
      </c>
      <c r="AX1095" s="12" t="s">
        <v>153</v>
      </c>
      <c r="AY1095" s="11" t="s">
        <v>1450</v>
      </c>
      <c r="AZ1095" s="13">
        <v>0</v>
      </c>
      <c r="BA1095" s="13">
        <v>0</v>
      </c>
      <c r="BB1095" s="37" t="s">
        <v>1451</v>
      </c>
      <c r="BC1095" s="11"/>
      <c r="BD1095" s="11">
        <v>0</v>
      </c>
      <c r="BE1095" s="11"/>
      <c r="BF1095" s="11"/>
      <c r="BG1095" s="11"/>
      <c r="BH1095" s="11">
        <v>80002024</v>
      </c>
      <c r="BI1095" s="11">
        <v>0</v>
      </c>
      <c r="BJ1095" s="6">
        <v>0</v>
      </c>
      <c r="BK1095" s="6">
        <v>0</v>
      </c>
      <c r="BL1095" s="6">
        <v>0</v>
      </c>
      <c r="BM1095" s="6">
        <v>0</v>
      </c>
      <c r="BN1095" s="6">
        <v>0</v>
      </c>
    </row>
    <row r="1096" ht="20.1" customHeight="1" spans="2:66">
      <c r="B1096" s="96"/>
      <c r="C1096" s="18">
        <v>80001025</v>
      </c>
      <c r="D1096" s="12" t="s">
        <v>1452</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151</v>
      </c>
      <c r="AT1096" s="12" t="s">
        <v>152</v>
      </c>
      <c r="AU1096" s="6" t="s">
        <v>591</v>
      </c>
      <c r="AV1096" s="6" t="s">
        <v>151</v>
      </c>
      <c r="AW1096" s="6" t="s">
        <v>856</v>
      </c>
      <c r="AX1096" s="7" t="s">
        <v>153</v>
      </c>
      <c r="AY1096" s="6">
        <v>0</v>
      </c>
      <c r="AZ1096" s="13">
        <v>0</v>
      </c>
      <c r="BA1096" s="13">
        <v>0</v>
      </c>
      <c r="BB1096" s="33" t="s">
        <v>1453</v>
      </c>
      <c r="BC1096" s="6">
        <v>0</v>
      </c>
      <c r="BD1096" s="11">
        <v>0</v>
      </c>
      <c r="BE1096" s="6"/>
      <c r="BF1096" s="6"/>
      <c r="BG1096" s="6"/>
      <c r="BH1096" s="6">
        <v>80002025</v>
      </c>
      <c r="BI1096" s="9">
        <v>0</v>
      </c>
      <c r="BJ1096" s="6">
        <v>0</v>
      </c>
      <c r="BK1096" s="6">
        <v>0</v>
      </c>
      <c r="BL1096" s="6">
        <v>0</v>
      </c>
      <c r="BM1096" s="6">
        <v>0</v>
      </c>
      <c r="BN1096" s="6">
        <v>0</v>
      </c>
    </row>
    <row r="1097" ht="20.1" customHeight="1" spans="2:66">
      <c r="B1097" s="96"/>
      <c r="C1097" s="18">
        <v>80001026</v>
      </c>
      <c r="D1097" s="12" t="s">
        <v>1454</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152</v>
      </c>
      <c r="AU1097" s="6">
        <v>0</v>
      </c>
      <c r="AV1097" s="6" t="s">
        <v>151</v>
      </c>
      <c r="AW1097" s="6">
        <v>0</v>
      </c>
      <c r="AX1097" s="7" t="s">
        <v>153</v>
      </c>
      <c r="AY1097" s="6">
        <v>0</v>
      </c>
      <c r="AZ1097" s="13">
        <v>0</v>
      </c>
      <c r="BA1097" s="13">
        <v>0</v>
      </c>
      <c r="BB1097" s="33" t="s">
        <v>1455</v>
      </c>
      <c r="BC1097" s="6">
        <v>0</v>
      </c>
      <c r="BD1097" s="11">
        <v>0</v>
      </c>
      <c r="BE1097" s="6"/>
      <c r="BF1097" s="6"/>
      <c r="BG1097" s="6"/>
      <c r="BH1097" s="6">
        <v>80002026</v>
      </c>
      <c r="BI1097" s="9">
        <v>0</v>
      </c>
      <c r="BJ1097" s="6">
        <v>0</v>
      </c>
      <c r="BK1097" s="6">
        <v>0</v>
      </c>
      <c r="BL1097" s="6">
        <v>0</v>
      </c>
      <c r="BM1097" s="6">
        <v>0</v>
      </c>
      <c r="BN1097" s="6">
        <v>0</v>
      </c>
    </row>
    <row r="1098" ht="20.1" customHeight="1" spans="3:66">
      <c r="C1098" s="18">
        <v>80001027</v>
      </c>
      <c r="D1098" s="12" t="s">
        <v>1456</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161</v>
      </c>
      <c r="AG1098" s="6">
        <v>2</v>
      </c>
      <c r="AH1098" s="6">
        <v>2</v>
      </c>
      <c r="AI1098" s="6">
        <v>0</v>
      </c>
      <c r="AJ1098" s="6">
        <v>1.5</v>
      </c>
      <c r="AK1098" s="11">
        <v>0</v>
      </c>
      <c r="AL1098" s="11">
        <v>0</v>
      </c>
      <c r="AM1098" s="11">
        <v>0</v>
      </c>
      <c r="AN1098" s="11">
        <v>0</v>
      </c>
      <c r="AO1098" s="11">
        <v>3000</v>
      </c>
      <c r="AP1098" s="11">
        <v>0.5</v>
      </c>
      <c r="AQ1098" s="11">
        <v>0</v>
      </c>
      <c r="AR1098" s="6">
        <v>0</v>
      </c>
      <c r="AS1098" s="11" t="s">
        <v>151</v>
      </c>
      <c r="AT1098" s="12" t="s">
        <v>152</v>
      </c>
      <c r="AU1098" s="11">
        <v>0</v>
      </c>
      <c r="AV1098" s="18">
        <v>0</v>
      </c>
      <c r="AW1098" s="18">
        <v>0</v>
      </c>
      <c r="AX1098" s="12" t="s">
        <v>153</v>
      </c>
      <c r="AY1098" s="11" t="s">
        <v>1457</v>
      </c>
      <c r="AZ1098" s="13">
        <v>0</v>
      </c>
      <c r="BA1098" s="13">
        <v>0</v>
      </c>
      <c r="BB1098" s="37" t="s">
        <v>1458</v>
      </c>
      <c r="BC1098" s="11"/>
      <c r="BD1098" s="11">
        <v>0</v>
      </c>
      <c r="BE1098" s="11"/>
      <c r="BF1098" s="11"/>
      <c r="BG1098" s="11"/>
      <c r="BH1098" s="11">
        <v>80002027</v>
      </c>
      <c r="BI1098" s="11">
        <v>0</v>
      </c>
      <c r="BJ1098" s="6">
        <v>0</v>
      </c>
      <c r="BK1098" s="6">
        <v>0</v>
      </c>
      <c r="BL1098" s="6">
        <v>0</v>
      </c>
      <c r="BM1098" s="6">
        <v>0</v>
      </c>
      <c r="BN1098" s="6">
        <v>0</v>
      </c>
    </row>
    <row r="1099" ht="20.1" customHeight="1" spans="3:66">
      <c r="C1099" s="18">
        <v>80001028</v>
      </c>
      <c r="D1099" s="12" t="s">
        <v>1459</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161</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152</v>
      </c>
      <c r="AU1099" s="11">
        <v>0</v>
      </c>
      <c r="AV1099" s="18">
        <v>10000007</v>
      </c>
      <c r="AW1099" s="18">
        <v>23000040</v>
      </c>
      <c r="AX1099" s="12" t="s">
        <v>153</v>
      </c>
      <c r="AY1099" s="11">
        <v>0</v>
      </c>
      <c r="AZ1099" s="13">
        <v>0</v>
      </c>
      <c r="BA1099" s="13">
        <v>1</v>
      </c>
      <c r="BB1099" s="37" t="s">
        <v>1460</v>
      </c>
      <c r="BC1099" s="11">
        <v>0</v>
      </c>
      <c r="BD1099" s="11">
        <v>0</v>
      </c>
      <c r="BE1099" s="11"/>
      <c r="BF1099" s="11"/>
      <c r="BG1099" s="11"/>
      <c r="BH1099" s="11">
        <v>80002028</v>
      </c>
      <c r="BI1099" s="11">
        <v>0</v>
      </c>
      <c r="BJ1099" s="6">
        <v>0</v>
      </c>
      <c r="BK1099" s="6">
        <v>0</v>
      </c>
      <c r="BL1099" s="6">
        <v>0</v>
      </c>
      <c r="BM1099" s="6">
        <v>0</v>
      </c>
      <c r="BN1099" s="6">
        <v>0</v>
      </c>
    </row>
    <row r="1100" ht="20.1" customHeight="1" spans="2:66">
      <c r="B1100" s="114"/>
      <c r="C1100" s="18">
        <f t="shared" ref="C1100:C1119" si="70">C1072+1000</f>
        <v>80002001</v>
      </c>
      <c r="D1100" s="12" t="s">
        <v>1461</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161</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11" t="s">
        <v>1462</v>
      </c>
      <c r="AZ1100" s="13">
        <v>0</v>
      </c>
      <c r="BA1100" s="13">
        <v>0</v>
      </c>
      <c r="BB1100" s="37" t="s">
        <v>1463</v>
      </c>
      <c r="BC1100" s="11">
        <v>0</v>
      </c>
      <c r="BD1100" s="11">
        <v>0</v>
      </c>
      <c r="BE1100" s="11"/>
      <c r="BF1100" s="11"/>
      <c r="BG1100" s="11"/>
      <c r="BH1100" s="18"/>
      <c r="BI1100" s="11">
        <v>0</v>
      </c>
      <c r="BJ1100" s="6">
        <v>0</v>
      </c>
      <c r="BK1100" s="6">
        <v>0</v>
      </c>
      <c r="BL1100" s="6">
        <v>0</v>
      </c>
      <c r="BM1100" s="6">
        <v>0</v>
      </c>
      <c r="BN1100" s="6">
        <v>0</v>
      </c>
    </row>
    <row r="1101" ht="20.1" customHeight="1" spans="2:66">
      <c r="B1101" s="114"/>
      <c r="C1101" s="18">
        <f t="shared" si="70"/>
        <v>80002002</v>
      </c>
      <c r="D1101" s="12" t="s">
        <v>1464</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161</v>
      </c>
      <c r="AG1101" s="6">
        <v>2</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t="s">
        <v>1465</v>
      </c>
      <c r="AZ1101" s="13">
        <v>0</v>
      </c>
      <c r="BA1101" s="13">
        <v>0</v>
      </c>
      <c r="BB1101" s="37" t="s">
        <v>1466</v>
      </c>
      <c r="BC1101" s="11"/>
      <c r="BD1101" s="11">
        <v>0</v>
      </c>
      <c r="BE1101" s="11"/>
      <c r="BF1101" s="11"/>
      <c r="BG1101" s="11"/>
      <c r="BH1101" s="18"/>
      <c r="BI1101" s="11">
        <v>0</v>
      </c>
      <c r="BJ1101" s="6">
        <v>0</v>
      </c>
      <c r="BK1101" s="6">
        <v>0</v>
      </c>
      <c r="BL1101" s="6">
        <v>0</v>
      </c>
      <c r="BM1101" s="6">
        <v>0</v>
      </c>
      <c r="BN1101" s="6">
        <v>0</v>
      </c>
    </row>
    <row r="1102" ht="20.1" customHeight="1" spans="2:66">
      <c r="B1102" s="114"/>
      <c r="C1102" s="18">
        <f t="shared" si="70"/>
        <v>80002003</v>
      </c>
      <c r="D1102" s="12" t="s">
        <v>1467</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161</v>
      </c>
      <c r="AG1102" s="6">
        <v>2</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t="s">
        <v>1468</v>
      </c>
      <c r="AZ1102" s="13">
        <v>0</v>
      </c>
      <c r="BA1102" s="13">
        <v>0</v>
      </c>
      <c r="BB1102" s="37" t="s">
        <v>1469</v>
      </c>
      <c r="BC1102" s="11"/>
      <c r="BD1102" s="11">
        <v>0</v>
      </c>
      <c r="BE1102" s="11"/>
      <c r="BF1102" s="11"/>
      <c r="BG1102" s="11"/>
      <c r="BH1102" s="18"/>
      <c r="BI1102" s="11">
        <v>0</v>
      </c>
      <c r="BJ1102" s="6">
        <v>0</v>
      </c>
      <c r="BK1102" s="6">
        <v>0</v>
      </c>
      <c r="BL1102" s="6">
        <v>0</v>
      </c>
      <c r="BM1102" s="6">
        <v>0</v>
      </c>
      <c r="BN1102" s="6">
        <v>0</v>
      </c>
    </row>
    <row r="1103" ht="20.1" customHeight="1" spans="2:66">
      <c r="B1103" s="114"/>
      <c r="C1103" s="18">
        <f t="shared" si="70"/>
        <v>80002004</v>
      </c>
      <c r="D1103" s="12" t="s">
        <v>1470</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161</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1471</v>
      </c>
      <c r="AZ1103" s="13">
        <v>0</v>
      </c>
      <c r="BA1103" s="13">
        <v>0</v>
      </c>
      <c r="BB1103" s="37" t="s">
        <v>1472</v>
      </c>
      <c r="BC1103" s="11"/>
      <c r="BD1103" s="11">
        <v>0</v>
      </c>
      <c r="BE1103" s="11"/>
      <c r="BF1103" s="11"/>
      <c r="BG1103" s="11"/>
      <c r="BH1103" s="18"/>
      <c r="BI1103" s="11">
        <v>0</v>
      </c>
      <c r="BJ1103" s="6">
        <v>0</v>
      </c>
      <c r="BK1103" s="6">
        <v>0</v>
      </c>
      <c r="BL1103" s="6">
        <v>0</v>
      </c>
      <c r="BM1103" s="6">
        <v>0</v>
      </c>
      <c r="BN1103" s="6">
        <v>0</v>
      </c>
    </row>
    <row r="1104" ht="20.1" customHeight="1" spans="2:66">
      <c r="B1104" s="114"/>
      <c r="C1104" s="18">
        <f t="shared" si="70"/>
        <v>80002005</v>
      </c>
      <c r="D1104" s="12" t="s">
        <v>1473</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161</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1474</v>
      </c>
      <c r="AZ1104" s="13">
        <v>0</v>
      </c>
      <c r="BA1104" s="13">
        <v>0</v>
      </c>
      <c r="BB1104" s="37" t="s">
        <v>1475</v>
      </c>
      <c r="BC1104" s="11"/>
      <c r="BD1104" s="11">
        <v>0</v>
      </c>
      <c r="BE1104" s="11"/>
      <c r="BF1104" s="11"/>
      <c r="BG1104" s="11"/>
      <c r="BH1104" s="18"/>
      <c r="BI1104" s="11">
        <v>0</v>
      </c>
      <c r="BJ1104" s="6">
        <v>0</v>
      </c>
      <c r="BK1104" s="6">
        <v>0</v>
      </c>
      <c r="BL1104" s="6">
        <v>0</v>
      </c>
      <c r="BM1104" s="6">
        <v>0</v>
      </c>
      <c r="BN1104" s="6">
        <v>0</v>
      </c>
    </row>
    <row r="1105" ht="20.1" customHeight="1" spans="2:66">
      <c r="B1105" s="114"/>
      <c r="C1105" s="18">
        <f t="shared" si="70"/>
        <v>80002006</v>
      </c>
      <c r="D1105" s="12" t="s">
        <v>1476</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161</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56" t="s">
        <v>1477</v>
      </c>
      <c r="AZ1105" s="13">
        <v>0</v>
      </c>
      <c r="BA1105" s="13">
        <v>0</v>
      </c>
      <c r="BB1105" s="115" t="s">
        <v>1478</v>
      </c>
      <c r="BC1105" s="11"/>
      <c r="BD1105" s="11">
        <v>0</v>
      </c>
      <c r="BE1105" s="11"/>
      <c r="BF1105" s="11"/>
      <c r="BG1105" s="11"/>
      <c r="BH1105" s="56"/>
      <c r="BI1105" s="11">
        <v>0</v>
      </c>
      <c r="BJ1105" s="6">
        <v>0</v>
      </c>
      <c r="BK1105" s="6">
        <v>0</v>
      </c>
      <c r="BL1105" s="6">
        <v>0</v>
      </c>
      <c r="BM1105" s="6">
        <v>0</v>
      </c>
      <c r="BN1105" s="6">
        <v>0</v>
      </c>
    </row>
    <row r="1106" ht="20.1" customHeight="1" spans="2:66">
      <c r="B1106" s="114"/>
      <c r="C1106" s="18">
        <f t="shared" si="70"/>
        <v>80002007</v>
      </c>
      <c r="D1106" s="12" t="s">
        <v>1479</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c r="AZ1106" s="13">
        <v>0</v>
      </c>
      <c r="BA1106" s="13">
        <v>0</v>
      </c>
      <c r="BB1106" s="37" t="s">
        <v>1409</v>
      </c>
      <c r="BC1106" s="11"/>
      <c r="BD1106" s="11">
        <v>0</v>
      </c>
      <c r="BE1106" s="11"/>
      <c r="BF1106" s="11"/>
      <c r="BG1106" s="11"/>
      <c r="BH1106" s="18"/>
      <c r="BI1106" s="11">
        <v>0</v>
      </c>
      <c r="BJ1106" s="6">
        <v>0</v>
      </c>
      <c r="BK1106" s="6">
        <v>0</v>
      </c>
      <c r="BL1106" s="6">
        <v>0</v>
      </c>
      <c r="BM1106" s="6">
        <v>0</v>
      </c>
      <c r="BN1106" s="6">
        <v>0</v>
      </c>
    </row>
    <row r="1107" ht="20.1" customHeight="1" spans="2:66">
      <c r="B1107" s="114"/>
      <c r="C1107" s="18">
        <f t="shared" si="70"/>
        <v>80002008</v>
      </c>
      <c r="D1107" s="12" t="s">
        <v>1480</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c r="AZ1107" s="13">
        <v>0</v>
      </c>
      <c r="BA1107" s="13">
        <v>0</v>
      </c>
      <c r="BB1107" s="37" t="s">
        <v>1481</v>
      </c>
      <c r="BC1107" s="11"/>
      <c r="BD1107" s="11">
        <v>0</v>
      </c>
      <c r="BE1107" s="11"/>
      <c r="BF1107" s="11"/>
      <c r="BG1107" s="11"/>
      <c r="BH1107" s="18"/>
      <c r="BI1107" s="11">
        <v>0</v>
      </c>
      <c r="BJ1107" s="6">
        <v>0</v>
      </c>
      <c r="BK1107" s="6">
        <v>0</v>
      </c>
      <c r="BL1107" s="6">
        <v>0</v>
      </c>
      <c r="BM1107" s="6">
        <v>0</v>
      </c>
      <c r="BN1107" s="6">
        <v>0</v>
      </c>
    </row>
    <row r="1108" ht="20.1" customHeight="1" spans="2:66">
      <c r="B1108" s="114"/>
      <c r="C1108" s="18">
        <f t="shared" si="70"/>
        <v>80002009</v>
      </c>
      <c r="D1108" s="12" t="s">
        <v>1482</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161</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1483</v>
      </c>
      <c r="AZ1108" s="13">
        <v>0</v>
      </c>
      <c r="BA1108" s="13">
        <v>0</v>
      </c>
      <c r="BB1108" s="37" t="s">
        <v>1484</v>
      </c>
      <c r="BC1108" s="11"/>
      <c r="BD1108" s="11">
        <v>0</v>
      </c>
      <c r="BE1108" s="11"/>
      <c r="BF1108" s="11"/>
      <c r="BG1108" s="11"/>
      <c r="BH1108" s="18"/>
      <c r="BI1108" s="11">
        <v>0</v>
      </c>
      <c r="BJ1108" s="6">
        <v>0</v>
      </c>
      <c r="BK1108" s="6">
        <v>0</v>
      </c>
      <c r="BL1108" s="6">
        <v>0</v>
      </c>
      <c r="BM1108" s="6">
        <v>0</v>
      </c>
      <c r="BN1108" s="6">
        <v>0</v>
      </c>
    </row>
    <row r="1109" ht="20.1" customHeight="1" spans="2:66">
      <c r="B1109" s="114"/>
      <c r="C1109" s="18">
        <f t="shared" si="70"/>
        <v>80002010</v>
      </c>
      <c r="D1109" s="12" t="s">
        <v>1485</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161</v>
      </c>
      <c r="AG1109" s="6">
        <v>2</v>
      </c>
      <c r="AH1109" s="6">
        <v>2</v>
      </c>
      <c r="AI1109" s="6">
        <v>0</v>
      </c>
      <c r="AJ1109" s="6">
        <v>1.5</v>
      </c>
      <c r="AK1109" s="11">
        <v>0</v>
      </c>
      <c r="AL1109" s="11">
        <v>0</v>
      </c>
      <c r="AM1109" s="11">
        <v>0</v>
      </c>
      <c r="AN1109" s="11">
        <v>1</v>
      </c>
      <c r="AO1109" s="11">
        <v>3000</v>
      </c>
      <c r="AP1109" s="11">
        <v>0.5</v>
      </c>
      <c r="AQ1109" s="11">
        <v>0</v>
      </c>
      <c r="AR1109" s="6">
        <v>0</v>
      </c>
      <c r="AS1109" s="11" t="s">
        <v>151</v>
      </c>
      <c r="AT1109" s="12" t="s">
        <v>152</v>
      </c>
      <c r="AU1109" s="11">
        <v>0</v>
      </c>
      <c r="AV1109" s="18">
        <v>0</v>
      </c>
      <c r="AW1109" s="18">
        <v>0</v>
      </c>
      <c r="AX1109" s="12" t="s">
        <v>153</v>
      </c>
      <c r="AY1109" s="11" t="s">
        <v>1486</v>
      </c>
      <c r="AZ1109" s="13">
        <v>0</v>
      </c>
      <c r="BA1109" s="13">
        <v>0</v>
      </c>
      <c r="BB1109" s="37" t="s">
        <v>1487</v>
      </c>
      <c r="BC1109" s="11"/>
      <c r="BD1109" s="11">
        <v>0</v>
      </c>
      <c r="BE1109" s="11"/>
      <c r="BF1109" s="11"/>
      <c r="BG1109" s="11"/>
      <c r="BH1109" s="18"/>
      <c r="BI1109" s="11">
        <v>0</v>
      </c>
      <c r="BJ1109" s="6">
        <v>0</v>
      </c>
      <c r="BK1109" s="6">
        <v>0</v>
      </c>
      <c r="BL1109" s="6">
        <v>0</v>
      </c>
      <c r="BM1109" s="6">
        <v>0</v>
      </c>
      <c r="BN1109" s="6">
        <v>0</v>
      </c>
    </row>
    <row r="1110" ht="20.1" customHeight="1" spans="2:66">
      <c r="B1110" s="114"/>
      <c r="C1110" s="18">
        <f t="shared" si="70"/>
        <v>80002011</v>
      </c>
      <c r="D1110" s="12" t="s">
        <v>1488</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161</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1489</v>
      </c>
      <c r="AZ1110" s="13">
        <v>0</v>
      </c>
      <c r="BA1110" s="13">
        <v>0</v>
      </c>
      <c r="BB1110" s="37" t="s">
        <v>1490</v>
      </c>
      <c r="BC1110" s="11"/>
      <c r="BD1110" s="11">
        <v>0</v>
      </c>
      <c r="BE1110" s="11"/>
      <c r="BF1110" s="11"/>
      <c r="BG1110" s="11"/>
      <c r="BH1110" s="18"/>
      <c r="BI1110" s="11">
        <v>0</v>
      </c>
      <c r="BJ1110" s="6">
        <v>0</v>
      </c>
      <c r="BK1110" s="6">
        <v>0</v>
      </c>
      <c r="BL1110" s="6">
        <v>0</v>
      </c>
      <c r="BM1110" s="6">
        <v>0</v>
      </c>
      <c r="BN1110" s="6">
        <v>0</v>
      </c>
    </row>
    <row r="1111" ht="20.1" customHeight="1" spans="2:66">
      <c r="B1111" s="114"/>
      <c r="C1111" s="18">
        <f t="shared" si="70"/>
        <v>80002012</v>
      </c>
      <c r="D1111" s="12" t="s">
        <v>1491</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161</v>
      </c>
      <c r="AG1111" s="6">
        <v>2</v>
      </c>
      <c r="AH1111" s="6">
        <v>2</v>
      </c>
      <c r="AI1111" s="6">
        <v>0</v>
      </c>
      <c r="AJ1111" s="6">
        <v>1.5</v>
      </c>
      <c r="AK1111" s="11">
        <v>0</v>
      </c>
      <c r="AL1111" s="11">
        <v>0</v>
      </c>
      <c r="AM1111" s="11">
        <v>0</v>
      </c>
      <c r="AN1111" s="11">
        <v>1</v>
      </c>
      <c r="AO1111" s="11">
        <v>3000</v>
      </c>
      <c r="AP1111" s="11">
        <v>0.5</v>
      </c>
      <c r="AQ1111" s="11">
        <v>0</v>
      </c>
      <c r="AR1111" s="6">
        <v>0</v>
      </c>
      <c r="AS1111" s="11" t="s">
        <v>151</v>
      </c>
      <c r="AT1111" s="12" t="s">
        <v>152</v>
      </c>
      <c r="AU1111" s="11">
        <v>0</v>
      </c>
      <c r="AV1111" s="18">
        <v>0</v>
      </c>
      <c r="AW1111" s="18">
        <v>0</v>
      </c>
      <c r="AX1111" s="12" t="s">
        <v>153</v>
      </c>
      <c r="AY1111" s="11" t="s">
        <v>1492</v>
      </c>
      <c r="AZ1111" s="13">
        <v>0</v>
      </c>
      <c r="BA1111" s="13">
        <v>0</v>
      </c>
      <c r="BB1111" s="37" t="s">
        <v>1493</v>
      </c>
      <c r="BC1111" s="11"/>
      <c r="BD1111" s="11">
        <v>0</v>
      </c>
      <c r="BE1111" s="11"/>
      <c r="BF1111" s="11"/>
      <c r="BG1111" s="11"/>
      <c r="BH1111" s="18"/>
      <c r="BI1111" s="11">
        <v>0</v>
      </c>
      <c r="BJ1111" s="6">
        <v>0</v>
      </c>
      <c r="BK1111" s="6">
        <v>0</v>
      </c>
      <c r="BL1111" s="6">
        <v>0</v>
      </c>
      <c r="BM1111" s="6">
        <v>0</v>
      </c>
      <c r="BN1111" s="6">
        <v>0</v>
      </c>
    </row>
    <row r="1112" ht="20.1" customHeight="1" spans="2:66">
      <c r="B1112" s="114"/>
      <c r="C1112" s="18">
        <f t="shared" si="70"/>
        <v>80002013</v>
      </c>
      <c r="D1112" s="12" t="s">
        <v>1494</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161</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1495</v>
      </c>
      <c r="AZ1112" s="13">
        <v>0</v>
      </c>
      <c r="BA1112" s="13">
        <v>0</v>
      </c>
      <c r="BB1112" s="37" t="s">
        <v>1496</v>
      </c>
      <c r="BC1112" s="11"/>
      <c r="BD1112" s="11">
        <v>0</v>
      </c>
      <c r="BE1112" s="11"/>
      <c r="BF1112" s="11"/>
      <c r="BG1112" s="11"/>
      <c r="BH1112" s="18"/>
      <c r="BI1112" s="11">
        <v>0</v>
      </c>
      <c r="BJ1112" s="6">
        <v>0</v>
      </c>
      <c r="BK1112" s="6">
        <v>0</v>
      </c>
      <c r="BL1112" s="6">
        <v>0</v>
      </c>
      <c r="BM1112" s="6">
        <v>0</v>
      </c>
      <c r="BN1112" s="6">
        <v>0</v>
      </c>
    </row>
    <row r="1113" ht="20.1" customHeight="1" spans="2:66">
      <c r="B1113" s="114"/>
      <c r="C1113" s="18">
        <f t="shared" si="70"/>
        <v>80002014</v>
      </c>
      <c r="D1113" s="12" t="s">
        <v>1497</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1498</v>
      </c>
      <c r="AZ1113" s="13">
        <v>0</v>
      </c>
      <c r="BA1113" s="13">
        <v>0</v>
      </c>
      <c r="BB1113" s="37" t="s">
        <v>1499</v>
      </c>
      <c r="BC1113" s="11"/>
      <c r="BD1113" s="11">
        <v>0</v>
      </c>
      <c r="BE1113" s="11"/>
      <c r="BF1113" s="11"/>
      <c r="BG1113" s="11"/>
      <c r="BH1113" s="18"/>
      <c r="BI1113" s="11">
        <v>0</v>
      </c>
      <c r="BJ1113" s="6">
        <v>0</v>
      </c>
      <c r="BK1113" s="6">
        <v>0</v>
      </c>
      <c r="BL1113" s="6">
        <v>0</v>
      </c>
      <c r="BM1113" s="6">
        <v>0</v>
      </c>
      <c r="BN1113" s="6">
        <v>0</v>
      </c>
    </row>
    <row r="1114" ht="20.1" customHeight="1" spans="2:66">
      <c r="B1114" s="116"/>
      <c r="C1114" s="56">
        <f t="shared" si="70"/>
        <v>80002015</v>
      </c>
      <c r="D1114" s="57" t="s">
        <v>1500</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161</v>
      </c>
      <c r="AG1114" s="56">
        <v>2</v>
      </c>
      <c r="AH1114" s="56">
        <v>2</v>
      </c>
      <c r="AI1114" s="6">
        <v>0</v>
      </c>
      <c r="AJ1114" s="56">
        <v>1.5</v>
      </c>
      <c r="AK1114" s="56">
        <v>0</v>
      </c>
      <c r="AL1114" s="56">
        <v>0</v>
      </c>
      <c r="AM1114" s="56">
        <v>0</v>
      </c>
      <c r="AN1114" s="56">
        <v>1</v>
      </c>
      <c r="AO1114" s="56">
        <v>3000</v>
      </c>
      <c r="AP1114" s="56">
        <v>0.5</v>
      </c>
      <c r="AQ1114" s="56">
        <v>0</v>
      </c>
      <c r="AR1114" s="56">
        <v>0</v>
      </c>
      <c r="AS1114" s="56" t="s">
        <v>151</v>
      </c>
      <c r="AT1114" s="12" t="s">
        <v>152</v>
      </c>
      <c r="AU1114" s="56">
        <v>0</v>
      </c>
      <c r="AV1114" s="56">
        <v>0</v>
      </c>
      <c r="AW1114" s="56">
        <v>0</v>
      </c>
      <c r="AX1114" s="57" t="s">
        <v>153</v>
      </c>
      <c r="AY1114" s="56"/>
      <c r="AZ1114" s="56">
        <v>0</v>
      </c>
      <c r="BA1114" s="56">
        <v>0</v>
      </c>
      <c r="BB1114" s="115" t="s">
        <v>1501</v>
      </c>
      <c r="BC1114" s="56"/>
      <c r="BD1114" s="11">
        <v>0</v>
      </c>
      <c r="BE1114" s="56"/>
      <c r="BF1114" s="56"/>
      <c r="BG1114" s="56"/>
      <c r="BH1114" s="56"/>
      <c r="BI1114" s="11">
        <v>0</v>
      </c>
      <c r="BJ1114" s="6">
        <v>0</v>
      </c>
      <c r="BK1114" s="6">
        <v>0</v>
      </c>
      <c r="BL1114" s="6">
        <v>0</v>
      </c>
      <c r="BM1114" s="6">
        <v>0</v>
      </c>
      <c r="BN1114" s="6">
        <v>0</v>
      </c>
    </row>
    <row r="1115" ht="20.1" customHeight="1" spans="2:66">
      <c r="B1115" s="114"/>
      <c r="C1115" s="18">
        <f t="shared" si="70"/>
        <v>80002016</v>
      </c>
      <c r="D1115" s="12" t="s">
        <v>1502</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152</v>
      </c>
      <c r="AU1115" s="11">
        <v>0</v>
      </c>
      <c r="AV1115" s="18">
        <v>0</v>
      </c>
      <c r="AW1115" s="18">
        <v>0</v>
      </c>
      <c r="AX1115" s="12" t="s">
        <v>153</v>
      </c>
      <c r="AY1115" s="11" t="s">
        <v>1503</v>
      </c>
      <c r="AZ1115" s="13">
        <v>0</v>
      </c>
      <c r="BA1115" s="13">
        <v>0</v>
      </c>
      <c r="BB1115" s="37" t="s">
        <v>1504</v>
      </c>
      <c r="BC1115" s="11"/>
      <c r="BD1115" s="11">
        <v>0</v>
      </c>
      <c r="BE1115" s="11"/>
      <c r="BF1115" s="11"/>
      <c r="BG1115" s="11"/>
      <c r="BH1115" s="18"/>
      <c r="BI1115" s="11">
        <v>0</v>
      </c>
      <c r="BJ1115" s="6">
        <v>0</v>
      </c>
      <c r="BK1115" s="6">
        <v>0</v>
      </c>
      <c r="BL1115" s="6">
        <v>0</v>
      </c>
      <c r="BM1115" s="6">
        <v>0</v>
      </c>
      <c r="BN1115" s="6">
        <v>0</v>
      </c>
    </row>
    <row r="1116" ht="20.1" customHeight="1" spans="2:66">
      <c r="B1116" s="114"/>
      <c r="C1116" s="18">
        <f t="shared" si="70"/>
        <v>80002017</v>
      </c>
      <c r="D1116" s="12" t="s">
        <v>1505</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80010171</v>
      </c>
      <c r="AS1116" s="11" t="s">
        <v>151</v>
      </c>
      <c r="AT1116" s="12" t="s">
        <v>152</v>
      </c>
      <c r="AU1116" s="11">
        <v>0</v>
      </c>
      <c r="AV1116" s="18">
        <v>0</v>
      </c>
      <c r="AW1116" s="18">
        <v>0</v>
      </c>
      <c r="AX1116" s="12" t="s">
        <v>153</v>
      </c>
      <c r="AY1116" s="11"/>
      <c r="AZ1116" s="13">
        <v>0</v>
      </c>
      <c r="BA1116" s="13">
        <v>0</v>
      </c>
      <c r="BB1116" s="115" t="s">
        <v>1506</v>
      </c>
      <c r="BC1116" s="11"/>
      <c r="BD1116" s="11">
        <v>0</v>
      </c>
      <c r="BE1116" s="11"/>
      <c r="BF1116" s="11"/>
      <c r="BG1116" s="11"/>
      <c r="BH1116" s="18"/>
      <c r="BI1116" s="11">
        <v>0</v>
      </c>
      <c r="BJ1116" s="6">
        <v>0</v>
      </c>
      <c r="BK1116" s="6">
        <v>0</v>
      </c>
      <c r="BL1116" s="6">
        <v>0</v>
      </c>
      <c r="BM1116" s="6">
        <v>0</v>
      </c>
      <c r="BN1116" s="6">
        <v>0</v>
      </c>
    </row>
    <row r="1117" ht="20.1" customHeight="1" spans="2:66">
      <c r="B1117" s="114"/>
      <c r="C1117" s="18">
        <f t="shared" si="70"/>
        <v>80002018</v>
      </c>
      <c r="D1117" s="12" t="s">
        <v>1507</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152</v>
      </c>
      <c r="AU1117" s="11">
        <v>0</v>
      </c>
      <c r="AV1117" s="18">
        <v>0</v>
      </c>
      <c r="AW1117" s="18">
        <v>0</v>
      </c>
      <c r="AX1117" s="12" t="s">
        <v>153</v>
      </c>
      <c r="AY1117" s="11" t="s">
        <v>1508</v>
      </c>
      <c r="AZ1117" s="13">
        <v>0</v>
      </c>
      <c r="BA1117" s="13">
        <v>0</v>
      </c>
      <c r="BB1117" s="37" t="s">
        <v>1509</v>
      </c>
      <c r="BC1117" s="11"/>
      <c r="BD1117" s="11">
        <v>0</v>
      </c>
      <c r="BE1117" s="11"/>
      <c r="BF1117" s="11"/>
      <c r="BG1117" s="11"/>
      <c r="BH1117" s="18"/>
      <c r="BI1117" s="11">
        <v>0</v>
      </c>
      <c r="BJ1117" s="6">
        <v>0</v>
      </c>
      <c r="BK1117" s="6">
        <v>0</v>
      </c>
      <c r="BL1117" s="6">
        <v>0</v>
      </c>
      <c r="BM1117" s="6">
        <v>0</v>
      </c>
      <c r="BN1117" s="6">
        <v>0</v>
      </c>
    </row>
    <row r="1118" ht="20.1" customHeight="1" spans="2:66">
      <c r="B1118" s="114"/>
      <c r="C1118" s="18">
        <f t="shared" si="70"/>
        <v>80002019</v>
      </c>
      <c r="D1118" s="12" t="s">
        <v>1510</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152</v>
      </c>
      <c r="AU1118" s="11">
        <v>0</v>
      </c>
      <c r="AV1118" s="18">
        <v>0</v>
      </c>
      <c r="AW1118" s="18">
        <v>0</v>
      </c>
      <c r="AX1118" s="12" t="s">
        <v>153</v>
      </c>
      <c r="AY1118" s="11" t="s">
        <v>1511</v>
      </c>
      <c r="AZ1118" s="13">
        <v>0</v>
      </c>
      <c r="BA1118" s="13">
        <v>0</v>
      </c>
      <c r="BB1118" s="37" t="s">
        <v>1512</v>
      </c>
      <c r="BC1118" s="11"/>
      <c r="BD1118" s="11">
        <v>0</v>
      </c>
      <c r="BE1118" s="11"/>
      <c r="BF1118" s="11"/>
      <c r="BG1118" s="11"/>
      <c r="BH1118" s="18"/>
      <c r="BI1118" s="11">
        <v>0</v>
      </c>
      <c r="BJ1118" s="6">
        <v>0</v>
      </c>
      <c r="BK1118" s="6">
        <v>0</v>
      </c>
      <c r="BL1118" s="6">
        <v>0</v>
      </c>
      <c r="BM1118" s="6">
        <v>0</v>
      </c>
      <c r="BN1118" s="6">
        <v>0</v>
      </c>
    </row>
    <row r="1119" ht="20.1" customHeight="1" spans="2:66">
      <c r="B1119" s="114"/>
      <c r="C1119" s="18">
        <f t="shared" si="70"/>
        <v>80002020</v>
      </c>
      <c r="D1119" s="12" t="s">
        <v>1513</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152</v>
      </c>
      <c r="AU1119" s="11">
        <v>0</v>
      </c>
      <c r="AV1119" s="18">
        <v>0</v>
      </c>
      <c r="AW1119" s="18">
        <v>0</v>
      </c>
      <c r="AX1119" s="12" t="s">
        <v>153</v>
      </c>
      <c r="AY1119" s="11" t="s">
        <v>1514</v>
      </c>
      <c r="AZ1119" s="13">
        <v>0</v>
      </c>
      <c r="BA1119" s="13">
        <v>0</v>
      </c>
      <c r="BB1119" s="37" t="s">
        <v>1515</v>
      </c>
      <c r="BC1119" s="11"/>
      <c r="BD1119" s="11">
        <v>0</v>
      </c>
      <c r="BE1119" s="11"/>
      <c r="BF1119" s="11"/>
      <c r="BG1119" s="11"/>
      <c r="BH1119" s="18"/>
      <c r="BI1119" s="11">
        <v>0</v>
      </c>
      <c r="BJ1119" s="6">
        <v>0</v>
      </c>
      <c r="BK1119" s="6">
        <v>0</v>
      </c>
      <c r="BL1119" s="6">
        <v>0</v>
      </c>
      <c r="BM1119" s="6">
        <v>0</v>
      </c>
      <c r="BN1119" s="6">
        <v>0</v>
      </c>
    </row>
    <row r="1120" ht="20.25" customHeight="1" spans="3:66">
      <c r="C1120" s="18">
        <f t="shared" ref="C1120:C1127" si="71">C1092+1000</f>
        <v>80002021</v>
      </c>
      <c r="D1120" s="12" t="s">
        <v>1516</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152</v>
      </c>
      <c r="AU1120" s="6" t="s">
        <v>591</v>
      </c>
      <c r="AV1120" s="18">
        <v>10000007</v>
      </c>
      <c r="AW1120" s="117">
        <v>23000080</v>
      </c>
      <c r="AX1120" s="12" t="s">
        <v>153</v>
      </c>
      <c r="AY1120" s="19" t="s">
        <v>151</v>
      </c>
      <c r="AZ1120" s="13">
        <v>0</v>
      </c>
      <c r="BA1120" s="13">
        <v>0</v>
      </c>
      <c r="BB1120" s="37" t="s">
        <v>1517</v>
      </c>
      <c r="BC1120" s="18">
        <v>0</v>
      </c>
      <c r="BD1120" s="11">
        <v>0</v>
      </c>
      <c r="BE1120" s="11"/>
      <c r="BF1120" s="11"/>
      <c r="BG1120" s="11"/>
      <c r="BH1120" s="18"/>
      <c r="BI1120" s="9">
        <v>0</v>
      </c>
      <c r="BJ1120" s="6">
        <v>0</v>
      </c>
      <c r="BK1120" s="6">
        <v>0</v>
      </c>
      <c r="BL1120" s="6">
        <v>0</v>
      </c>
      <c r="BM1120" s="6">
        <v>0</v>
      </c>
      <c r="BN1120" s="6">
        <v>0</v>
      </c>
    </row>
    <row r="1121" ht="20.1" customHeight="1" spans="2:66">
      <c r="B1121" s="96"/>
      <c r="C1121" s="18">
        <f t="shared" si="71"/>
        <v>80002022</v>
      </c>
      <c r="D1121" s="12" t="s">
        <v>1518</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20" t="s">
        <v>1519</v>
      </c>
      <c r="AT1121" s="12" t="s">
        <v>152</v>
      </c>
      <c r="AU1121" s="6" t="s">
        <v>591</v>
      </c>
      <c r="AV1121" s="6" t="s">
        <v>151</v>
      </c>
      <c r="AW1121" s="6">
        <v>0</v>
      </c>
      <c r="AX1121" s="7" t="s">
        <v>153</v>
      </c>
      <c r="AY1121" s="6">
        <v>0</v>
      </c>
      <c r="AZ1121" s="13">
        <v>0</v>
      </c>
      <c r="BA1121" s="13">
        <v>0</v>
      </c>
      <c r="BB1121" s="37" t="s">
        <v>1520</v>
      </c>
      <c r="BC1121" s="6">
        <v>0</v>
      </c>
      <c r="BD1121" s="11">
        <v>0</v>
      </c>
      <c r="BE1121" s="11"/>
      <c r="BF1121" s="11"/>
      <c r="BG1121" s="11"/>
      <c r="BH1121" s="18"/>
      <c r="BI1121" s="9">
        <v>0</v>
      </c>
      <c r="BJ1121" s="6">
        <v>0</v>
      </c>
      <c r="BK1121" s="6">
        <v>0</v>
      </c>
      <c r="BL1121" s="6">
        <v>0</v>
      </c>
      <c r="BM1121" s="6">
        <v>0</v>
      </c>
      <c r="BN1121" s="6">
        <v>0</v>
      </c>
    </row>
    <row r="1122" ht="20.1" customHeight="1" spans="3:66">
      <c r="C1122" s="18">
        <f t="shared" si="71"/>
        <v>80002023</v>
      </c>
      <c r="D1122" s="12" t="s">
        <v>1521</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152</v>
      </c>
      <c r="AU1122" s="11">
        <v>0</v>
      </c>
      <c r="AV1122" s="18">
        <v>0</v>
      </c>
      <c r="AW1122" s="18">
        <v>0</v>
      </c>
      <c r="AX1122" s="12" t="s">
        <v>153</v>
      </c>
      <c r="AY1122" s="11">
        <v>0</v>
      </c>
      <c r="AZ1122" s="13">
        <v>0</v>
      </c>
      <c r="BA1122" s="13">
        <v>0</v>
      </c>
      <c r="BB1122" s="37" t="s">
        <v>1522</v>
      </c>
      <c r="BC1122" s="11"/>
      <c r="BD1122" s="11">
        <v>0</v>
      </c>
      <c r="BE1122" s="11"/>
      <c r="BF1122" s="11"/>
      <c r="BG1122" s="11"/>
      <c r="BH1122" s="18"/>
      <c r="BI1122" s="11">
        <v>0</v>
      </c>
      <c r="BJ1122" s="6">
        <v>0</v>
      </c>
      <c r="BK1122" s="6">
        <v>0</v>
      </c>
      <c r="BL1122" s="6">
        <v>0</v>
      </c>
      <c r="BM1122" s="6">
        <v>0</v>
      </c>
      <c r="BN1122" s="6">
        <v>0</v>
      </c>
    </row>
    <row r="1123" ht="20.1" customHeight="1" spans="3:66">
      <c r="C1123" s="18">
        <f t="shared" si="71"/>
        <v>80002024</v>
      </c>
      <c r="D1123" s="12" t="s">
        <v>1523</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161</v>
      </c>
      <c r="AG1123" s="6">
        <v>2</v>
      </c>
      <c r="AH1123" s="6">
        <v>2</v>
      </c>
      <c r="AI1123" s="6">
        <v>0</v>
      </c>
      <c r="AJ1123" s="6">
        <v>1.5</v>
      </c>
      <c r="AK1123" s="11">
        <v>0</v>
      </c>
      <c r="AL1123" s="11">
        <v>0</v>
      </c>
      <c r="AM1123" s="11">
        <v>0</v>
      </c>
      <c r="AN1123" s="11">
        <v>0</v>
      </c>
      <c r="AO1123" s="11">
        <v>3000</v>
      </c>
      <c r="AP1123" s="11">
        <v>0.5</v>
      </c>
      <c r="AQ1123" s="11">
        <v>0</v>
      </c>
      <c r="AR1123" s="6">
        <v>0</v>
      </c>
      <c r="AS1123" s="11" t="s">
        <v>151</v>
      </c>
      <c r="AT1123" s="12" t="s">
        <v>152</v>
      </c>
      <c r="AU1123" s="11">
        <v>0</v>
      </c>
      <c r="AV1123" s="18">
        <v>0</v>
      </c>
      <c r="AW1123" s="18">
        <v>0</v>
      </c>
      <c r="AX1123" s="12" t="s">
        <v>153</v>
      </c>
      <c r="AY1123" s="11" t="s">
        <v>1450</v>
      </c>
      <c r="AZ1123" s="13">
        <v>0</v>
      </c>
      <c r="BA1123" s="13">
        <v>0</v>
      </c>
      <c r="BB1123" s="37" t="s">
        <v>1524</v>
      </c>
      <c r="BC1123" s="11"/>
      <c r="BD1123" s="11">
        <v>0</v>
      </c>
      <c r="BE1123" s="11"/>
      <c r="BF1123" s="11"/>
      <c r="BG1123" s="11"/>
      <c r="BH1123" s="18"/>
      <c r="BI1123" s="11">
        <v>0</v>
      </c>
      <c r="BJ1123" s="6">
        <v>0</v>
      </c>
      <c r="BK1123" s="6">
        <v>0</v>
      </c>
      <c r="BL1123" s="6">
        <v>0</v>
      </c>
      <c r="BM1123" s="6">
        <v>0</v>
      </c>
      <c r="BN1123" s="6">
        <v>0</v>
      </c>
    </row>
    <row r="1124" ht="20.1" customHeight="1" spans="2:66">
      <c r="B1124" s="96"/>
      <c r="C1124" s="18">
        <f t="shared" si="71"/>
        <v>80002025</v>
      </c>
      <c r="D1124" s="12" t="s">
        <v>1525</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151</v>
      </c>
      <c r="AT1124" s="12" t="s">
        <v>152</v>
      </c>
      <c r="AU1124" s="6" t="s">
        <v>591</v>
      </c>
      <c r="AV1124" s="6" t="s">
        <v>151</v>
      </c>
      <c r="AW1124" s="6" t="s">
        <v>856</v>
      </c>
      <c r="AX1124" s="7" t="s">
        <v>153</v>
      </c>
      <c r="AY1124" s="6">
        <v>0</v>
      </c>
      <c r="AZ1124" s="13">
        <v>0</v>
      </c>
      <c r="BA1124" s="13">
        <v>0</v>
      </c>
      <c r="BB1124" s="33" t="s">
        <v>1526</v>
      </c>
      <c r="BC1124" s="6">
        <v>0</v>
      </c>
      <c r="BD1124" s="11">
        <v>0</v>
      </c>
      <c r="BE1124" s="11"/>
      <c r="BF1124" s="11"/>
      <c r="BG1124" s="11"/>
      <c r="BH1124" s="18"/>
      <c r="BI1124" s="9">
        <v>0</v>
      </c>
      <c r="BJ1124" s="6">
        <v>0</v>
      </c>
      <c r="BK1124" s="6">
        <v>0</v>
      </c>
      <c r="BL1124" s="6">
        <v>0</v>
      </c>
      <c r="BM1124" s="6">
        <v>0</v>
      </c>
      <c r="BN1124" s="6">
        <v>0</v>
      </c>
    </row>
    <row r="1125" ht="20.1" customHeight="1" spans="2:66">
      <c r="B1125" s="96"/>
      <c r="C1125" s="18">
        <f t="shared" si="71"/>
        <v>80002026</v>
      </c>
      <c r="D1125" s="12" t="s">
        <v>1527</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152</v>
      </c>
      <c r="AU1125" s="6">
        <v>0</v>
      </c>
      <c r="AV1125" s="6" t="s">
        <v>151</v>
      </c>
      <c r="AW1125" s="6">
        <v>0</v>
      </c>
      <c r="AX1125" s="7" t="s">
        <v>153</v>
      </c>
      <c r="AY1125" s="6">
        <v>0</v>
      </c>
      <c r="AZ1125" s="13">
        <v>0</v>
      </c>
      <c r="BA1125" s="13">
        <v>0</v>
      </c>
      <c r="BB1125" s="33" t="s">
        <v>1528</v>
      </c>
      <c r="BC1125" s="6">
        <v>0</v>
      </c>
      <c r="BD1125" s="11">
        <v>0</v>
      </c>
      <c r="BE1125" s="11"/>
      <c r="BF1125" s="11"/>
      <c r="BG1125" s="11"/>
      <c r="BH1125" s="18"/>
      <c r="BI1125" s="9">
        <v>0</v>
      </c>
      <c r="BJ1125" s="6">
        <v>0</v>
      </c>
      <c r="BK1125" s="6">
        <v>0</v>
      </c>
      <c r="BL1125" s="6">
        <v>0</v>
      </c>
      <c r="BM1125" s="6">
        <v>0</v>
      </c>
      <c r="BN1125" s="6">
        <v>0</v>
      </c>
    </row>
    <row r="1126" ht="20.1" customHeight="1" spans="3:66">
      <c r="C1126" s="18">
        <f t="shared" si="71"/>
        <v>80002027</v>
      </c>
      <c r="D1126" s="12" t="s">
        <v>1529</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161</v>
      </c>
      <c r="AG1126" s="6">
        <v>2</v>
      </c>
      <c r="AH1126" s="6">
        <v>2</v>
      </c>
      <c r="AI1126" s="6">
        <v>0</v>
      </c>
      <c r="AJ1126" s="6">
        <v>1.5</v>
      </c>
      <c r="AK1126" s="11">
        <v>0</v>
      </c>
      <c r="AL1126" s="11">
        <v>0</v>
      </c>
      <c r="AM1126" s="11">
        <v>0</v>
      </c>
      <c r="AN1126" s="11">
        <v>0</v>
      </c>
      <c r="AO1126" s="11">
        <v>3000</v>
      </c>
      <c r="AP1126" s="11">
        <v>0.5</v>
      </c>
      <c r="AQ1126" s="11">
        <v>0</v>
      </c>
      <c r="AR1126" s="6">
        <v>0</v>
      </c>
      <c r="AS1126" s="11" t="s">
        <v>151</v>
      </c>
      <c r="AT1126" s="12" t="s">
        <v>152</v>
      </c>
      <c r="AU1126" s="11">
        <v>0</v>
      </c>
      <c r="AV1126" s="18">
        <v>0</v>
      </c>
      <c r="AW1126" s="18">
        <v>0</v>
      </c>
      <c r="AX1126" s="12" t="s">
        <v>153</v>
      </c>
      <c r="AY1126" s="11" t="s">
        <v>1457</v>
      </c>
      <c r="AZ1126" s="13">
        <v>0</v>
      </c>
      <c r="BA1126" s="13">
        <v>0</v>
      </c>
      <c r="BB1126" s="37" t="s">
        <v>1530</v>
      </c>
      <c r="BC1126" s="11"/>
      <c r="BD1126" s="11">
        <v>0</v>
      </c>
      <c r="BE1126" s="11"/>
      <c r="BF1126" s="11"/>
      <c r="BG1126" s="11"/>
      <c r="BH1126" s="18"/>
      <c r="BI1126" s="11">
        <v>0</v>
      </c>
      <c r="BJ1126" s="6">
        <v>0</v>
      </c>
      <c r="BK1126" s="6">
        <v>0</v>
      </c>
      <c r="BL1126" s="6">
        <v>0</v>
      </c>
      <c r="BM1126" s="6">
        <v>0</v>
      </c>
      <c r="BN1126" s="6">
        <v>0</v>
      </c>
    </row>
    <row r="1127" ht="20.1" customHeight="1" spans="3:66">
      <c r="C1127" s="18">
        <f t="shared" si="71"/>
        <v>80002028</v>
      </c>
      <c r="D1127" s="12" t="s">
        <v>1531</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161</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152</v>
      </c>
      <c r="AU1127" s="11">
        <v>0</v>
      </c>
      <c r="AV1127" s="18">
        <v>10000007</v>
      </c>
      <c r="AW1127" s="18">
        <v>23000040</v>
      </c>
      <c r="AX1127" s="12" t="s">
        <v>153</v>
      </c>
      <c r="AY1127" s="11">
        <v>0</v>
      </c>
      <c r="AZ1127" s="13">
        <v>0</v>
      </c>
      <c r="BA1127" s="13">
        <v>1</v>
      </c>
      <c r="BB1127" s="37" t="s">
        <v>1532</v>
      </c>
      <c r="BC1127" s="11">
        <v>0</v>
      </c>
      <c r="BD1127" s="11">
        <v>0</v>
      </c>
      <c r="BE1127" s="11"/>
      <c r="BF1127" s="11"/>
      <c r="BG1127" s="11"/>
      <c r="BH1127" s="18"/>
      <c r="BI1127" s="11">
        <v>0</v>
      </c>
      <c r="BJ1127" s="6">
        <v>0</v>
      </c>
      <c r="BK1127" s="6">
        <v>0</v>
      </c>
      <c r="BL1127" s="6">
        <v>0</v>
      </c>
      <c r="BM1127" s="6">
        <v>0</v>
      </c>
      <c r="BN1127" s="6">
        <v>0</v>
      </c>
    </row>
    <row r="1128" ht="20.1" customHeight="1" spans="2:66">
      <c r="B1128" s="114"/>
      <c r="C1128" s="18">
        <f t="shared" ref="C1128:C1137" si="72">C1100+1000</f>
        <v>80003001</v>
      </c>
      <c r="D1128" s="12" t="s">
        <v>1533</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v>0</v>
      </c>
      <c r="AZ1128" s="13">
        <v>0</v>
      </c>
      <c r="BA1128" s="13">
        <v>0</v>
      </c>
      <c r="BB1128" s="37" t="s">
        <v>1534</v>
      </c>
      <c r="BC1128" s="11"/>
      <c r="BD1128" s="11">
        <v>0</v>
      </c>
      <c r="BE1128" s="11"/>
      <c r="BF1128" s="11"/>
      <c r="BG1128" s="11"/>
      <c r="BH1128" s="11"/>
      <c r="BI1128" s="11">
        <v>0</v>
      </c>
      <c r="BJ1128" s="6">
        <v>0</v>
      </c>
      <c r="BK1128" s="6">
        <v>0</v>
      </c>
      <c r="BL1128" s="6">
        <v>0</v>
      </c>
      <c r="BM1128" s="6">
        <v>0</v>
      </c>
      <c r="BN1128" s="6">
        <v>0</v>
      </c>
    </row>
    <row r="1129" ht="20.1" customHeight="1" spans="2:66">
      <c r="B1129" s="114"/>
      <c r="C1129" s="18">
        <f t="shared" si="72"/>
        <v>80003002</v>
      </c>
      <c r="D1129" s="12" t="s">
        <v>1535</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v>0</v>
      </c>
      <c r="AZ1129" s="13">
        <v>0</v>
      </c>
      <c r="BA1129" s="13">
        <v>0</v>
      </c>
      <c r="BB1129" s="37" t="s">
        <v>1534</v>
      </c>
      <c r="BC1129" s="11"/>
      <c r="BD1129" s="11">
        <v>0</v>
      </c>
      <c r="BE1129" s="11"/>
      <c r="BF1129" s="11"/>
      <c r="BG1129" s="11"/>
      <c r="BH1129" s="11"/>
      <c r="BI1129" s="11">
        <v>0</v>
      </c>
      <c r="BJ1129" s="6">
        <v>0</v>
      </c>
      <c r="BK1129" s="6">
        <v>0</v>
      </c>
      <c r="BL1129" s="6">
        <v>0</v>
      </c>
      <c r="BM1129" s="6">
        <v>0</v>
      </c>
      <c r="BN1129" s="6">
        <v>0</v>
      </c>
    </row>
    <row r="1130" ht="20.1" customHeight="1" spans="2:66">
      <c r="B1130" s="114"/>
      <c r="C1130" s="18">
        <f t="shared" si="72"/>
        <v>80003003</v>
      </c>
      <c r="D1130" s="12" t="s">
        <v>1536</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v>0</v>
      </c>
      <c r="AZ1130" s="13">
        <v>0</v>
      </c>
      <c r="BA1130" s="13">
        <v>0</v>
      </c>
      <c r="BB1130" s="37" t="s">
        <v>1534</v>
      </c>
      <c r="BC1130" s="11"/>
      <c r="BD1130" s="11">
        <v>0</v>
      </c>
      <c r="BE1130" s="11"/>
      <c r="BF1130" s="11"/>
      <c r="BG1130" s="11"/>
      <c r="BH1130" s="11"/>
      <c r="BI1130" s="11">
        <v>0</v>
      </c>
      <c r="BJ1130" s="6">
        <v>0</v>
      </c>
      <c r="BK1130" s="6">
        <v>0</v>
      </c>
      <c r="BL1130" s="6">
        <v>0</v>
      </c>
      <c r="BM1130" s="6">
        <v>0</v>
      </c>
      <c r="BN1130" s="6">
        <v>0</v>
      </c>
    </row>
    <row r="1131" ht="20.1" customHeight="1" spans="2:66">
      <c r="B1131" s="114"/>
      <c r="C1131" s="18">
        <f t="shared" si="72"/>
        <v>80003004</v>
      </c>
      <c r="D1131" s="12" t="s">
        <v>1537</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v>0</v>
      </c>
      <c r="AZ1131" s="13">
        <v>0</v>
      </c>
      <c r="BA1131" s="13">
        <v>0</v>
      </c>
      <c r="BB1131" s="37" t="s">
        <v>1534</v>
      </c>
      <c r="BC1131" s="11"/>
      <c r="BD1131" s="11">
        <v>0</v>
      </c>
      <c r="BE1131" s="11"/>
      <c r="BF1131" s="11"/>
      <c r="BG1131" s="11"/>
      <c r="BH1131" s="11"/>
      <c r="BI1131" s="11">
        <v>0</v>
      </c>
      <c r="BJ1131" s="6">
        <v>0</v>
      </c>
      <c r="BK1131" s="6">
        <v>0</v>
      </c>
      <c r="BL1131" s="6">
        <v>0</v>
      </c>
      <c r="BM1131" s="6">
        <v>0</v>
      </c>
      <c r="BN1131" s="6">
        <v>0</v>
      </c>
    </row>
    <row r="1132" ht="20.1" customHeight="1" spans="2:66">
      <c r="B1132" s="114"/>
      <c r="C1132" s="18">
        <f t="shared" si="72"/>
        <v>80003005</v>
      </c>
      <c r="D1132" s="12" t="s">
        <v>1538</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v>0</v>
      </c>
      <c r="AZ1132" s="13">
        <v>0</v>
      </c>
      <c r="BA1132" s="13">
        <v>0</v>
      </c>
      <c r="BB1132" s="37" t="s">
        <v>1534</v>
      </c>
      <c r="BC1132" s="11"/>
      <c r="BD1132" s="11">
        <v>0</v>
      </c>
      <c r="BE1132" s="11"/>
      <c r="BF1132" s="11"/>
      <c r="BG1132" s="11"/>
      <c r="BH1132" s="11"/>
      <c r="BI1132" s="11">
        <v>0</v>
      </c>
      <c r="BJ1132" s="6">
        <v>0</v>
      </c>
      <c r="BK1132" s="6">
        <v>0</v>
      </c>
      <c r="BL1132" s="6">
        <v>0</v>
      </c>
      <c r="BM1132" s="6">
        <v>0</v>
      </c>
      <c r="BN1132" s="6">
        <v>0</v>
      </c>
    </row>
    <row r="1133" ht="20.1" customHeight="1" spans="2:66">
      <c r="B1133" s="114"/>
      <c r="C1133" s="18">
        <f t="shared" si="72"/>
        <v>80003006</v>
      </c>
      <c r="D1133" s="12" t="s">
        <v>1539</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v>0</v>
      </c>
      <c r="AZ1133" s="13">
        <v>0</v>
      </c>
      <c r="BA1133" s="13">
        <v>0</v>
      </c>
      <c r="BB1133" s="37" t="s">
        <v>1540</v>
      </c>
      <c r="BC1133" s="11"/>
      <c r="BD1133" s="11">
        <v>0</v>
      </c>
      <c r="BE1133" s="11"/>
      <c r="BF1133" s="11"/>
      <c r="BG1133" s="11"/>
      <c r="BH1133" s="11"/>
      <c r="BI1133" s="11">
        <v>0</v>
      </c>
      <c r="BJ1133" s="6">
        <v>0</v>
      </c>
      <c r="BK1133" s="6">
        <v>0</v>
      </c>
      <c r="BL1133" s="6">
        <v>0</v>
      </c>
      <c r="BM1133" s="6">
        <v>0</v>
      </c>
      <c r="BN1133" s="6">
        <v>0</v>
      </c>
    </row>
    <row r="1134" ht="20.1" customHeight="1" spans="2:66">
      <c r="B1134" s="114"/>
      <c r="C1134" s="18">
        <f t="shared" si="72"/>
        <v>80003007</v>
      </c>
      <c r="D1134" s="12" t="s">
        <v>1541</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v>0</v>
      </c>
      <c r="AZ1134" s="13">
        <v>0</v>
      </c>
      <c r="BA1134" s="13">
        <v>0</v>
      </c>
      <c r="BB1134" s="37" t="s">
        <v>1542</v>
      </c>
      <c r="BC1134" s="11"/>
      <c r="BD1134" s="11">
        <v>0</v>
      </c>
      <c r="BE1134" s="11"/>
      <c r="BF1134" s="11"/>
      <c r="BG1134" s="11"/>
      <c r="BH1134" s="11"/>
      <c r="BI1134" s="11">
        <v>0</v>
      </c>
      <c r="BJ1134" s="6">
        <v>0</v>
      </c>
      <c r="BK1134" s="6">
        <v>0</v>
      </c>
      <c r="BL1134" s="6">
        <v>0</v>
      </c>
      <c r="BM1134" s="6">
        <v>0</v>
      </c>
      <c r="BN1134" s="6">
        <v>0</v>
      </c>
    </row>
    <row r="1135" ht="20.1" customHeight="1" spans="2:66">
      <c r="B1135" s="114"/>
      <c r="C1135" s="18">
        <f t="shared" si="72"/>
        <v>80003008</v>
      </c>
      <c r="D1135" s="12" t="s">
        <v>1543</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211</v>
      </c>
      <c r="AU1135" s="11">
        <v>0</v>
      </c>
      <c r="AV1135" s="18">
        <v>0</v>
      </c>
      <c r="AW1135" s="18">
        <v>0</v>
      </c>
      <c r="AX1135" s="12" t="s">
        <v>153</v>
      </c>
      <c r="AY1135" s="11">
        <v>0</v>
      </c>
      <c r="AZ1135" s="13">
        <v>0</v>
      </c>
      <c r="BA1135" s="13">
        <v>0</v>
      </c>
      <c r="BB1135" s="37" t="s">
        <v>1544</v>
      </c>
      <c r="BC1135" s="11"/>
      <c r="BD1135" s="11">
        <v>0</v>
      </c>
      <c r="BE1135" s="11"/>
      <c r="BF1135" s="11"/>
      <c r="BG1135" s="11"/>
      <c r="BH1135" s="11"/>
      <c r="BI1135" s="11">
        <v>0</v>
      </c>
      <c r="BJ1135" s="6">
        <v>0</v>
      </c>
      <c r="BK1135" s="6">
        <v>0</v>
      </c>
      <c r="BL1135" s="6">
        <v>0</v>
      </c>
      <c r="BM1135" s="6">
        <v>0</v>
      </c>
      <c r="BN1135" s="6">
        <v>0</v>
      </c>
    </row>
    <row r="1136" ht="20.1" customHeight="1" spans="2:66">
      <c r="B1136" s="114"/>
      <c r="C1136" s="18">
        <f t="shared" si="72"/>
        <v>80003009</v>
      </c>
      <c r="D1136" s="12" t="s">
        <v>1545</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v>0</v>
      </c>
      <c r="AZ1136" s="13">
        <v>0</v>
      </c>
      <c r="BA1136" s="13">
        <v>0</v>
      </c>
      <c r="BB1136" s="37" t="s">
        <v>1546</v>
      </c>
      <c r="BC1136" s="11"/>
      <c r="BD1136" s="11">
        <v>0</v>
      </c>
      <c r="BE1136" s="11"/>
      <c r="BF1136" s="11"/>
      <c r="BG1136" s="11"/>
      <c r="BH1136" s="11"/>
      <c r="BI1136" s="11">
        <v>0</v>
      </c>
      <c r="BJ1136" s="6">
        <v>0</v>
      </c>
      <c r="BK1136" s="6">
        <v>0</v>
      </c>
      <c r="BL1136" s="6">
        <v>0</v>
      </c>
      <c r="BM1136" s="6">
        <v>0</v>
      </c>
      <c r="BN1136" s="6">
        <v>0</v>
      </c>
    </row>
    <row r="1137" ht="20.1" customHeight="1" spans="2:66">
      <c r="B1137" s="114"/>
      <c r="C1137" s="18">
        <f t="shared" si="72"/>
        <v>80003010</v>
      </c>
      <c r="D1137" s="12" t="s">
        <v>1547</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0</v>
      </c>
      <c r="AS1137" s="11" t="s">
        <v>151</v>
      </c>
      <c r="AT1137" s="12" t="s">
        <v>211</v>
      </c>
      <c r="AU1137" s="11">
        <v>0</v>
      </c>
      <c r="AV1137" s="18">
        <v>0</v>
      </c>
      <c r="AW1137" s="18">
        <v>0</v>
      </c>
      <c r="AX1137" s="12" t="s">
        <v>153</v>
      </c>
      <c r="AY1137" s="11">
        <v>0</v>
      </c>
      <c r="AZ1137" s="13">
        <v>0</v>
      </c>
      <c r="BA1137" s="13">
        <v>0</v>
      </c>
      <c r="BB1137" s="37" t="s">
        <v>1548</v>
      </c>
      <c r="BC1137" s="11"/>
      <c r="BD1137" s="11">
        <v>0</v>
      </c>
      <c r="BE1137" s="11"/>
      <c r="BF1137" s="11"/>
      <c r="BG1137" s="11"/>
      <c r="BH1137" s="11"/>
      <c r="BI1137" s="11">
        <v>0</v>
      </c>
      <c r="BJ1137" s="6">
        <v>0</v>
      </c>
      <c r="BK1137" s="6">
        <v>0</v>
      </c>
      <c r="BL1137" s="6">
        <v>0</v>
      </c>
      <c r="BM1137" s="6">
        <v>0</v>
      </c>
      <c r="BN1137" s="6">
        <v>0</v>
      </c>
    </row>
    <row r="1138" ht="20.1" customHeight="1" spans="3:66">
      <c r="C1138" s="18">
        <v>80004001</v>
      </c>
      <c r="D1138" s="85" t="s">
        <v>1549</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161</v>
      </c>
      <c r="AG1138" s="6">
        <v>0</v>
      </c>
      <c r="AH1138" s="6">
        <v>0</v>
      </c>
      <c r="AI1138" s="6">
        <v>0</v>
      </c>
      <c r="AJ1138" s="66">
        <v>1.5</v>
      </c>
      <c r="AK1138" s="60">
        <v>0</v>
      </c>
      <c r="AL1138" s="60">
        <v>0</v>
      </c>
      <c r="AM1138" s="60">
        <v>0</v>
      </c>
      <c r="AN1138" s="60">
        <v>0</v>
      </c>
      <c r="AO1138" s="60">
        <v>3000</v>
      </c>
      <c r="AP1138" s="60">
        <v>0.5</v>
      </c>
      <c r="AQ1138" s="60">
        <v>0</v>
      </c>
      <c r="AR1138" s="6">
        <v>0</v>
      </c>
      <c r="AS1138" s="60" t="s">
        <v>1550</v>
      </c>
      <c r="AT1138" s="85" t="s">
        <v>211</v>
      </c>
      <c r="AU1138" s="11">
        <v>0</v>
      </c>
      <c r="AV1138" s="74">
        <v>10000007</v>
      </c>
      <c r="AW1138" s="18">
        <v>23000050</v>
      </c>
      <c r="AX1138" s="85" t="s">
        <v>153</v>
      </c>
      <c r="AY1138" s="60">
        <v>0</v>
      </c>
      <c r="AZ1138" s="79">
        <v>0</v>
      </c>
      <c r="BA1138" s="13">
        <v>1</v>
      </c>
      <c r="BB1138" s="37" t="s">
        <v>1551</v>
      </c>
      <c r="BC1138" s="60">
        <v>0</v>
      </c>
      <c r="BD1138" s="11">
        <v>0</v>
      </c>
      <c r="BE1138" s="60">
        <v>0</v>
      </c>
      <c r="BF1138" s="60">
        <v>0</v>
      </c>
      <c r="BG1138" s="60">
        <v>0</v>
      </c>
      <c r="BH1138" s="60">
        <v>0</v>
      </c>
      <c r="BI1138" s="11">
        <v>0</v>
      </c>
      <c r="BJ1138" s="6">
        <v>0</v>
      </c>
      <c r="BK1138" s="6">
        <v>0</v>
      </c>
      <c r="BL1138" s="6">
        <v>0</v>
      </c>
      <c r="BM1138" s="6">
        <v>0</v>
      </c>
      <c r="BN1138" s="6">
        <v>0</v>
      </c>
    </row>
    <row r="1139" ht="19.5" customHeight="1" spans="3:66">
      <c r="C1139" s="18">
        <v>80004002</v>
      </c>
      <c r="D1139" s="12" t="s">
        <v>1552</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388</v>
      </c>
      <c r="AG1139" s="6">
        <v>0</v>
      </c>
      <c r="AH1139" s="6">
        <v>1</v>
      </c>
      <c r="AI1139" s="6">
        <v>0</v>
      </c>
      <c r="AJ1139" s="6">
        <v>3</v>
      </c>
      <c r="AK1139" s="11">
        <v>0</v>
      </c>
      <c r="AL1139" s="11">
        <v>0</v>
      </c>
      <c r="AM1139" s="11">
        <v>0</v>
      </c>
      <c r="AN1139" s="11">
        <v>0</v>
      </c>
      <c r="AO1139" s="11">
        <v>5000</v>
      </c>
      <c r="AP1139" s="11">
        <v>0.5</v>
      </c>
      <c r="AQ1139" s="11">
        <v>0</v>
      </c>
      <c r="AR1139" s="6">
        <v>0</v>
      </c>
      <c r="AS1139" s="11" t="s">
        <v>1221</v>
      </c>
      <c r="AT1139" s="19" t="s">
        <v>194</v>
      </c>
      <c r="AU1139" s="11">
        <v>0</v>
      </c>
      <c r="AV1139" s="18">
        <v>10000007</v>
      </c>
      <c r="AW1139" s="18">
        <v>70403003</v>
      </c>
      <c r="AX1139" s="12" t="s">
        <v>153</v>
      </c>
      <c r="AY1139" s="11">
        <v>0</v>
      </c>
      <c r="AZ1139" s="13">
        <v>0</v>
      </c>
      <c r="BA1139" s="13">
        <v>0</v>
      </c>
      <c r="BB1139" s="37" t="s">
        <v>1553</v>
      </c>
      <c r="BC1139" s="11">
        <v>0</v>
      </c>
      <c r="BD1139" s="11">
        <v>0</v>
      </c>
      <c r="BE1139" s="11">
        <v>0</v>
      </c>
      <c r="BF1139" s="11">
        <v>0</v>
      </c>
      <c r="BG1139" s="11">
        <v>0</v>
      </c>
      <c r="BH1139" s="11">
        <v>0</v>
      </c>
      <c r="BI1139" s="9">
        <v>0</v>
      </c>
      <c r="BJ1139" s="6">
        <v>0</v>
      </c>
      <c r="BK1139" s="6">
        <v>0</v>
      </c>
      <c r="BL1139" s="6">
        <v>0</v>
      </c>
      <c r="BM1139" s="6">
        <v>0</v>
      </c>
      <c r="BN1139" s="6">
        <v>0</v>
      </c>
    </row>
    <row r="1140" ht="20.1" customHeight="1" spans="3:66">
      <c r="C1140" s="18">
        <v>80004003</v>
      </c>
      <c r="D1140" s="12" t="s">
        <v>1554</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161</v>
      </c>
      <c r="AG1140" s="6">
        <v>0</v>
      </c>
      <c r="AH1140" s="6">
        <v>0</v>
      </c>
      <c r="AI1140" s="6">
        <v>0</v>
      </c>
      <c r="AJ1140" s="6">
        <v>1.5</v>
      </c>
      <c r="AK1140" s="11">
        <v>0</v>
      </c>
      <c r="AL1140" s="11">
        <v>0</v>
      </c>
      <c r="AM1140" s="11">
        <v>0</v>
      </c>
      <c r="AN1140" s="11">
        <v>0</v>
      </c>
      <c r="AO1140" s="11">
        <v>3000</v>
      </c>
      <c r="AP1140" s="11">
        <v>0.5</v>
      </c>
      <c r="AQ1140" s="11">
        <v>0</v>
      </c>
      <c r="AR1140" s="6">
        <v>0</v>
      </c>
      <c r="AS1140" s="11" t="s">
        <v>511</v>
      </c>
      <c r="AT1140" s="12" t="s">
        <v>211</v>
      </c>
      <c r="AU1140" s="11">
        <v>0</v>
      </c>
      <c r="AV1140" s="18">
        <v>10000007</v>
      </c>
      <c r="AW1140" s="18">
        <v>23000070</v>
      </c>
      <c r="AX1140" s="12" t="s">
        <v>153</v>
      </c>
      <c r="AY1140" s="11">
        <v>0</v>
      </c>
      <c r="AZ1140" s="13">
        <v>0</v>
      </c>
      <c r="BA1140" s="13">
        <v>1</v>
      </c>
      <c r="BB1140" s="37" t="s">
        <v>1555</v>
      </c>
      <c r="BC1140" s="11">
        <v>0</v>
      </c>
      <c r="BD1140" s="11">
        <v>0</v>
      </c>
      <c r="BE1140" s="11">
        <v>0</v>
      </c>
      <c r="BF1140" s="11">
        <v>0</v>
      </c>
      <c r="BG1140" s="11">
        <v>0</v>
      </c>
      <c r="BH1140" s="11">
        <v>0</v>
      </c>
      <c r="BI1140" s="11">
        <v>0</v>
      </c>
      <c r="BJ1140" s="6">
        <v>0</v>
      </c>
      <c r="BK1140" s="6">
        <v>0</v>
      </c>
      <c r="BL1140" s="6">
        <v>0</v>
      </c>
      <c r="BM1140" s="6">
        <v>0</v>
      </c>
      <c r="BN1140" s="6">
        <v>0</v>
      </c>
    </row>
    <row r="1141" ht="20.1" customHeight="1" spans="3:66">
      <c r="C1141" s="18">
        <v>67000262</v>
      </c>
      <c r="D1141" s="12" t="s">
        <v>1556</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161</v>
      </c>
      <c r="AG1141" s="6">
        <v>0</v>
      </c>
      <c r="AH1141" s="6">
        <v>0</v>
      </c>
      <c r="AI1141" s="6">
        <v>0</v>
      </c>
      <c r="AJ1141" s="6">
        <v>1.5</v>
      </c>
      <c r="AK1141" s="11">
        <v>0</v>
      </c>
      <c r="AL1141" s="11">
        <v>0</v>
      </c>
      <c r="AM1141" s="11">
        <v>0</v>
      </c>
      <c r="AN1141" s="11">
        <v>1</v>
      </c>
      <c r="AO1141" s="11">
        <v>3000</v>
      </c>
      <c r="AP1141" s="11">
        <v>0.5</v>
      </c>
      <c r="AQ1141" s="11">
        <v>0</v>
      </c>
      <c r="AR1141" s="6">
        <v>93000201</v>
      </c>
      <c r="AS1141" s="11" t="s">
        <v>151</v>
      </c>
      <c r="AT1141" s="12" t="s">
        <v>152</v>
      </c>
      <c r="AU1141" s="11">
        <v>0</v>
      </c>
      <c r="AV1141" s="18">
        <v>0</v>
      </c>
      <c r="AW1141" s="18">
        <v>0</v>
      </c>
      <c r="AX1141" s="12" t="s">
        <v>1557</v>
      </c>
      <c r="AY1141" s="11">
        <v>0</v>
      </c>
      <c r="AZ1141" s="13">
        <v>0</v>
      </c>
      <c r="BA1141" s="13">
        <v>1</v>
      </c>
      <c r="BB1141" s="37" t="s">
        <v>1558</v>
      </c>
      <c r="BC1141" s="11">
        <v>0</v>
      </c>
      <c r="BD1141" s="11">
        <v>0</v>
      </c>
      <c r="BE1141" s="11">
        <v>0</v>
      </c>
      <c r="BF1141" s="11">
        <v>0</v>
      </c>
      <c r="BG1141" s="11">
        <v>0</v>
      </c>
      <c r="BH1141" s="11">
        <v>0</v>
      </c>
      <c r="BI1141" s="11">
        <v>0</v>
      </c>
      <c r="BJ1141" s="6">
        <v>0</v>
      </c>
      <c r="BK1141" s="6">
        <v>0</v>
      </c>
      <c r="BL1141" s="6">
        <v>0</v>
      </c>
      <c r="BM1141" s="6">
        <v>0</v>
      </c>
      <c r="BN1141" s="6">
        <v>0</v>
      </c>
    </row>
    <row r="1142" ht="20.1" customHeight="1" spans="3:66">
      <c r="C1142" s="18">
        <v>67000263</v>
      </c>
      <c r="D1142" s="12" t="s">
        <v>1559</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161</v>
      </c>
      <c r="AG1142" s="6">
        <v>1</v>
      </c>
      <c r="AH1142" s="6">
        <v>0</v>
      </c>
      <c r="AI1142" s="6">
        <v>0</v>
      </c>
      <c r="AJ1142" s="6">
        <v>1.5</v>
      </c>
      <c r="AK1142" s="11">
        <v>0</v>
      </c>
      <c r="AL1142" s="11">
        <v>0</v>
      </c>
      <c r="AM1142" s="11">
        <v>0</v>
      </c>
      <c r="AN1142" s="11">
        <v>1</v>
      </c>
      <c r="AO1142" s="11">
        <v>3000</v>
      </c>
      <c r="AP1142" s="11">
        <v>0.5</v>
      </c>
      <c r="AQ1142" s="11">
        <v>0</v>
      </c>
      <c r="AR1142" s="6">
        <v>0</v>
      </c>
      <c r="AS1142" s="11" t="s">
        <v>1560</v>
      </c>
      <c r="AT1142" s="12" t="s">
        <v>211</v>
      </c>
      <c r="AU1142" s="11">
        <v>0</v>
      </c>
      <c r="AV1142" s="18">
        <v>0</v>
      </c>
      <c r="AW1142" s="18">
        <v>0</v>
      </c>
      <c r="AX1142" s="12" t="s">
        <v>153</v>
      </c>
      <c r="AY1142" s="11">
        <v>0</v>
      </c>
      <c r="AZ1142" s="13">
        <v>0</v>
      </c>
      <c r="BA1142" s="13">
        <v>1</v>
      </c>
      <c r="BB1142" s="37" t="s">
        <v>1561</v>
      </c>
      <c r="BC1142" s="11">
        <v>0</v>
      </c>
      <c r="BD1142" s="11">
        <v>0</v>
      </c>
      <c r="BE1142" s="11">
        <v>0</v>
      </c>
      <c r="BF1142" s="11">
        <v>0</v>
      </c>
      <c r="BG1142" s="11">
        <v>0</v>
      </c>
      <c r="BH1142" s="11">
        <v>0</v>
      </c>
      <c r="BI1142" s="11">
        <v>0</v>
      </c>
      <c r="BJ1142" s="6">
        <v>0</v>
      </c>
      <c r="BK1142" s="6">
        <v>0</v>
      </c>
      <c r="BL1142" s="6">
        <v>0</v>
      </c>
      <c r="BM1142" s="6">
        <v>0</v>
      </c>
      <c r="BN1142" s="6">
        <v>0</v>
      </c>
    </row>
    <row r="1143" ht="20.1" customHeight="1" spans="3:66">
      <c r="C1143" s="18">
        <v>67000264</v>
      </c>
      <c r="D1143" s="85" t="s">
        <v>1562</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1563</v>
      </c>
      <c r="AG1143" s="66">
        <v>0</v>
      </c>
      <c r="AH1143" s="6">
        <v>0</v>
      </c>
      <c r="AI1143" s="6">
        <v>0</v>
      </c>
      <c r="AJ1143" s="66">
        <v>1.5</v>
      </c>
      <c r="AK1143" s="60">
        <v>0</v>
      </c>
      <c r="AL1143" s="60">
        <v>0</v>
      </c>
      <c r="AM1143" s="60">
        <v>0</v>
      </c>
      <c r="AN1143" s="60">
        <v>2</v>
      </c>
      <c r="AO1143" s="60">
        <v>3000</v>
      </c>
      <c r="AP1143" s="60">
        <v>0.5</v>
      </c>
      <c r="AQ1143" s="60">
        <v>0</v>
      </c>
      <c r="AR1143" s="6">
        <v>0</v>
      </c>
      <c r="AS1143" s="60" t="s">
        <v>151</v>
      </c>
      <c r="AT1143" s="85" t="s">
        <v>211</v>
      </c>
      <c r="AU1143" s="11">
        <v>0</v>
      </c>
      <c r="AV1143" s="74">
        <v>10000007</v>
      </c>
      <c r="AW1143" s="18">
        <v>23000010</v>
      </c>
      <c r="AX1143" s="85" t="s">
        <v>153</v>
      </c>
      <c r="AY1143" s="60">
        <v>0</v>
      </c>
      <c r="AZ1143" s="79">
        <v>0</v>
      </c>
      <c r="BA1143" s="13">
        <v>1</v>
      </c>
      <c r="BB1143" s="88" t="s">
        <v>1564</v>
      </c>
      <c r="BC1143" s="60">
        <v>0</v>
      </c>
      <c r="BD1143" s="11">
        <v>0</v>
      </c>
      <c r="BE1143" s="60">
        <v>0</v>
      </c>
      <c r="BF1143" s="60">
        <v>0</v>
      </c>
      <c r="BG1143" s="60">
        <v>0</v>
      </c>
      <c r="BH1143" s="60">
        <v>0</v>
      </c>
      <c r="BI1143" s="11">
        <v>0</v>
      </c>
      <c r="BJ1143" s="6">
        <v>0</v>
      </c>
      <c r="BK1143" s="6">
        <v>0</v>
      </c>
      <c r="BL1143" s="6">
        <v>0</v>
      </c>
      <c r="BM1143" s="6">
        <v>0</v>
      </c>
      <c r="BN1143" s="6">
        <v>0</v>
      </c>
    </row>
    <row r="1144" ht="20.1" customHeight="1" spans="3:66">
      <c r="C1144" s="18">
        <v>67000265</v>
      </c>
      <c r="D1144" s="12" t="s">
        <v>1565</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161</v>
      </c>
      <c r="AG1144" s="6">
        <v>0</v>
      </c>
      <c r="AH1144" s="6">
        <v>0</v>
      </c>
      <c r="AI1144" s="6">
        <v>0</v>
      </c>
      <c r="AJ1144" s="6">
        <v>1.5</v>
      </c>
      <c r="AK1144" s="11">
        <v>0</v>
      </c>
      <c r="AL1144" s="11">
        <v>0</v>
      </c>
      <c r="AM1144" s="11">
        <v>0</v>
      </c>
      <c r="AN1144" s="11">
        <v>1</v>
      </c>
      <c r="AO1144" s="11">
        <v>3000</v>
      </c>
      <c r="AP1144" s="11">
        <v>0.5</v>
      </c>
      <c r="AQ1144" s="11">
        <v>0</v>
      </c>
      <c r="AR1144" s="6">
        <v>93000203</v>
      </c>
      <c r="AS1144" s="11" t="s">
        <v>151</v>
      </c>
      <c r="AT1144" s="12" t="s">
        <v>152</v>
      </c>
      <c r="AU1144" s="11">
        <v>0</v>
      </c>
      <c r="AV1144" s="18">
        <v>0</v>
      </c>
      <c r="AW1144" s="18">
        <v>0</v>
      </c>
      <c r="AX1144" s="12" t="s">
        <v>1557</v>
      </c>
      <c r="AY1144" s="11">
        <v>0</v>
      </c>
      <c r="AZ1144" s="13">
        <v>0</v>
      </c>
      <c r="BA1144" s="13">
        <v>1</v>
      </c>
      <c r="BB1144" s="37" t="s">
        <v>1566</v>
      </c>
      <c r="BC1144" s="11">
        <v>0</v>
      </c>
      <c r="BD1144" s="11">
        <v>0</v>
      </c>
      <c r="BE1144" s="11">
        <v>0</v>
      </c>
      <c r="BF1144" s="11">
        <v>0</v>
      </c>
      <c r="BG1144" s="11">
        <v>0</v>
      </c>
      <c r="BH1144" s="11">
        <v>0</v>
      </c>
      <c r="BI1144" s="11">
        <v>0</v>
      </c>
      <c r="BJ1144" s="6">
        <v>0</v>
      </c>
      <c r="BK1144" s="6">
        <v>0</v>
      </c>
      <c r="BL1144" s="6">
        <v>0</v>
      </c>
      <c r="BM1144" s="6">
        <v>0</v>
      </c>
      <c r="BN1144" s="6">
        <v>0</v>
      </c>
    </row>
    <row r="1145" ht="20.1" customHeight="1" spans="3:66">
      <c r="C1145" s="18">
        <v>67000266</v>
      </c>
      <c r="D1145" s="12" t="s">
        <v>1567</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161</v>
      </c>
      <c r="AG1145" s="6">
        <v>7</v>
      </c>
      <c r="AH1145" s="6">
        <v>0</v>
      </c>
      <c r="AI1145" s="6">
        <v>0</v>
      </c>
      <c r="AJ1145" s="6">
        <v>1.5</v>
      </c>
      <c r="AK1145" s="11">
        <v>0</v>
      </c>
      <c r="AL1145" s="11">
        <v>0</v>
      </c>
      <c r="AM1145" s="11">
        <v>0</v>
      </c>
      <c r="AN1145" s="11">
        <v>1</v>
      </c>
      <c r="AO1145" s="11">
        <v>3000</v>
      </c>
      <c r="AP1145" s="11">
        <v>0.5</v>
      </c>
      <c r="AQ1145" s="11">
        <v>0</v>
      </c>
      <c r="AR1145" s="6">
        <v>0</v>
      </c>
      <c r="AS1145" s="11" t="s">
        <v>545</v>
      </c>
      <c r="AT1145" s="12" t="s">
        <v>211</v>
      </c>
      <c r="AU1145" s="11">
        <v>0</v>
      </c>
      <c r="AV1145" s="18">
        <v>0</v>
      </c>
      <c r="AW1145" s="18">
        <v>0</v>
      </c>
      <c r="AX1145" s="12" t="s">
        <v>153</v>
      </c>
      <c r="AY1145" s="11">
        <v>0</v>
      </c>
      <c r="AZ1145" s="13">
        <v>0</v>
      </c>
      <c r="BA1145" s="13">
        <v>1</v>
      </c>
      <c r="BB1145" s="37" t="s">
        <v>1568</v>
      </c>
      <c r="BC1145" s="11">
        <v>0</v>
      </c>
      <c r="BD1145" s="11">
        <v>0</v>
      </c>
      <c r="BE1145" s="11">
        <v>0</v>
      </c>
      <c r="BF1145" s="11">
        <v>0</v>
      </c>
      <c r="BG1145" s="11">
        <v>0</v>
      </c>
      <c r="BH1145" s="11">
        <v>0</v>
      </c>
      <c r="BI1145" s="11">
        <v>0</v>
      </c>
      <c r="BJ1145" s="6">
        <v>0</v>
      </c>
      <c r="BK1145" s="6">
        <v>0</v>
      </c>
      <c r="BL1145" s="6">
        <v>0</v>
      </c>
      <c r="BM1145" s="6">
        <v>0</v>
      </c>
      <c r="BN1145" s="6">
        <v>0</v>
      </c>
    </row>
    <row r="1146" ht="20.1" customHeight="1" spans="3:66">
      <c r="C1146" s="18">
        <v>67000267</v>
      </c>
      <c r="D1146" s="85" t="s">
        <v>1569</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512</v>
      </c>
      <c r="AG1146" s="66">
        <v>0</v>
      </c>
      <c r="AH1146" s="66">
        <v>0</v>
      </c>
      <c r="AI1146" s="6">
        <v>0</v>
      </c>
      <c r="AJ1146" s="66">
        <v>1.5</v>
      </c>
      <c r="AK1146" s="60">
        <v>0</v>
      </c>
      <c r="AL1146" s="60">
        <v>0</v>
      </c>
      <c r="AM1146" s="60">
        <v>0</v>
      </c>
      <c r="AN1146" s="60">
        <v>1</v>
      </c>
      <c r="AO1146" s="60">
        <v>3000</v>
      </c>
      <c r="AP1146" s="60">
        <v>1</v>
      </c>
      <c r="AQ1146" s="60">
        <v>0</v>
      </c>
      <c r="AR1146" s="6">
        <v>0</v>
      </c>
      <c r="AS1146" s="60" t="s">
        <v>151</v>
      </c>
      <c r="AT1146" s="85" t="s">
        <v>152</v>
      </c>
      <c r="AU1146" s="11">
        <v>0</v>
      </c>
      <c r="AV1146" s="74">
        <v>10000007</v>
      </c>
      <c r="AW1146" s="18">
        <v>23000020</v>
      </c>
      <c r="AX1146" s="85" t="s">
        <v>153</v>
      </c>
      <c r="AY1146" s="60">
        <v>0</v>
      </c>
      <c r="AZ1146" s="79">
        <v>0</v>
      </c>
      <c r="BA1146" s="13">
        <v>1</v>
      </c>
      <c r="BB1146" s="88" t="s">
        <v>1570</v>
      </c>
      <c r="BC1146" s="60">
        <v>0</v>
      </c>
      <c r="BD1146" s="11">
        <v>0</v>
      </c>
      <c r="BE1146" s="60">
        <v>0</v>
      </c>
      <c r="BF1146" s="60">
        <v>0</v>
      </c>
      <c r="BG1146" s="60">
        <v>0</v>
      </c>
      <c r="BH1146" s="60">
        <v>0</v>
      </c>
      <c r="BI1146" s="11">
        <v>0</v>
      </c>
      <c r="BJ1146" s="6">
        <v>0</v>
      </c>
      <c r="BK1146" s="6">
        <v>0</v>
      </c>
      <c r="BL1146" s="6">
        <v>0</v>
      </c>
      <c r="BM1146" s="6">
        <v>0</v>
      </c>
      <c r="BN1146" s="6">
        <v>0</v>
      </c>
    </row>
    <row r="1147" ht="20.1" customHeight="1" spans="3:66">
      <c r="C1147" s="18">
        <v>67000268</v>
      </c>
      <c r="D1147" s="85" t="s">
        <v>1571</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161</v>
      </c>
      <c r="AG1147" s="66">
        <v>0</v>
      </c>
      <c r="AH1147" s="66">
        <v>1</v>
      </c>
      <c r="AI1147" s="6">
        <v>0</v>
      </c>
      <c r="AJ1147" s="66">
        <v>1.5</v>
      </c>
      <c r="AK1147" s="60">
        <v>0</v>
      </c>
      <c r="AL1147" s="60">
        <v>0</v>
      </c>
      <c r="AM1147" s="60">
        <v>0</v>
      </c>
      <c r="AN1147" s="60">
        <v>1</v>
      </c>
      <c r="AO1147" s="60">
        <v>3000</v>
      </c>
      <c r="AP1147" s="60">
        <v>0.5</v>
      </c>
      <c r="AQ1147" s="60">
        <v>0</v>
      </c>
      <c r="AR1147" s="6">
        <v>0</v>
      </c>
      <c r="AS1147" s="60" t="s">
        <v>1572</v>
      </c>
      <c r="AT1147" s="85" t="s">
        <v>211</v>
      </c>
      <c r="AU1147" s="11">
        <v>0</v>
      </c>
      <c r="AV1147" s="74">
        <v>10000007</v>
      </c>
      <c r="AW1147" s="18">
        <v>23000030</v>
      </c>
      <c r="AX1147" s="85" t="s">
        <v>153</v>
      </c>
      <c r="AY1147" s="60">
        <v>0</v>
      </c>
      <c r="AZ1147" s="79">
        <v>0</v>
      </c>
      <c r="BA1147" s="13">
        <v>1</v>
      </c>
      <c r="BB1147" s="88" t="s">
        <v>1573</v>
      </c>
      <c r="BC1147" s="60">
        <v>0</v>
      </c>
      <c r="BD1147" s="11">
        <v>0</v>
      </c>
      <c r="BE1147" s="60">
        <v>0</v>
      </c>
      <c r="BF1147" s="60">
        <v>0</v>
      </c>
      <c r="BG1147" s="60">
        <v>0</v>
      </c>
      <c r="BH1147" s="60">
        <v>0</v>
      </c>
      <c r="BI1147" s="11">
        <v>0</v>
      </c>
      <c r="BJ1147" s="6">
        <v>0</v>
      </c>
      <c r="BK1147" s="6">
        <v>0</v>
      </c>
      <c r="BL1147" s="6">
        <v>0</v>
      </c>
      <c r="BM1147" s="6">
        <v>0</v>
      </c>
      <c r="BN1147" s="6">
        <v>0</v>
      </c>
    </row>
    <row r="1148" ht="20.1" customHeight="1" spans="3:66">
      <c r="C1148" s="18">
        <v>67000269</v>
      </c>
      <c r="D1148" s="85" t="s">
        <v>1574</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161</v>
      </c>
      <c r="AG1148" s="66">
        <v>0</v>
      </c>
      <c r="AH1148" s="66">
        <v>0</v>
      </c>
      <c r="AI1148" s="6">
        <v>0</v>
      </c>
      <c r="AJ1148" s="66">
        <v>1.5</v>
      </c>
      <c r="AK1148" s="60">
        <v>0</v>
      </c>
      <c r="AL1148" s="60">
        <v>0</v>
      </c>
      <c r="AM1148" s="60">
        <v>0</v>
      </c>
      <c r="AN1148" s="60">
        <v>1</v>
      </c>
      <c r="AO1148" s="60">
        <v>3000</v>
      </c>
      <c r="AP1148" s="60">
        <v>0.5</v>
      </c>
      <c r="AQ1148" s="60">
        <v>0</v>
      </c>
      <c r="AR1148" s="6">
        <v>0</v>
      </c>
      <c r="AS1148" s="60" t="s">
        <v>511</v>
      </c>
      <c r="AT1148" s="85" t="s">
        <v>211</v>
      </c>
      <c r="AU1148" s="11">
        <v>0</v>
      </c>
      <c r="AV1148" s="74">
        <v>10000007</v>
      </c>
      <c r="AW1148" s="18">
        <v>23000040</v>
      </c>
      <c r="AX1148" s="85" t="s">
        <v>153</v>
      </c>
      <c r="AY1148" s="60">
        <v>0</v>
      </c>
      <c r="AZ1148" s="79">
        <v>0</v>
      </c>
      <c r="BA1148" s="13">
        <v>1</v>
      </c>
      <c r="BB1148" s="88" t="s">
        <v>1575</v>
      </c>
      <c r="BC1148" s="60">
        <v>0</v>
      </c>
      <c r="BD1148" s="11">
        <v>0</v>
      </c>
      <c r="BE1148" s="60">
        <v>0</v>
      </c>
      <c r="BF1148" s="60">
        <v>0</v>
      </c>
      <c r="BG1148" s="60">
        <v>0</v>
      </c>
      <c r="BH1148" s="60">
        <v>0</v>
      </c>
      <c r="BI1148" s="11">
        <v>0</v>
      </c>
      <c r="BJ1148" s="6">
        <v>0</v>
      </c>
      <c r="BK1148" s="6">
        <v>0</v>
      </c>
      <c r="BL1148" s="6">
        <v>0</v>
      </c>
      <c r="BM1148" s="6">
        <v>0</v>
      </c>
      <c r="BN1148" s="6">
        <v>0</v>
      </c>
    </row>
    <row r="1149" ht="20.1" customHeight="1" spans="3:66">
      <c r="C1149" s="18">
        <v>67000270</v>
      </c>
      <c r="D1149" s="12" t="s">
        <v>1576</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161</v>
      </c>
      <c r="AG1149" s="6">
        <v>7</v>
      </c>
      <c r="AH1149" s="6">
        <v>2</v>
      </c>
      <c r="AI1149" s="6">
        <v>0</v>
      </c>
      <c r="AJ1149" s="6">
        <v>1.5</v>
      </c>
      <c r="AK1149" s="11">
        <v>0</v>
      </c>
      <c r="AL1149" s="11">
        <v>0</v>
      </c>
      <c r="AM1149" s="11">
        <v>0</v>
      </c>
      <c r="AN1149" s="11">
        <v>1</v>
      </c>
      <c r="AO1149" s="11">
        <v>3000</v>
      </c>
      <c r="AP1149" s="11">
        <v>0.5</v>
      </c>
      <c r="AQ1149" s="11">
        <v>0</v>
      </c>
      <c r="AR1149" s="6">
        <v>0</v>
      </c>
      <c r="AS1149" s="11" t="s">
        <v>1577</v>
      </c>
      <c r="AT1149" s="12" t="s">
        <v>211</v>
      </c>
      <c r="AU1149" s="11">
        <v>0</v>
      </c>
      <c r="AV1149" s="18">
        <v>0</v>
      </c>
      <c r="AW1149" s="18">
        <v>0</v>
      </c>
      <c r="AX1149" s="12" t="s">
        <v>153</v>
      </c>
      <c r="AY1149" s="11">
        <v>0</v>
      </c>
      <c r="AZ1149" s="13">
        <v>0</v>
      </c>
      <c r="BA1149" s="13">
        <v>1</v>
      </c>
      <c r="BB1149" s="37" t="s">
        <v>1578</v>
      </c>
      <c r="BC1149" s="11">
        <v>0</v>
      </c>
      <c r="BD1149" s="11">
        <v>0</v>
      </c>
      <c r="BE1149" s="11">
        <v>0</v>
      </c>
      <c r="BF1149" s="11">
        <v>0</v>
      </c>
      <c r="BG1149" s="11">
        <v>0</v>
      </c>
      <c r="BH1149" s="11">
        <v>0</v>
      </c>
      <c r="BI1149" s="11">
        <v>0</v>
      </c>
      <c r="BJ1149" s="6">
        <v>0</v>
      </c>
      <c r="BK1149" s="6">
        <v>0</v>
      </c>
      <c r="BL1149" s="6">
        <v>0</v>
      </c>
      <c r="BM1149" s="6">
        <v>0</v>
      </c>
      <c r="BN1149" s="6">
        <v>0</v>
      </c>
    </row>
    <row r="1150" ht="20.1" customHeight="1" spans="3:66">
      <c r="C1150" s="18">
        <v>67000271</v>
      </c>
      <c r="D1150" s="12" t="s">
        <v>1579</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161</v>
      </c>
      <c r="AG1150" s="6">
        <v>7</v>
      </c>
      <c r="AH1150" s="6">
        <v>2</v>
      </c>
      <c r="AI1150" s="6">
        <v>0</v>
      </c>
      <c r="AJ1150" s="6">
        <v>1.5</v>
      </c>
      <c r="AK1150" s="11">
        <v>0</v>
      </c>
      <c r="AL1150" s="11">
        <v>0</v>
      </c>
      <c r="AM1150" s="11">
        <v>0</v>
      </c>
      <c r="AN1150" s="11">
        <v>1</v>
      </c>
      <c r="AO1150" s="11">
        <v>3000</v>
      </c>
      <c r="AP1150" s="11">
        <v>0.5</v>
      </c>
      <c r="AQ1150" s="11">
        <v>0</v>
      </c>
      <c r="AR1150" s="6">
        <v>0</v>
      </c>
      <c r="AS1150" s="11" t="s">
        <v>1580</v>
      </c>
      <c r="AT1150" s="12" t="s">
        <v>211</v>
      </c>
      <c r="AU1150" s="11">
        <v>0</v>
      </c>
      <c r="AV1150" s="18">
        <v>0</v>
      </c>
      <c r="AW1150" s="18">
        <v>0</v>
      </c>
      <c r="AX1150" s="12" t="s">
        <v>153</v>
      </c>
      <c r="AY1150" s="11">
        <v>0</v>
      </c>
      <c r="AZ1150" s="13">
        <v>0</v>
      </c>
      <c r="BA1150" s="13">
        <v>1</v>
      </c>
      <c r="BB1150" s="37" t="s">
        <v>1581</v>
      </c>
      <c r="BC1150" s="11">
        <v>0</v>
      </c>
      <c r="BD1150" s="11">
        <v>0</v>
      </c>
      <c r="BE1150" s="11">
        <v>0</v>
      </c>
      <c r="BF1150" s="11">
        <v>0</v>
      </c>
      <c r="BG1150" s="11">
        <v>0</v>
      </c>
      <c r="BH1150" s="11">
        <v>0</v>
      </c>
      <c r="BI1150" s="11">
        <v>0</v>
      </c>
      <c r="BJ1150" s="6">
        <v>0</v>
      </c>
      <c r="BK1150" s="6">
        <v>0</v>
      </c>
      <c r="BL1150" s="6">
        <v>0</v>
      </c>
      <c r="BM1150" s="6">
        <v>0</v>
      </c>
      <c r="BN1150" s="6">
        <v>0</v>
      </c>
    </row>
    <row r="1151" ht="20.1" customHeight="1" spans="3:66">
      <c r="C1151" s="18">
        <v>67000272</v>
      </c>
      <c r="D1151" s="12" t="s">
        <v>1582</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161</v>
      </c>
      <c r="AG1151" s="6">
        <v>7</v>
      </c>
      <c r="AH1151" s="6">
        <v>2</v>
      </c>
      <c r="AI1151" s="6">
        <v>0</v>
      </c>
      <c r="AJ1151" s="6">
        <v>1.5</v>
      </c>
      <c r="AK1151" s="11">
        <v>0</v>
      </c>
      <c r="AL1151" s="11">
        <v>0</v>
      </c>
      <c r="AM1151" s="11">
        <v>0</v>
      </c>
      <c r="AN1151" s="11">
        <v>1</v>
      </c>
      <c r="AO1151" s="11">
        <v>3000</v>
      </c>
      <c r="AP1151" s="11">
        <v>0.5</v>
      </c>
      <c r="AQ1151" s="11">
        <v>0</v>
      </c>
      <c r="AR1151" s="6">
        <v>0</v>
      </c>
      <c r="AS1151" s="11" t="s">
        <v>1583</v>
      </c>
      <c r="AT1151" s="12" t="s">
        <v>211</v>
      </c>
      <c r="AU1151" s="11">
        <v>0</v>
      </c>
      <c r="AV1151" s="18">
        <v>0</v>
      </c>
      <c r="AW1151" s="18">
        <v>0</v>
      </c>
      <c r="AX1151" s="12" t="s">
        <v>153</v>
      </c>
      <c r="AY1151" s="11">
        <v>0</v>
      </c>
      <c r="AZ1151" s="13">
        <v>0</v>
      </c>
      <c r="BA1151" s="13">
        <v>1</v>
      </c>
      <c r="BB1151" s="37" t="s">
        <v>1584</v>
      </c>
      <c r="BC1151" s="11">
        <v>0</v>
      </c>
      <c r="BD1151" s="11">
        <v>0</v>
      </c>
      <c r="BE1151" s="11">
        <v>0</v>
      </c>
      <c r="BF1151" s="11">
        <v>0</v>
      </c>
      <c r="BG1151" s="11">
        <v>0</v>
      </c>
      <c r="BH1151" s="11">
        <v>0</v>
      </c>
      <c r="BI1151" s="11">
        <v>0</v>
      </c>
      <c r="BJ1151" s="6">
        <v>0</v>
      </c>
      <c r="BK1151" s="6">
        <v>0</v>
      </c>
      <c r="BL1151" s="6">
        <v>0</v>
      </c>
      <c r="BM1151" s="6">
        <v>0</v>
      </c>
      <c r="BN1151" s="6">
        <v>0</v>
      </c>
    </row>
    <row r="1152" ht="20.1" customHeight="1" spans="3:66">
      <c r="C1152" s="18">
        <v>67000273</v>
      </c>
      <c r="D1152" s="12" t="s">
        <v>1585</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161</v>
      </c>
      <c r="AG1152" s="6">
        <v>7</v>
      </c>
      <c r="AH1152" s="6">
        <v>2</v>
      </c>
      <c r="AI1152" s="6">
        <v>0</v>
      </c>
      <c r="AJ1152" s="6">
        <v>1.5</v>
      </c>
      <c r="AK1152" s="11">
        <v>0</v>
      </c>
      <c r="AL1152" s="11">
        <v>0</v>
      </c>
      <c r="AM1152" s="11">
        <v>0</v>
      </c>
      <c r="AN1152" s="11">
        <v>1</v>
      </c>
      <c r="AO1152" s="11">
        <v>3000</v>
      </c>
      <c r="AP1152" s="11">
        <v>0.5</v>
      </c>
      <c r="AQ1152" s="11">
        <v>0</v>
      </c>
      <c r="AR1152" s="6">
        <v>0</v>
      </c>
      <c r="AS1152" s="11" t="s">
        <v>151</v>
      </c>
      <c r="AT1152" s="12" t="s">
        <v>211</v>
      </c>
      <c r="AU1152" s="11">
        <v>0</v>
      </c>
      <c r="AV1152" s="18">
        <v>0</v>
      </c>
      <c r="AW1152" s="18">
        <v>0</v>
      </c>
      <c r="AX1152" s="12" t="s">
        <v>153</v>
      </c>
      <c r="AY1152" s="11">
        <v>0</v>
      </c>
      <c r="AZ1152" s="13">
        <v>0</v>
      </c>
      <c r="BA1152" s="13">
        <v>1</v>
      </c>
      <c r="BB1152" s="37" t="s">
        <v>1586</v>
      </c>
      <c r="BC1152" s="11">
        <v>0</v>
      </c>
      <c r="BD1152" s="11">
        <v>0</v>
      </c>
      <c r="BE1152" s="11">
        <v>0</v>
      </c>
      <c r="BF1152" s="11">
        <v>0</v>
      </c>
      <c r="BG1152" s="11">
        <v>0</v>
      </c>
      <c r="BH1152" s="11">
        <v>0</v>
      </c>
      <c r="BI1152" s="11">
        <v>0</v>
      </c>
      <c r="BJ1152" s="6">
        <v>0</v>
      </c>
      <c r="BK1152" s="6">
        <v>0</v>
      </c>
      <c r="BL1152" s="6">
        <v>0</v>
      </c>
      <c r="BM1152" s="6">
        <v>0</v>
      </c>
      <c r="BN1152" s="6">
        <v>0</v>
      </c>
    </row>
    <row r="1153" ht="20.1" customHeight="1" spans="3:66">
      <c r="C1153" s="18">
        <v>67000274</v>
      </c>
      <c r="D1153" s="12" t="s">
        <v>1587</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161</v>
      </c>
      <c r="AG1153" s="6">
        <v>0</v>
      </c>
      <c r="AH1153" s="6">
        <v>0</v>
      </c>
      <c r="AI1153" s="6">
        <v>0</v>
      </c>
      <c r="AJ1153" s="6">
        <v>1.5</v>
      </c>
      <c r="AK1153" s="11">
        <v>0</v>
      </c>
      <c r="AL1153" s="11">
        <v>0</v>
      </c>
      <c r="AM1153" s="11">
        <v>0</v>
      </c>
      <c r="AN1153" s="11">
        <v>1</v>
      </c>
      <c r="AO1153" s="11">
        <v>3000</v>
      </c>
      <c r="AP1153" s="11">
        <v>0.5</v>
      </c>
      <c r="AQ1153" s="11">
        <v>0</v>
      </c>
      <c r="AR1153" s="6">
        <v>0</v>
      </c>
      <c r="AS1153" s="11" t="s">
        <v>511</v>
      </c>
      <c r="AT1153" s="12" t="s">
        <v>211</v>
      </c>
      <c r="AU1153" s="11">
        <v>0</v>
      </c>
      <c r="AV1153" s="18">
        <v>10000007</v>
      </c>
      <c r="AW1153" s="18">
        <v>23000070</v>
      </c>
      <c r="AX1153" s="12" t="s">
        <v>153</v>
      </c>
      <c r="AY1153" s="11">
        <v>0</v>
      </c>
      <c r="AZ1153" s="13">
        <v>0</v>
      </c>
      <c r="BA1153" s="13">
        <v>1</v>
      </c>
      <c r="BB1153" s="37" t="s">
        <v>1588</v>
      </c>
      <c r="BC1153" s="11">
        <v>0</v>
      </c>
      <c r="BD1153" s="11">
        <v>0</v>
      </c>
      <c r="BE1153" s="11">
        <v>0</v>
      </c>
      <c r="BF1153" s="11">
        <v>0</v>
      </c>
      <c r="BG1153" s="11">
        <v>0</v>
      </c>
      <c r="BH1153" s="11">
        <v>0</v>
      </c>
      <c r="BI1153" s="11">
        <v>0</v>
      </c>
      <c r="BJ1153" s="6">
        <v>0</v>
      </c>
      <c r="BK1153" s="6">
        <v>0</v>
      </c>
      <c r="BL1153" s="6">
        <v>0</v>
      </c>
      <c r="BM1153" s="6">
        <v>0</v>
      </c>
      <c r="BN1153" s="6">
        <v>0</v>
      </c>
    </row>
    <row r="1154" ht="20.1" customHeight="1" spans="3:66">
      <c r="C1154" s="18">
        <v>67000275</v>
      </c>
      <c r="D1154" s="85" t="s">
        <v>1589</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161</v>
      </c>
      <c r="AG1154" s="6">
        <v>0</v>
      </c>
      <c r="AH1154" s="6">
        <v>0</v>
      </c>
      <c r="AI1154" s="6">
        <v>0</v>
      </c>
      <c r="AJ1154" s="66">
        <v>1.5</v>
      </c>
      <c r="AK1154" s="60">
        <v>0</v>
      </c>
      <c r="AL1154" s="60">
        <v>0</v>
      </c>
      <c r="AM1154" s="60">
        <v>0</v>
      </c>
      <c r="AN1154" s="60">
        <v>1</v>
      </c>
      <c r="AO1154" s="60">
        <v>3000</v>
      </c>
      <c r="AP1154" s="60">
        <v>0.5</v>
      </c>
      <c r="AQ1154" s="60">
        <v>0</v>
      </c>
      <c r="AR1154" s="6">
        <v>0</v>
      </c>
      <c r="AS1154" s="60" t="s">
        <v>1550</v>
      </c>
      <c r="AT1154" s="85" t="s">
        <v>211</v>
      </c>
      <c r="AU1154" s="11">
        <v>0</v>
      </c>
      <c r="AV1154" s="74">
        <v>10000007</v>
      </c>
      <c r="AW1154" s="18">
        <v>23000050</v>
      </c>
      <c r="AX1154" s="85" t="s">
        <v>153</v>
      </c>
      <c r="AY1154" s="60">
        <v>0</v>
      </c>
      <c r="AZ1154" s="79">
        <v>0</v>
      </c>
      <c r="BA1154" s="13">
        <v>1</v>
      </c>
      <c r="BB1154" s="88" t="s">
        <v>1590</v>
      </c>
      <c r="BC1154" s="60">
        <v>0</v>
      </c>
      <c r="BD1154" s="11">
        <v>0</v>
      </c>
      <c r="BE1154" s="60">
        <v>0</v>
      </c>
      <c r="BF1154" s="60">
        <v>0</v>
      </c>
      <c r="BG1154" s="60">
        <v>0</v>
      </c>
      <c r="BH1154" s="60">
        <v>0</v>
      </c>
      <c r="BI1154" s="11">
        <v>0</v>
      </c>
      <c r="BJ1154" s="6">
        <v>0</v>
      </c>
      <c r="BK1154" s="6">
        <v>0</v>
      </c>
      <c r="BL1154" s="6">
        <v>0</v>
      </c>
      <c r="BM1154" s="6">
        <v>0</v>
      </c>
      <c r="BN1154" s="6">
        <v>0</v>
      </c>
    </row>
    <row r="1155" ht="20.1" customHeight="1" spans="3:66">
      <c r="C1155" s="18">
        <v>67000276</v>
      </c>
      <c r="D1155" s="85" t="s">
        <v>1591</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161</v>
      </c>
      <c r="AG1155" s="6">
        <v>0</v>
      </c>
      <c r="AH1155" s="6">
        <v>0</v>
      </c>
      <c r="AI1155" s="6">
        <v>0</v>
      </c>
      <c r="AJ1155" s="66">
        <v>1.5</v>
      </c>
      <c r="AK1155" s="60">
        <v>0</v>
      </c>
      <c r="AL1155" s="60">
        <v>0</v>
      </c>
      <c r="AM1155" s="60">
        <v>0</v>
      </c>
      <c r="AN1155" s="60">
        <v>1</v>
      </c>
      <c r="AO1155" s="60">
        <v>3000</v>
      </c>
      <c r="AP1155" s="60">
        <v>0.5</v>
      </c>
      <c r="AQ1155" s="60">
        <v>0</v>
      </c>
      <c r="AR1155" s="6">
        <v>0</v>
      </c>
      <c r="AS1155" s="60" t="s">
        <v>1592</v>
      </c>
      <c r="AT1155" s="85" t="s">
        <v>211</v>
      </c>
      <c r="AU1155" s="11">
        <v>0</v>
      </c>
      <c r="AV1155" s="74">
        <v>10000007</v>
      </c>
      <c r="AW1155" s="18">
        <v>23000060</v>
      </c>
      <c r="AX1155" s="85" t="s">
        <v>153</v>
      </c>
      <c r="AY1155" s="60">
        <v>0</v>
      </c>
      <c r="AZ1155" s="79">
        <v>0</v>
      </c>
      <c r="BA1155" s="79">
        <v>0</v>
      </c>
      <c r="BB1155" s="88" t="s">
        <v>1593</v>
      </c>
      <c r="BC1155" s="60">
        <v>0</v>
      </c>
      <c r="BD1155" s="11">
        <v>0</v>
      </c>
      <c r="BE1155" s="60">
        <v>0</v>
      </c>
      <c r="BF1155" s="60">
        <v>0</v>
      </c>
      <c r="BG1155" s="60">
        <v>0</v>
      </c>
      <c r="BH1155" s="60">
        <v>0</v>
      </c>
      <c r="BI1155" s="11">
        <v>0</v>
      </c>
      <c r="BJ1155" s="6">
        <v>0</v>
      </c>
      <c r="BK1155" s="6">
        <v>0</v>
      </c>
      <c r="BL1155" s="6">
        <v>0</v>
      </c>
      <c r="BM1155" s="6">
        <v>0</v>
      </c>
      <c r="BN1155" s="6">
        <v>0</v>
      </c>
    </row>
    <row r="1156" ht="20.1" customHeight="1" spans="3:66">
      <c r="C1156" s="18">
        <v>67000277</v>
      </c>
      <c r="D1156" s="85" t="s">
        <v>1357</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1358</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211</v>
      </c>
      <c r="AU1156" s="11">
        <v>0</v>
      </c>
      <c r="AV1156" s="74">
        <v>0</v>
      </c>
      <c r="AW1156" s="18">
        <v>21000010</v>
      </c>
      <c r="AX1156" s="85" t="s">
        <v>1359</v>
      </c>
      <c r="AY1156" s="60" t="s">
        <v>1594</v>
      </c>
      <c r="AZ1156" s="79">
        <v>0</v>
      </c>
      <c r="BA1156" s="79">
        <v>0</v>
      </c>
      <c r="BB1156" s="88" t="s">
        <v>1593</v>
      </c>
      <c r="BC1156" s="60">
        <v>0</v>
      </c>
      <c r="BD1156" s="11">
        <v>0</v>
      </c>
      <c r="BE1156" s="60">
        <v>0</v>
      </c>
      <c r="BF1156" s="60">
        <v>0</v>
      </c>
      <c r="BG1156" s="60">
        <v>0</v>
      </c>
      <c r="BH1156" s="60">
        <v>0</v>
      </c>
      <c r="BI1156" s="11">
        <v>0</v>
      </c>
      <c r="BJ1156" s="6">
        <v>0</v>
      </c>
      <c r="BK1156" s="6">
        <v>0</v>
      </c>
      <c r="BL1156" s="6">
        <v>0</v>
      </c>
      <c r="BM1156" s="6">
        <v>0</v>
      </c>
      <c r="BN1156" s="6">
        <v>0</v>
      </c>
    </row>
    <row r="1157" ht="20.1" customHeight="1" spans="3:66">
      <c r="C1157" s="18">
        <v>67000278</v>
      </c>
      <c r="D1157" s="19" t="s">
        <v>1595</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1596</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151</v>
      </c>
      <c r="AU1157" s="18">
        <v>0</v>
      </c>
      <c r="AV1157" s="18">
        <v>0</v>
      </c>
      <c r="AW1157" s="18">
        <v>0</v>
      </c>
      <c r="AX1157" s="19" t="s">
        <v>693</v>
      </c>
      <c r="AY1157" s="19">
        <v>0</v>
      </c>
      <c r="AZ1157" s="13">
        <v>0</v>
      </c>
      <c r="BA1157" s="13">
        <v>0</v>
      </c>
      <c r="BB1157" s="62" t="s">
        <v>1597</v>
      </c>
      <c r="BC1157" s="18">
        <v>0</v>
      </c>
      <c r="BD1157" s="11">
        <v>0</v>
      </c>
      <c r="BE1157" s="18">
        <v>0</v>
      </c>
      <c r="BF1157" s="18">
        <v>0</v>
      </c>
      <c r="BG1157" s="18">
        <v>0</v>
      </c>
      <c r="BH1157" s="18">
        <v>0</v>
      </c>
      <c r="BI1157" s="9">
        <v>0</v>
      </c>
      <c r="BJ1157" s="6">
        <v>0</v>
      </c>
      <c r="BK1157" s="6">
        <v>0</v>
      </c>
      <c r="BL1157" s="6">
        <v>0</v>
      </c>
      <c r="BM1157" s="6">
        <v>0</v>
      </c>
      <c r="BN1157" s="6">
        <v>0</v>
      </c>
    </row>
    <row r="1158" ht="19.5" customHeight="1" spans="3:66">
      <c r="C1158" s="18">
        <v>67000279</v>
      </c>
      <c r="D1158" s="12" t="s">
        <v>1598</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151</v>
      </c>
      <c r="AT1158" s="12" t="s">
        <v>350</v>
      </c>
      <c r="AU1158" s="11" t="s">
        <v>389</v>
      </c>
      <c r="AV1158" s="18">
        <v>10000007</v>
      </c>
      <c r="AW1158" s="18">
        <v>21000020</v>
      </c>
      <c r="AX1158" s="12" t="s">
        <v>538</v>
      </c>
      <c r="AY1158" s="11">
        <v>0</v>
      </c>
      <c r="AZ1158" s="13">
        <v>0</v>
      </c>
      <c r="BA1158" s="13">
        <v>0</v>
      </c>
      <c r="BB1158" s="62" t="s">
        <v>1599</v>
      </c>
      <c r="BC1158" s="11">
        <v>0</v>
      </c>
      <c r="BD1158" s="11">
        <v>0</v>
      </c>
      <c r="BE1158" s="11">
        <v>0</v>
      </c>
      <c r="BF1158" s="11">
        <v>0</v>
      </c>
      <c r="BG1158" s="11">
        <v>0</v>
      </c>
      <c r="BH1158" s="11">
        <v>0</v>
      </c>
      <c r="BI1158" s="9">
        <v>0</v>
      </c>
      <c r="BJ1158" s="6">
        <v>0</v>
      </c>
      <c r="BK1158" s="6">
        <v>0</v>
      </c>
      <c r="BL1158" s="6">
        <v>0</v>
      </c>
      <c r="BM1158" s="6">
        <v>0</v>
      </c>
      <c r="BN1158" s="6">
        <v>0</v>
      </c>
    </row>
    <row r="1159" ht="20.1" customHeight="1" spans="3:66">
      <c r="C1159" s="18">
        <v>67000280</v>
      </c>
      <c r="D1159" s="12" t="s">
        <v>1600</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151</v>
      </c>
      <c r="AT1159" s="12" t="s">
        <v>350</v>
      </c>
      <c r="AU1159" s="11" t="s">
        <v>389</v>
      </c>
      <c r="AV1159" s="18">
        <v>10000007</v>
      </c>
      <c r="AW1159" s="18">
        <v>21102020</v>
      </c>
      <c r="AX1159" s="12" t="s">
        <v>538</v>
      </c>
      <c r="AY1159" s="11">
        <v>0</v>
      </c>
      <c r="AZ1159" s="13">
        <v>0</v>
      </c>
      <c r="BA1159" s="13">
        <v>0</v>
      </c>
      <c r="BB1159" s="62" t="s">
        <v>1601</v>
      </c>
      <c r="BC1159" s="11">
        <v>0</v>
      </c>
      <c r="BD1159" s="11">
        <v>0</v>
      </c>
      <c r="BE1159" s="11">
        <v>0</v>
      </c>
      <c r="BF1159" s="11">
        <v>0</v>
      </c>
      <c r="BG1159" s="11">
        <v>0</v>
      </c>
      <c r="BH1159" s="11">
        <v>0</v>
      </c>
      <c r="BI1159" s="9">
        <v>0</v>
      </c>
      <c r="BJ1159" s="6">
        <v>0</v>
      </c>
      <c r="BK1159" s="6">
        <v>0</v>
      </c>
      <c r="BL1159" s="6">
        <v>0</v>
      </c>
      <c r="BM1159" s="6">
        <v>0</v>
      </c>
      <c r="BN1159" s="6">
        <v>0</v>
      </c>
    </row>
    <row r="1160" ht="20.1" customHeight="1" spans="3:66">
      <c r="C1160" s="18">
        <v>67000281</v>
      </c>
      <c r="D1160" s="12" t="s">
        <v>1602</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151</v>
      </c>
      <c r="AT1160" s="12" t="s">
        <v>350</v>
      </c>
      <c r="AU1160" s="11" t="s">
        <v>389</v>
      </c>
      <c r="AV1160" s="18">
        <v>10000007</v>
      </c>
      <c r="AW1160" s="18">
        <v>21102020</v>
      </c>
      <c r="AX1160" s="12" t="s">
        <v>547</v>
      </c>
      <c r="AY1160" s="11">
        <v>0</v>
      </c>
      <c r="AZ1160" s="13">
        <v>0</v>
      </c>
      <c r="BA1160" s="13">
        <v>0</v>
      </c>
      <c r="BB1160" s="62" t="s">
        <v>1603</v>
      </c>
      <c r="BC1160" s="11">
        <v>0</v>
      </c>
      <c r="BD1160" s="11">
        <v>0</v>
      </c>
      <c r="BE1160" s="11">
        <v>0</v>
      </c>
      <c r="BF1160" s="11">
        <v>0</v>
      </c>
      <c r="BG1160" s="11">
        <v>0</v>
      </c>
      <c r="BH1160" s="11">
        <v>0</v>
      </c>
      <c r="BI1160" s="9">
        <v>0</v>
      </c>
      <c r="BJ1160" s="6">
        <v>0</v>
      </c>
      <c r="BK1160" s="6">
        <v>0</v>
      </c>
      <c r="BL1160" s="6">
        <v>0</v>
      </c>
      <c r="BM1160" s="6">
        <v>0</v>
      </c>
      <c r="BN1160" s="6">
        <v>0</v>
      </c>
    </row>
    <row r="1161" ht="19.5" customHeight="1" spans="3:66">
      <c r="C1161" s="18">
        <v>67000282</v>
      </c>
      <c r="D1161" s="12" t="s">
        <v>1604</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540</v>
      </c>
      <c r="AU1161" s="18" t="s">
        <v>541</v>
      </c>
      <c r="AV1161" s="18">
        <v>10003002</v>
      </c>
      <c r="AW1161" s="18">
        <v>21010020</v>
      </c>
      <c r="AX1161" s="19" t="s">
        <v>547</v>
      </c>
      <c r="AY1161" s="19">
        <v>0</v>
      </c>
      <c r="AZ1161" s="13">
        <v>0</v>
      </c>
      <c r="BA1161" s="13">
        <v>0</v>
      </c>
      <c r="BB1161" s="62" t="s">
        <v>1605</v>
      </c>
      <c r="BC1161" s="18">
        <v>0</v>
      </c>
      <c r="BD1161" s="11">
        <v>0</v>
      </c>
      <c r="BE1161" s="18">
        <v>0</v>
      </c>
      <c r="BF1161" s="18">
        <v>0</v>
      </c>
      <c r="BG1161" s="18">
        <v>0</v>
      </c>
      <c r="BH1161" s="18">
        <v>0</v>
      </c>
      <c r="BI1161" s="9">
        <v>0</v>
      </c>
      <c r="BJ1161" s="6">
        <v>0</v>
      </c>
      <c r="BK1161" s="6">
        <v>0</v>
      </c>
      <c r="BL1161" s="6">
        <v>0</v>
      </c>
      <c r="BM1161" s="6">
        <v>0</v>
      </c>
      <c r="BN1161" s="6">
        <v>0</v>
      </c>
    </row>
    <row r="1162" ht="20.1" customHeight="1" spans="3:66">
      <c r="C1162" s="18">
        <v>67000283</v>
      </c>
      <c r="D1162" s="19" t="s">
        <v>1606</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1607</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151</v>
      </c>
      <c r="AU1162" s="18">
        <v>0</v>
      </c>
      <c r="AV1162" s="18">
        <v>0</v>
      </c>
      <c r="AW1162" s="18">
        <v>0</v>
      </c>
      <c r="AX1162" s="19" t="s">
        <v>693</v>
      </c>
      <c r="AY1162" s="19">
        <v>0</v>
      </c>
      <c r="AZ1162" s="13">
        <v>0</v>
      </c>
      <c r="BA1162" s="13">
        <v>0</v>
      </c>
      <c r="BB1162" s="62" t="s">
        <v>1597</v>
      </c>
      <c r="BC1162" s="18">
        <v>0</v>
      </c>
      <c r="BD1162" s="11">
        <v>0</v>
      </c>
      <c r="BE1162" s="18">
        <v>0</v>
      </c>
      <c r="BF1162" s="18">
        <v>0</v>
      </c>
      <c r="BG1162" s="18">
        <v>0</v>
      </c>
      <c r="BH1162" s="18">
        <v>0</v>
      </c>
      <c r="BI1162" s="9">
        <v>0</v>
      </c>
      <c r="BJ1162" s="6">
        <v>0</v>
      </c>
      <c r="BK1162" s="6">
        <v>0</v>
      </c>
      <c r="BL1162" s="6">
        <v>0</v>
      </c>
      <c r="BM1162" s="6">
        <v>0</v>
      </c>
      <c r="BN1162" s="6">
        <v>0</v>
      </c>
    </row>
    <row r="1163" ht="20.1" customHeight="1" spans="3:66">
      <c r="C1163" s="18">
        <v>67000284</v>
      </c>
      <c r="D1163" s="19" t="s">
        <v>1608</v>
      </c>
      <c r="E1163" s="11">
        <v>1</v>
      </c>
      <c r="F1163" s="18">
        <v>63001001</v>
      </c>
      <c r="G1163" s="18">
        <v>0</v>
      </c>
      <c r="H1163" s="13">
        <v>0</v>
      </c>
      <c r="I1163" s="18">
        <v>1</v>
      </c>
      <c r="J1163" s="18">
        <v>0</v>
      </c>
      <c r="K1163" s="11">
        <v>0</v>
      </c>
      <c r="L1163" s="18">
        <v>0</v>
      </c>
      <c r="M1163" s="18">
        <v>0</v>
      </c>
      <c r="N1163" s="18">
        <v>1</v>
      </c>
      <c r="O1163" s="18">
        <v>0</v>
      </c>
      <c r="P1163" s="18">
        <v>1</v>
      </c>
      <c r="Q1163" s="18">
        <v>0</v>
      </c>
      <c r="R1163" s="6">
        <v>0</v>
      </c>
      <c r="S1163" s="13">
        <v>0</v>
      </c>
      <c r="T1163" s="11">
        <v>1</v>
      </c>
      <c r="U1163" s="18">
        <v>2</v>
      </c>
      <c r="V1163" s="18">
        <v>0</v>
      </c>
      <c r="W1163" s="18">
        <v>0</v>
      </c>
      <c r="X1163" s="18">
        <v>0</v>
      </c>
      <c r="Y1163" s="18">
        <v>0</v>
      </c>
      <c r="Z1163" s="18">
        <v>0</v>
      </c>
      <c r="AA1163" s="18">
        <v>0</v>
      </c>
      <c r="AB1163" s="18">
        <v>1</v>
      </c>
      <c r="AC1163" s="18">
        <v>0</v>
      </c>
      <c r="AD1163" s="18">
        <v>60</v>
      </c>
      <c r="AE1163" s="18">
        <v>2</v>
      </c>
      <c r="AF1163" s="18" t="s">
        <v>345</v>
      </c>
      <c r="AG1163" s="6">
        <v>0</v>
      </c>
      <c r="AH1163" s="6">
        <v>0</v>
      </c>
      <c r="AI1163" s="6">
        <v>0</v>
      </c>
      <c r="AJ1163" s="6">
        <v>0</v>
      </c>
      <c r="AK1163" s="18">
        <v>0</v>
      </c>
      <c r="AL1163" s="18">
        <v>0</v>
      </c>
      <c r="AM1163" s="18">
        <v>0</v>
      </c>
      <c r="AN1163" s="18">
        <v>1</v>
      </c>
      <c r="AO1163" s="18">
        <v>1800000</v>
      </c>
      <c r="AP1163" s="18">
        <v>0</v>
      </c>
      <c r="AQ1163" s="18">
        <v>0</v>
      </c>
      <c r="AR1163" s="6">
        <v>0</v>
      </c>
      <c r="AS1163" s="18">
        <v>99002002</v>
      </c>
      <c r="AT1163" s="19" t="s">
        <v>151</v>
      </c>
      <c r="AU1163" s="18">
        <v>0</v>
      </c>
      <c r="AV1163" s="18">
        <v>0</v>
      </c>
      <c r="AW1163" s="18">
        <v>0</v>
      </c>
      <c r="AX1163" s="19" t="s">
        <v>693</v>
      </c>
      <c r="AY1163" s="19">
        <v>0</v>
      </c>
      <c r="AZ1163" s="13">
        <v>0</v>
      </c>
      <c r="BA1163" s="13">
        <v>0</v>
      </c>
      <c r="BB1163" s="62" t="s">
        <v>1597</v>
      </c>
      <c r="BC1163" s="18">
        <v>0</v>
      </c>
      <c r="BD1163" s="11">
        <v>0</v>
      </c>
      <c r="BE1163" s="18">
        <v>0</v>
      </c>
      <c r="BF1163" s="18">
        <v>0</v>
      </c>
      <c r="BG1163" s="18">
        <v>0</v>
      </c>
      <c r="BH1163" s="18">
        <v>0</v>
      </c>
      <c r="BI1163" s="9">
        <v>0</v>
      </c>
      <c r="BJ1163" s="6">
        <v>0</v>
      </c>
      <c r="BK1163" s="6">
        <v>0</v>
      </c>
      <c r="BL1163" s="6">
        <v>0</v>
      </c>
      <c r="BM1163" s="6">
        <v>0</v>
      </c>
      <c r="BN1163" s="6">
        <v>0</v>
      </c>
    </row>
  </sheetData>
  <autoFilter ref="O1:O1163"/>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2023-06-08T02:55:04Z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