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4A6B16C-D2AE-487A-8162-5809B62866D0}" xr6:coauthVersionLast="47" xr6:coauthVersionMax="47" xr10:uidLastSave="{00000000-0000-0000-0000-000000000000}"/>
  <bookViews>
    <workbookView xWindow="29910" yWindow="705" windowWidth="24000" windowHeight="14295" xr2:uid="{00000000-000D-0000-FFFF-FFFF00000000}"/>
  </bookViews>
  <sheets>
    <sheet name="SkillProto" sheetId="1" r:id="rId1"/>
  </sheets>
  <definedNames>
    <definedName name="_xlnm._FilterDatabase" localSheetId="0" hidden="1">SkillProto!$O$1:$O$1259</definedName>
  </definedNames>
  <calcPr calcId="191029"/>
</workbook>
</file>

<file path=xl/calcChain.xml><?xml version="1.0" encoding="utf-8"?>
<calcChain xmlns="http://schemas.openxmlformats.org/spreadsheetml/2006/main">
  <c r="I1243" i="1" l="1"/>
  <c r="C1212" i="1"/>
  <c r="C1211" i="1"/>
  <c r="C1210" i="1"/>
  <c r="C1209" i="1"/>
  <c r="C1208" i="1"/>
  <c r="C1207" i="1"/>
  <c r="C1206" i="1"/>
  <c r="C1205" i="1"/>
  <c r="C1204" i="1"/>
  <c r="C1203" i="1"/>
  <c r="C1202" i="1"/>
  <c r="C1201" i="1"/>
  <c r="C1200" i="1"/>
  <c r="C1199" i="1"/>
  <c r="C1198" i="1"/>
  <c r="C1197" i="1"/>
  <c r="C1196" i="1"/>
  <c r="C1195" i="1"/>
  <c r="C1194" i="1"/>
  <c r="C1193" i="1"/>
  <c r="C1192" i="1"/>
  <c r="C1191" i="1"/>
  <c r="C1219" i="1" s="1"/>
  <c r="C1190" i="1"/>
  <c r="C1218" i="1" s="1"/>
  <c r="C1189" i="1"/>
  <c r="C1217" i="1" s="1"/>
  <c r="C1188" i="1"/>
  <c r="C1216" i="1" s="1"/>
  <c r="C1187" i="1"/>
  <c r="C1215" i="1" s="1"/>
  <c r="C1186" i="1"/>
  <c r="C1214" i="1" s="1"/>
  <c r="C1185" i="1"/>
  <c r="C1213" i="1" s="1"/>
  <c r="C1184" i="1"/>
  <c r="C1183" i="1"/>
  <c r="C1182" i="1"/>
  <c r="AJ794"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380" i="1" s="1"/>
  <c r="BB556" i="1"/>
  <c r="BB555" i="1"/>
  <c r="G555" i="1"/>
  <c r="BB554" i="1"/>
  <c r="G554" i="1"/>
  <c r="BB553" i="1"/>
  <c r="G553" i="1"/>
  <c r="BB552" i="1"/>
  <c r="BB551" i="1"/>
  <c r="BB550" i="1"/>
  <c r="BB379" i="1" s="1"/>
  <c r="BB549" i="1"/>
  <c r="BB378" i="1" s="1"/>
  <c r="G549" i="1"/>
  <c r="BB548" i="1"/>
  <c r="G548" i="1"/>
  <c r="BB547" i="1"/>
  <c r="G547" i="1"/>
  <c r="BB546" i="1"/>
  <c r="BB545" i="1"/>
  <c r="BB544" i="1"/>
  <c r="BB543" i="1"/>
  <c r="G543" i="1"/>
  <c r="BB542" i="1"/>
  <c r="BB371" i="1" s="1"/>
  <c r="G542" i="1"/>
  <c r="BB541" i="1"/>
  <c r="BB370" i="1" s="1"/>
  <c r="G541" i="1"/>
  <c r="BB540" i="1"/>
  <c r="BB539" i="1"/>
  <c r="BB538" i="1"/>
  <c r="BB537" i="1"/>
  <c r="G537" i="1"/>
  <c r="BB536" i="1"/>
  <c r="G536" i="1"/>
  <c r="BB535" i="1"/>
  <c r="G535" i="1"/>
  <c r="BB534" i="1"/>
  <c r="BB533" i="1"/>
  <c r="BB368" i="1" s="1"/>
  <c r="BB532" i="1"/>
  <c r="BB531" i="1"/>
  <c r="G531" i="1"/>
  <c r="BB530" i="1"/>
  <c r="G530" i="1"/>
  <c r="BB529" i="1"/>
  <c r="G529" i="1"/>
  <c r="BB528" i="1"/>
  <c r="BB527" i="1"/>
  <c r="BB526" i="1"/>
  <c r="BB367" i="1" s="1"/>
  <c r="BB525" i="1"/>
  <c r="BB366" i="1" s="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G494" i="1"/>
  <c r="BB493" i="1"/>
  <c r="BB492" i="1"/>
  <c r="BB491" i="1"/>
  <c r="BB490" i="1"/>
  <c r="BB489" i="1"/>
  <c r="G489" i="1"/>
  <c r="G495" i="1" s="1"/>
  <c r="BB488" i="1"/>
  <c r="G488" i="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430" i="1"/>
  <c r="BB429" i="1"/>
  <c r="BB428" i="1"/>
  <c r="BB427" i="1"/>
  <c r="BB426" i="1"/>
  <c r="BB358" i="1" s="1"/>
  <c r="BB425" i="1"/>
  <c r="BB357" i="1" s="1"/>
  <c r="BB424" i="1"/>
  <c r="BB356" i="1" s="1"/>
  <c r="BB423" i="1"/>
  <c r="BB422" i="1"/>
  <c r="BB421" i="1"/>
  <c r="BB420" i="1"/>
  <c r="BB419" i="1"/>
  <c r="BB418" i="1"/>
  <c r="BB417" i="1"/>
  <c r="BB416" i="1"/>
  <c r="BB415" i="1"/>
  <c r="BB414" i="1"/>
  <c r="BB346" i="1" s="1"/>
  <c r="BB413" i="1"/>
  <c r="BB412" i="1"/>
  <c r="BB362" i="1" s="1"/>
  <c r="BB411" i="1"/>
  <c r="BB410" i="1"/>
  <c r="BB409" i="1"/>
  <c r="BB408" i="1"/>
  <c r="BB407" i="1"/>
  <c r="BB406" i="1"/>
  <c r="BB405" i="1"/>
  <c r="BB404" i="1"/>
  <c r="BB403" i="1"/>
  <c r="BB402" i="1"/>
  <c r="BB401" i="1"/>
  <c r="BB400" i="1"/>
  <c r="BB350" i="1" s="1"/>
  <c r="BB399" i="1"/>
  <c r="BB398" i="1"/>
  <c r="BB397" i="1"/>
  <c r="BB396" i="1"/>
  <c r="BB381" i="1"/>
  <c r="BB377" i="1"/>
  <c r="BB376" i="1"/>
  <c r="BB375" i="1"/>
  <c r="BB374" i="1"/>
  <c r="BB373" i="1"/>
  <c r="BB372" i="1"/>
  <c r="BB369" i="1"/>
  <c r="BB365" i="1"/>
  <c r="BB364" i="1"/>
  <c r="BB363" i="1"/>
  <c r="BB361" i="1"/>
  <c r="BB360" i="1"/>
  <c r="BB359" i="1"/>
  <c r="BB355" i="1"/>
  <c r="BB354" i="1"/>
  <c r="BB353" i="1"/>
  <c r="BB352" i="1"/>
  <c r="BB351" i="1"/>
  <c r="BB349" i="1"/>
  <c r="BB348" i="1"/>
  <c r="BB347"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召唤怪物ID；召唤坐标（0表示在自己脚底下）；召唤数量</t>
        </r>
        <r>
          <rPr>
            <sz val="9"/>
            <rFont val="宋体"/>
            <family val="3"/>
            <charset val="134"/>
          </rPr>
          <t>;</t>
        </r>
        <r>
          <rPr>
            <sz val="9"/>
            <rFont val="宋体"/>
            <family val="3"/>
            <charset val="134"/>
          </rPr>
          <t xml:space="preserve">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<sst xmlns="http://schemas.openxmlformats.org/spreadsheetml/2006/main" count="7462" uniqueCount="1691">
  <si>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</si>
  <si>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</si>
  <si>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</si>
  <si>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</si>
  <si>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</si>
  <si>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</si>
  <si>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</si>
  <si>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</si>
  <si>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</si>
  <si>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</si>
  <si>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</si>
  <si>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</si>
  <si>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</si>
  <si>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</si>
  <si>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</si>
  <si>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</si>
  <si>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</si>
  <si>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</si>
  <si>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</si>
  <si>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</si>
  <si>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</si>
  <si>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</si>
  <si>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</si>
  <si>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</si>
  <si>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</si>
  <si>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</si>
  <si>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</si>
  <si>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</si>
  <si>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</si>
  <si>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</si>
  <si>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</si>
  <si>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</si>
  <si>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</si>
  <si>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</si>
  <si>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</si>
  <si>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</si>
  <si>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</si>
  <si>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</si>
  <si>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</si>
  <si>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</si>
  <si>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</si>
  <si>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</si>
  <si>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</si>
  <si>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</si>
  <si>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</si>
  <si>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</si>
  <si>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</si>
  <si>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</si>
  <si>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</si>
  <si>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</si>
  <si>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</si>
  <si>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</si>
  <si>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</si>
  <si>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</si>
  <si>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</si>
  <si>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</si>
  <si>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</si>
  <si>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</si>
  <si>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</si>
  <si>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</si>
  <si>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</si>
  <si>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</si>
  <si>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</si>
  <si>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</si>
  <si>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</si>
  <si>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</si>
  <si>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</si>
  <si>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</si>
  <si>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</si>
  <si>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</si>
  <si>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</si>
  <si>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</si>
  <si>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</si>
  <si>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</si>
  <si>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</si>
  <si>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</si>
  <si>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</si>
  <si>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</si>
  <si>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</si>
  <si>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</si>
  <si>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</si>
  <si>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</si>
  <si>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</si>
  <si>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</si>
  <si>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</si>
  <si>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</si>
  <si>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</si>
  <si>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</si>
  <si>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</si>
  <si>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</si>
  <si>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</si>
  <si>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</si>
  <si>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</si>
  <si>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</si>
  <si>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</si>
  <si>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</si>
  <si>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</si>
  <si>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</si>
  <si>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</si>
  <si>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</si>
  <si>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</si>
  <si>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</si>
  <si>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</si>
  <si>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</si>
  <si>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</si>
  <si>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</si>
  <si>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</si>
  <si>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</si>
  <si>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</si>
  <si>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</si>
  <si>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</si>
  <si>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</si>
  <si>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</si>
  <si>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</si>
  <si>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</si>
  <si>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</si>
  <si>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</si>
  <si>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</si>
  <si>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</si>
  <si>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</si>
  <si>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</si>
  <si>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</si>
  <si>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</si>
  <si>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</si>
  <si>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</si>
  <si>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</si>
  <si>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</si>
  <si>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</si>
  <si>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</si>
  <si>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</si>
  <si>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</si>
  <si>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</si>
  <si>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</si>
  <si>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</si>
  <si>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</si>
  <si>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</si>
  <si>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</si>
  <si>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</si>
  <si>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</si>
  <si>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</si>
  <si>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</si>
  <si>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</si>
  <si>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</si>
  <si>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</si>
  <si>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</si>
  <si>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</si>
  <si>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</si>
  <si>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</si>
  <si>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</si>
  <si>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</si>
  <si>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</si>
  <si>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</si>
  <si>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</si>
  <si>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</si>
  <si>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</si>
  <si>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</si>
  <si>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</si>
  <si>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</si>
  <si>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</si>
  <si>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</si>
  <si>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</si>
  <si>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</si>
  <si>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</si>
  <si>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</si>
  <si>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</si>
  <si>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</si>
  <si>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</si>
  <si>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</si>
  <si>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</si>
  <si>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</si>
  <si>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</si>
  <si>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</si>
  <si>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</si>
  <si>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</si>
  <si>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</si>
  <si>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</si>
  <si>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</si>
  <si>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</si>
  <si>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</si>
  <si>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</si>
  <si>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</si>
  <si>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</si>
  <si>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</si>
  <si>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</si>
  <si>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</si>
  <si>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</si>
  <si>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</si>
  <si>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</si>
  <si>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</si>
  <si>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</si>
  <si>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</si>
  <si>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</si>
  <si>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</si>
  <si>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</si>
  <si>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</si>
  <si>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</si>
  <si>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</si>
  <si>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</si>
  <si>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</si>
  <si>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</si>
  <si>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</si>
  <si>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</si>
  <si>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</si>
  <si>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</si>
  <si>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</si>
  <si>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</si>
  <si>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</si>
  <si>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</si>
  <si>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</si>
  <si>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</si>
  <si>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</si>
  <si>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</si>
  <si>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</si>
  <si>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</si>
  <si>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</si>
  <si>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</si>
  <si>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</si>
  <si>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</si>
  <si>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</si>
  <si>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</si>
  <si>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</si>
  <si>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</si>
  <si>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</si>
  <si>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</si>
  <si>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</si>
  <si>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</si>
  <si>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</si>
  <si>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</si>
  <si>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</si>
  <si>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</si>
  <si>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</si>
  <si>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</si>
  <si>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</si>
  <si>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</si>
  <si>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</si>
  <si>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</si>
  <si>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</si>
  <si>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</si>
  <si>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</si>
  <si>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</si>
  <si>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</si>
  <si>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</si>
  <si>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</si>
  <si>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</si>
  <si>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</si>
  <si>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</si>
  <si>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</si>
  <si>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</si>
  <si>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</si>
  <si>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</si>
  <si>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</si>
  <si>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</si>
  <si>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</si>
  <si>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</si>
  <si>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</si>
  <si>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</si>
  <si>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</si>
  <si>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</si>
  <si>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</si>
  <si>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</si>
  <si>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</si>
  <si>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</si>
  <si>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</si>
  <si>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</si>
  <si>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</si>
  <si>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</si>
  <si>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</si>
  <si>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</si>
  <si>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</si>
  <si>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</si>
  <si>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</si>
  <si>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</si>
  <si>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</si>
  <si>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</si>
  <si>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</si>
  <si>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</si>
  <si>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</si>
  <si>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</si>
  <si>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</si>
  <si>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</si>
  <si>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</si>
  <si>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</si>
  <si>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</si>
  <si>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</si>
  <si>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</si>
  <si>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</si>
  <si>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</si>
  <si>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</si>
  <si>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</si>
  <si>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</si>
  <si>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</si>
  <si>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</si>
  <si>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</si>
  <si>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</si>
  <si>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</si>
  <si>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</si>
  <si>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</si>
  <si>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</si>
  <si>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</si>
  <si>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</si>
  <si>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</si>
  <si>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</si>
  <si>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</si>
  <si>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</si>
  <si>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</si>
  <si>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</si>
  <si>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</si>
  <si>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</si>
  <si>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</si>
  <si>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</si>
  <si>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</si>
  <si>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</si>
  <si>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</si>
  <si>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</si>
  <si>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</si>
  <si>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</si>
  <si>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</si>
  <si>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</si>
  <si>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</si>
  <si>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</si>
  <si>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</si>
  <si>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</si>
  <si>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</si>
  <si>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</si>
  <si>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</si>
  <si>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</si>
  <si>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</si>
  <si>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</si>
  <si>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</si>
  <si>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</si>
  <si>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</si>
  <si>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</si>
  <si>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</si>
  <si>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</si>
  <si>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</si>
  <si>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</si>
  <si>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</si>
  <si>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</si>
  <si>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</si>
  <si>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</si>
  <si>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</si>
  <si>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</si>
  <si>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</si>
  <si>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</si>
  <si>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</si>
  <si>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</si>
  <si>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</si>
  <si>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</si>
  <si>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</si>
  <si>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</si>
  <si>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</si>
  <si>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</si>
  <si>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</si>
  <si>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</si>
  <si>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</si>
  <si>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</si>
  <si>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</si>
  <si>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</si>
  <si>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</si>
  <si>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</si>
  <si>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</si>
  <si>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</si>
  <si>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</si>
  <si>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</si>
  <si>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</si>
  <si>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</si>
  <si>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</si>
  <si>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</si>
  <si>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</si>
  <si>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</si>
  <si>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</si>
  <si>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</si>
  <si>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</si>
  <si>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</si>
  <si>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</si>
  <si>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</si>
  <si>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</si>
  <si>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</si>
  <si>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</si>
  <si>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</si>
  <si>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</si>
  <si>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</si>
  <si>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</si>
  <si>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</si>
  <si>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</si>
  <si>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</si>
  <si>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</si>
  <si>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</si>
  <si>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</si>
  <si>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</si>
  <si>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</si>
  <si>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</si>
  <si>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</si>
  <si>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</si>
  <si>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</si>
  <si>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</si>
  <si>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</si>
  <si>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</si>
  <si>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</si>
  <si>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</si>
  <si>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</si>
  <si>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</si>
  <si>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</si>
  <si>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</si>
  <si>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</si>
  <si>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90;2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</si>
  <si>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</si>
  <si>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</si>
  <si>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</si>
  <si>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</si>
  <si>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</si>
  <si>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</si>
  <si>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</si>
  <si>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</si>
  <si>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</si>
  <si>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</si>
  <si>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</si>
  <si>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</si>
  <si>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</si>
  <si>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</si>
  <si>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</si>
  <si>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</si>
  <si>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</si>
  <si>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</si>
  <si>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</si>
  <si>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</si>
  <si>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</si>
  <si>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</si>
  <si>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</si>
  <si>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</si>
  <si>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</si>
  <si>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</si>
  <si>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</si>
  <si>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</si>
  <si>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</si>
  <si>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</si>
  <si>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</si>
  <si>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</si>
  <si>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</si>
  <si>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</si>
  <si>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</si>
  <si>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</si>
  <si>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</si>
  <si>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</si>
  <si>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</si>
  <si>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</si>
  <si>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</si>
  <si>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</si>
  <si>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</si>
  <si>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</si>
  <si>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</si>
  <si>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</si>
  <si>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</si>
  <si>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</si>
  <si>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</si>
  <si>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</si>
  <si>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</si>
  <si>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</si>
  <si>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</si>
  <si>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</si>
  <si>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</si>
  <si>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</si>
  <si>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</si>
  <si>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</si>
  <si>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</si>
  <si>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</si>
  <si>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</si>
  <si>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</si>
  <si>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</si>
  <si>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</si>
  <si>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</si>
  <si>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</si>
  <si>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</si>
  <si>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</si>
  <si>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</si>
  <si>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</si>
  <si>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</si>
  <si>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</si>
  <si>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</si>
  <si>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</si>
  <si>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</si>
  <si>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</si>
  <si>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</si>
  <si>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</si>
  <si>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</si>
  <si>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</si>
  <si>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</si>
  <si>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</si>
  <si>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</si>
  <si>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</si>
  <si>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</si>
  <si>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</si>
  <si>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</si>
  <si>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</si>
  <si>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</si>
  <si>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</si>
  <si>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</si>
  <si>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</si>
  <si>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</si>
  <si>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</si>
  <si>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</si>
  <si>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</si>
  <si>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</si>
  <si>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</si>
  <si>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</si>
  <si>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</si>
  <si>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</si>
  <si>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</si>
  <si>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</si>
  <si>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</si>
  <si>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</si>
  <si>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</si>
  <si>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</si>
  <si>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</si>
  <si>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</si>
  <si>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</si>
  <si>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</si>
  <si>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</si>
  <si>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</si>
  <si>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</si>
  <si>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</si>
  <si>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</si>
  <si>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</si>
  <si>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</si>
  <si>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</si>
  <si>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</si>
  <si>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</si>
  <si>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</si>
  <si>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</si>
  <si>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</si>
  <si>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</si>
  <si>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</si>
  <si>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</si>
  <si>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</si>
  <si>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</si>
  <si>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</si>
  <si>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</si>
  <si>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</si>
  <si>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</si>
  <si>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</si>
  <si>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</si>
  <si>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</si>
  <si>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</si>
  <si>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</si>
  <si>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</si>
  <si>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</si>
  <si>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</si>
  <si>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</si>
  <si>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</si>
  <si>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</si>
  <si>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</si>
  <si>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</si>
  <si>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</si>
  <si>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</si>
  <si>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</si>
  <si>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</si>
  <si>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</si>
  <si>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</si>
  <si>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</si>
  <si>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</si>
  <si>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</si>
  <si>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</si>
  <si>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</si>
  <si>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</si>
  <si>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</si>
  <si>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</si>
  <si>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</si>
  <si>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</si>
  <si>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</si>
  <si>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</si>
  <si>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</si>
  <si>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</si>
  <si>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</si>
  <si>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</si>
  <si>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</si>
  <si>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</si>
  <si>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</si>
  <si>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</si>
  <si>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</si>
  <si>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</si>
  <si>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</si>
  <si>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</si>
  <si>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</si>
  <si>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</si>
  <si>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</si>
  <si>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</si>
  <si>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</si>
  <si>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</si>
  <si>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</si>
  <si>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</si>
  <si>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</si>
  <si>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</si>
  <si>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</si>
  <si>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</si>
  <si>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</si>
  <si>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</si>
  <si>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</si>
  <si>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</si>
  <si>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</si>
  <si>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</si>
  <si>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</si>
  <si>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</si>
  <si>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</si>
  <si>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</si>
  <si>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</si>
  <si>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</si>
  <si>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90;4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</si>
  <si>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</si>
  <si>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</si>
  <si>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</si>
  <si>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</si>
  <si>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</si>
  <si>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</si>
  <si>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</si>
  <si>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</si>
  <si>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</si>
  <si>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</si>
  <si>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</si>
  <si>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</si>
  <si>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</si>
  <si>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70504003;9;9</t>
  </si>
  <si>
    <t>随机对几个区域释放魔法,落石3秒后下降,造成300%伤害,并眩晕3秒</t>
  </si>
  <si>
    <t>70504004;0.5;3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</si>
  <si>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</si>
  <si>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</si>
  <si>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</si>
  <si>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</si>
  <si>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</si>
  <si>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</si>
  <si>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</si>
  <si>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</si>
  <si>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</si>
  <si>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</si>
  <si>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</si>
  <si>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</si>
  <si>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</si>
  <si>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</si>
  <si>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</si>
  <si>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</si>
  <si>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</si>
  <si>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</si>
  <si>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</si>
  <si>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</si>
  <si>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</si>
  <si>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</si>
  <si>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</si>
  <si>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</si>
  <si>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</si>
  <si>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</si>
  <si>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</si>
  <si>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</si>
  <si>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</si>
  <si>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</si>
  <si>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</si>
  <si>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</si>
  <si>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</si>
  <si>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</si>
  <si>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</si>
  <si>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</si>
  <si>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</si>
  <si>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</si>
  <si>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</si>
  <si>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</si>
  <si>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</si>
  <si>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</si>
  <si>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</si>
  <si>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</si>
  <si>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</si>
  <si>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</si>
  <si>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</si>
  <si>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</si>
  <si>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</si>
  <si>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</si>
  <si>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</si>
  <si>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</si>
  <si>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</si>
  <si>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</si>
  <si>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</si>
  <si>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</si>
  <si>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</si>
  <si>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</si>
  <si>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</si>
  <si>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</si>
  <si>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</si>
  <si>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</si>
  <si>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</si>
  <si>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</si>
  <si>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</si>
  <si>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</si>
  <si>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</si>
  <si>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</si>
  <si>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</si>
  <si>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</si>
  <si>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</si>
  <si>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</si>
  <si>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</si>
  <si>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</si>
  <si>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</si>
  <si>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</si>
  <si>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</si>
  <si>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</si>
  <si>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</si>
  <si>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</si>
  <si>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</si>
  <si>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</si>
  <si>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</si>
  <si>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</si>
  <si>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</si>
  <si>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</si>
  <si>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</si>
  <si>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</si>
  <si>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</si>
  <si>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</si>
  <si>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</si>
  <si>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</si>
  <si>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</si>
  <si>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</si>
  <si>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</si>
  <si>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</si>
  <si>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</si>
  <si>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</si>
  <si>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</si>
  <si>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</si>
  <si>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</si>
  <si>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</si>
  <si>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</si>
  <si>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</si>
  <si>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</si>
  <si>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</si>
  <si>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</si>
  <si>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</si>
  <si>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</si>
  <si>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</si>
  <si>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</si>
  <si>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</si>
  <si>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</si>
  <si>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</si>
  <si>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</si>
  <si>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</si>
  <si>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</si>
  <si>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</si>
  <si>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</si>
  <si>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</si>
  <si>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</si>
  <si>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</si>
  <si>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</si>
  <si>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</si>
  <si>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</si>
  <si>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</si>
  <si>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</si>
  <si>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</si>
  <si>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</si>
  <si>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</si>
  <si>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</si>
  <si>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</si>
  <si>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</si>
  <si>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</si>
  <si>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</si>
  <si>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</si>
  <si>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</si>
  <si>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</si>
  <si>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</si>
  <si>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</si>
  <si>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</si>
  <si>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</si>
  <si>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</si>
  <si>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</si>
  <si>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</si>
  <si>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</si>
  <si>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</si>
  <si>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</si>
  <si>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</si>
  <si>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</si>
  <si>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</si>
  <si>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</si>
  <si>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</si>
  <si>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</si>
  <si>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</si>
  <si>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</si>
  <si>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</si>
  <si>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</si>
  <si>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</si>
  <si>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</si>
  <si>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</si>
  <si>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</si>
  <si>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</si>
  <si>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</si>
  <si>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</si>
  <si>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</si>
  <si>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</si>
  <si>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</si>
  <si>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</si>
  <si>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</si>
  <si>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</si>
  <si>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</si>
  <si>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</si>
  <si>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</si>
  <si>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</si>
  <si>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</si>
  <si>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</si>
  <si>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</si>
  <si>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</si>
  <si>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</si>
  <si>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</si>
  <si>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</si>
  <si>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</si>
  <si>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</si>
  <si>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</si>
  <si>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</si>
  <si>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</si>
  <si>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</si>
  <si>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</si>
  <si>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</si>
  <si>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</si>
  <si>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</si>
  <si>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</si>
  <si>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</si>
  <si>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</si>
  <si>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</si>
  <si>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</si>
  <si>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</si>
  <si>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</si>
  <si>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</si>
  <si>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</si>
  <si>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</si>
  <si>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</si>
  <si>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</si>
  <si>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</si>
  <si>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</si>
  <si>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</si>
  <si>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</si>
  <si>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</si>
  <si>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</si>
  <si>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</si>
  <si>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</si>
  <si>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</si>
  <si>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</si>
  <si>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</si>
  <si>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</si>
  <si>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</si>
  <si>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</si>
  <si>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</si>
  <si>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</si>
  <si>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</si>
  <si>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</si>
  <si>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</si>
  <si>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</si>
  <si>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</si>
  <si>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</si>
  <si>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</si>
  <si>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</si>
  <si>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</si>
  <si>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</si>
  <si>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</si>
  <si>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</si>
  <si>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</si>
  <si>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</si>
  <si>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</si>
  <si>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</si>
  <si>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</si>
  <si>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</si>
  <si>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</si>
  <si>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</si>
  <si>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</si>
  <si>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</si>
  <si>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</si>
  <si>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</si>
  <si>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</si>
  <si>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</si>
  <si>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</si>
  <si>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</si>
  <si>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</si>
  <si>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</si>
  <si>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</si>
  <si>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</si>
  <si>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</si>
  <si>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</si>
  <si>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</si>
  <si>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</si>
  <si>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</si>
  <si>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</si>
  <si>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</si>
  <si>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</si>
  <si>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</si>
  <si>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</si>
  <si>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</si>
  <si>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</si>
  <si>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</si>
  <si>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</si>
  <si>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</si>
  <si>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</si>
  <si>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</si>
  <si>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</si>
  <si>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</si>
  <si>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</si>
  <si>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</si>
  <si>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</si>
  <si>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</si>
  <si>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</si>
  <si>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</si>
  <si>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</si>
  <si>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</si>
  <si>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</si>
  <si>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</si>
  <si>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</si>
  <si>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</si>
  <si>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</si>
  <si>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</si>
  <si>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</si>
  <si>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</si>
  <si>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</si>
  <si>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</si>
  <si>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</si>
  <si>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</si>
  <si>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</si>
  <si>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</si>
  <si>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</si>
  <si>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</si>
  <si>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</si>
  <si>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</si>
  <si>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</si>
  <si>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</si>
  <si>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</si>
  <si>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</si>
  <si>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</si>
  <si>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</si>
  <si>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</si>
  <si>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</si>
  <si>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</si>
  <si>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</si>
  <si>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</si>
  <si>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</si>
  <si>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</si>
  <si>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</si>
  <si>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</si>
  <si>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</si>
  <si>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</si>
  <si>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</si>
  <si>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</si>
  <si>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</si>
  <si>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</si>
  <si>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</si>
  <si>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</si>
  <si>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</si>
  <si>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</si>
  <si>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</si>
  <si>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</si>
  <si>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</si>
  <si>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</si>
  <si>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</si>
  <si>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</si>
  <si>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</si>
  <si>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</si>
  <si>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</si>
  <si>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</si>
  <si>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</si>
  <si>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</si>
  <si>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</si>
  <si>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</si>
  <si>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</si>
  <si>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</si>
  <si>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</si>
  <si>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</si>
  <si>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</si>
  <si>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</si>
  <si>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</si>
  <si>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</si>
  <si>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</si>
  <si>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</si>
  <si>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</si>
  <si>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</si>
  <si>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</si>
  <si>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</si>
  <si>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</si>
  <si>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</si>
  <si>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</si>
  <si>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</si>
  <si>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</si>
  <si>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</si>
  <si>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</si>
  <si>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</si>
  <si>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</si>
  <si>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</si>
  <si>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</si>
  <si>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</si>
  <si>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</si>
  <si>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</si>
  <si>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</si>
  <si>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</si>
  <si>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</si>
  <si>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</si>
  <si>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</si>
  <si>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</si>
  <si>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</si>
  <si>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</si>
  <si>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</si>
  <si>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</si>
  <si>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</si>
  <si>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</si>
  <si>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</si>
  <si>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</si>
  <si>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</si>
  <si>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</si>
  <si>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</si>
  <si>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</si>
  <si>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</si>
  <si>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</si>
  <si>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</si>
  <si>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</si>
  <si>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</si>
  <si>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</si>
  <si>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</si>
  <si>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</si>
  <si>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</si>
  <si>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</si>
  <si>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</si>
  <si>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</si>
  <si>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</si>
  <si>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</si>
  <si>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</si>
  <si>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</si>
  <si>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</si>
  <si>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</si>
  <si>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</si>
  <si>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</si>
  <si>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</si>
  <si>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</si>
  <si>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</si>
  <si>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</si>
  <si>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</si>
  <si>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</si>
  <si>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</si>
  <si>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</si>
  <si>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</si>
  <si>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</si>
  <si>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</si>
  <si>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</si>
  <si>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</si>
  <si>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</si>
  <si>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</si>
  <si>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</si>
  <si>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</si>
  <si>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</si>
  <si>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</si>
  <si>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</si>
  <si>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</si>
  <si>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</si>
  <si>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</si>
  <si>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</si>
  <si>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</si>
  <si>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</si>
  <si>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</si>
  <si>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</si>
  <si>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</si>
  <si>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</si>
  <si>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</si>
  <si>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</si>
  <si>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</si>
  <si>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</si>
  <si>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</si>
  <si>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</si>
  <si>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</si>
  <si>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</si>
  <si>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</si>
  <si>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</si>
  <si>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</si>
  <si>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</si>
  <si>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</si>
  <si>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</si>
  <si>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</si>
  <si>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</si>
  <si>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</si>
  <si>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</si>
  <si>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</si>
  <si>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</si>
  <si>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</si>
  <si>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</si>
  <si>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</si>
  <si>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</si>
  <si>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</si>
  <si>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</si>
  <si>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</si>
  <si>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</si>
  <si>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</si>
  <si>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</si>
  <si>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</si>
  <si>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</si>
  <si>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</si>
  <si>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</si>
  <si>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</si>
  <si>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</si>
  <si>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</si>
  <si>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</si>
  <si>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</si>
  <si>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</si>
  <si>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</si>
  <si>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</si>
  <si>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</si>
  <si>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</si>
  <si>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</si>
  <si>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</si>
  <si>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</si>
  <si>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</si>
  <si>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</si>
  <si>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</si>
  <si>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</si>
  <si>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</si>
  <si>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</si>
  <si>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</si>
  <si>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</si>
  <si>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</si>
  <si>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</si>
  <si>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</si>
  <si>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</si>
  <si>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</si>
  <si>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</si>
  <si>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</si>
  <si>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</si>
  <si>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</si>
  <si>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</si>
  <si>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</si>
  <si>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</si>
  <si>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</si>
  <si>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</si>
  <si>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</si>
  <si>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</si>
  <si>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</si>
  <si>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</si>
  <si>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</si>
  <si>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</si>
  <si>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</si>
  <si>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</si>
  <si>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</si>
  <si>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</si>
  <si>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</si>
  <si>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</si>
  <si>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</si>
  <si>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</si>
  <si>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</si>
  <si>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</si>
  <si>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</si>
  <si>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</si>
  <si>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</si>
  <si>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</si>
  <si>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</si>
  <si>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</si>
  <si>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</si>
  <si>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</si>
  <si>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</si>
  <si>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</si>
  <si>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</si>
  <si>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</si>
  <si>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</si>
  <si>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</si>
  <si>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</si>
  <si>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</si>
  <si>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</si>
  <si>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</si>
  <si>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</si>
  <si>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</si>
  <si>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</si>
  <si>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</si>
  <si>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</si>
  <si>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</si>
  <si>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</si>
  <si>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</si>
  <si>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</si>
  <si>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</si>
  <si>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</si>
  <si>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</si>
  <si>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</si>
  <si>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</si>
  <si>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</si>
  <si>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</si>
  <si>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</si>
  <si>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</si>
  <si>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</si>
  <si>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</si>
  <si>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</si>
  <si>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</si>
  <si>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</si>
  <si>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</si>
  <si>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</si>
  <si>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</si>
  <si>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</si>
  <si>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</si>
  <si>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</si>
  <si>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</si>
  <si>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</si>
  <si>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</si>
  <si>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</si>
  <si>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</si>
  <si>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</si>
  <si>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</si>
  <si>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</si>
  <si>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</si>
  <si>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</si>
  <si>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</si>
  <si>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</si>
  <si>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</si>
  <si>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</si>
  <si>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</si>
  <si>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</si>
  <si>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</si>
  <si>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</si>
  <si>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</si>
  <si>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</si>
  <si>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</si>
  <si>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</si>
  <si>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</si>
  <si>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</si>
  <si>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</si>
  <si>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</si>
  <si>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</si>
  <si>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</si>
  <si>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</si>
  <si>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</si>
  <si>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</si>
  <si>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</si>
  <si>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</si>
  <si>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</si>
  <si>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</si>
  <si>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</si>
  <si>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</si>
  <si>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</si>
  <si>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</si>
  <si>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</si>
  <si>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</si>
  <si>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</si>
  <si>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</si>
  <si>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</si>
  <si>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</si>
  <si>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</si>
  <si>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</si>
  <si>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</si>
  <si>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</si>
  <si>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</si>
  <si>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</si>
  <si>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</si>
  <si>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</si>
  <si>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</si>
  <si>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</si>
  <si>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</si>
  <si>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</si>
  <si>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</si>
  <si>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</si>
  <si>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</si>
  <si>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</si>
  <si>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</si>
  <si>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</si>
  <si>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</si>
  <si>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</si>
  <si>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</si>
  <si>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</si>
  <si>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</si>
  <si>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</si>
  <si>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</si>
  <si>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</si>
  <si>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</si>
  <si>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</si>
  <si>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</si>
  <si>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</si>
  <si>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</si>
  <si>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</si>
  <si>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</si>
  <si>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</si>
  <si>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</si>
  <si>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</si>
  <si>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</si>
  <si>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</si>
  <si>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</si>
  <si>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</si>
  <si>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</si>
  <si>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</si>
  <si>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</si>
  <si>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</si>
  <si>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</si>
  <si>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</si>
  <si>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</si>
  <si>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</si>
  <si>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</si>
  <si>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</si>
  <si>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</si>
  <si>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</si>
  <si>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</si>
  <si>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</si>
  <si>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</si>
  <si>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</si>
  <si>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</si>
  <si>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</si>
  <si>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</si>
  <si>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</si>
  <si>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</si>
  <si>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</si>
  <si>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</si>
  <si>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</si>
  <si>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</si>
  <si>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</si>
  <si>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</si>
  <si>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</si>
  <si>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</si>
  <si>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</si>
  <si>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</si>
  <si>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</si>
  <si>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</si>
  <si>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</si>
  <si>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</si>
  <si>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</si>
  <si>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</si>
  <si>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</si>
  <si>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</si>
  <si>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</si>
  <si>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</si>
  <si>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</si>
  <si>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</si>
  <si>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</si>
  <si>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</si>
  <si>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</si>
  <si>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</si>
  <si>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</si>
  <si>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</si>
  <si>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</si>
  <si>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</si>
  <si>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</si>
  <si>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</si>
  <si>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</si>
  <si>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</si>
  <si>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</si>
  <si>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</si>
  <si>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</si>
  <si>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</si>
  <si>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</si>
  <si>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</si>
  <si>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</si>
  <si>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</si>
  <si>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</si>
  <si>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</si>
  <si>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</si>
  <si>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</si>
  <si>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</si>
  <si>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</si>
  <si>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</si>
  <si>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</si>
  <si>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</si>
  <si>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</si>
  <si>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</si>
  <si>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</si>
  <si>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</si>
  <si>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</si>
  <si>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</si>
  <si>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</si>
  <si>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</si>
  <si>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</si>
  <si>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</si>
  <si>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</si>
  <si>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</si>
  <si>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</si>
  <si>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</si>
  <si>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</si>
  <si>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</si>
  <si>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</si>
  <si>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</si>
  <si>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</si>
  <si>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</si>
  <si>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</si>
  <si>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</si>
  <si>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</si>
  <si>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</si>
  <si>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</si>
  <si>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</si>
  <si>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</si>
  <si>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</si>
  <si>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</si>
  <si>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</si>
  <si>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</si>
  <si>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</si>
  <si>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</si>
  <si>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</si>
  <si>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</si>
  <si>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</si>
  <si>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</si>
  <si>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</si>
  <si>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</si>
  <si>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</si>
  <si>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</si>
  <si>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</si>
  <si>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</si>
  <si>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</si>
  <si>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</si>
  <si>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</si>
  <si>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</si>
  <si>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</si>
  <si>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</si>
  <si>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</si>
  <si>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</si>
  <si>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</si>
  <si>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</si>
  <si>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</si>
  <si>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</si>
  <si>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</si>
  <si>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</si>
  <si>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</si>
  <si>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</si>
  <si>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</si>
  <si>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</si>
  <si>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</si>
  <si>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</si>
  <si>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</si>
  <si>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</si>
  <si>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</si>
  <si>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</si>
  <si>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</si>
  <si>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</si>
  <si>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</si>
  <si>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</si>
  <si>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</si>
  <si>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</si>
  <si>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</si>
  <si>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</si>
  <si>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</si>
  <si>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</si>
  <si>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</si>
  <si>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</si>
  <si>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</si>
  <si>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</si>
  <si>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</si>
  <si>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</si>
  <si>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</si>
  <si>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</si>
  <si>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</si>
  <si>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</si>
  <si>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</si>
  <si>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</si>
  <si>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</si>
  <si>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</si>
  <si>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</si>
  <si>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</si>
  <si>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</si>
  <si>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</si>
  <si>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</si>
  <si>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</si>
  <si>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</si>
  <si>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</si>
  <si>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</si>
  <si>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</si>
  <si>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</si>
  <si>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</si>
  <si>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</si>
  <si>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</si>
  <si>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</si>
  <si>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</si>
  <si>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</si>
  <si>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</si>
  <si>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</si>
  <si>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</si>
  <si>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</si>
  <si>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</si>
  <si>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</si>
  <si>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</si>
  <si>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</si>
  <si>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</si>
  <si>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</si>
  <si>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</si>
  <si>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</si>
  <si>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</si>
  <si>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</si>
  <si>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</si>
  <si>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</si>
  <si>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</si>
  <si>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</si>
  <si>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</si>
  <si>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</si>
  <si>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</si>
  <si>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</si>
  <si>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</si>
  <si>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</si>
  <si>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</si>
  <si>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</si>
  <si>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</si>
  <si>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</si>
  <si>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</si>
  <si>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</si>
  <si>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</si>
  <si>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</si>
  <si>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</si>
  <si>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</si>
  <si>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</si>
  <si>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</si>
  <si>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</si>
  <si>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</si>
  <si>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</si>
  <si>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</si>
  <si>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</si>
  <si>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</si>
  <si>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</si>
  <si>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</si>
  <si>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</si>
  <si>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</si>
  <si>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</si>
  <si>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</si>
  <si>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</si>
  <si>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</si>
  <si>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</si>
  <si>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</si>
  <si>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</si>
  <si>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</si>
  <si>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</si>
  <si>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</si>
  <si>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</si>
  <si>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</si>
  <si>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</si>
  <si>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</si>
  <si>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</si>
  <si>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</si>
  <si>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</si>
  <si>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</si>
  <si>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</si>
  <si>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</si>
  <si>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</si>
  <si>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</si>
  <si>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</si>
  <si>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</si>
  <si>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</si>
  <si>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</si>
  <si>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</si>
  <si>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</si>
  <si>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</si>
  <si>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</si>
  <si>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</si>
  <si>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</si>
  <si>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</si>
  <si>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</si>
  <si>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</si>
  <si>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</si>
  <si>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</si>
  <si>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</si>
  <si>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</si>
  <si>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</si>
  <si>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</si>
  <si>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</si>
  <si>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</si>
  <si>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</si>
  <si>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</si>
  <si>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</si>
  <si>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</si>
  <si>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</si>
  <si>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</si>
  <si>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</si>
  <si>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</si>
  <si>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</si>
  <si>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</si>
  <si>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</si>
  <si>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</si>
  <si>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</si>
  <si>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</si>
  <si>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</si>
  <si>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</si>
  <si>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</si>
  <si>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</si>
  <si>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</si>
  <si>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</si>
  <si>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</si>
  <si>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</si>
  <si>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</si>
  <si>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</si>
  <si>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</si>
  <si>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</si>
  <si>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</si>
  <si>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</si>
  <si>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</si>
  <si>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</si>
  <si>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</si>
  <si>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</si>
  <si>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</si>
  <si>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</si>
  <si>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</si>
  <si>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</si>
  <si>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</si>
  <si>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</si>
  <si>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</si>
  <si>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</si>
  <si>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</si>
  <si>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</si>
  <si>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</si>
  <si>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</si>
  <si>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</si>
  <si>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</si>
  <si>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</si>
  <si>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</si>
  <si>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</si>
  <si>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</si>
  <si>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</si>
  <si>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</si>
  <si>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</si>
  <si>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</si>
  <si>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</si>
  <si>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</si>
  <si>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</si>
  <si>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</si>
  <si>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</si>
  <si>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</si>
  <si>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</si>
  <si>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</si>
  <si>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</si>
  <si>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</si>
  <si>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</si>
  <si>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</si>
  <si>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</si>
  <si>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</si>
  <si>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</si>
  <si>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</si>
  <si>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</si>
  <si>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</si>
  <si>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</si>
  <si>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</si>
  <si>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</si>
  <si>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</si>
  <si>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</si>
  <si>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</si>
  <si>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</si>
  <si>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</si>
  <si>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</si>
  <si>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</si>
  <si>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</si>
  <si>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</si>
  <si>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</si>
  <si>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</si>
  <si>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</si>
  <si>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</si>
  <si>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</si>
  <si>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</si>
  <si>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</si>
  <si>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</si>
  <si>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</si>
  <si>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</si>
  <si>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</si>
  <si>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</si>
  <si>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</si>
  <si>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</si>
  <si>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</si>
  <si>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</si>
  <si>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</si>
  <si>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</si>
  <si>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</si>
  <si>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</si>
  <si>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</si>
  <si>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</si>
  <si>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</si>
  <si>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</si>
  <si>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</si>
  <si>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</si>
  <si>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</si>
  <si>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</si>
  <si>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</si>
  <si>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</si>
  <si>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</si>
  <si>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</si>
  <si>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</si>
  <si>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</si>
  <si>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</si>
  <si>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</si>
  <si>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</si>
  <si>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</si>
  <si>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</si>
  <si>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</si>
  <si>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</si>
  <si>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</si>
  <si>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</si>
  <si>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</si>
  <si>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</si>
  <si>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</si>
  <si>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</si>
  <si>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</si>
  <si>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</si>
  <si>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</si>
  <si>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</si>
  <si>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</si>
  <si>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</si>
  <si>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</si>
  <si>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</si>
  <si>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</si>
  <si>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</si>
  <si>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</si>
  <si>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</si>
  <si>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</si>
  <si>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</si>
  <si>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</si>
  <si>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</si>
  <si>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</si>
  <si>
    <t>近战攻击时有15%概率触发,强迫目标立即攻击自身6秒</t>
    <phoneticPr fontId="46" type="noConversion"/>
  </si>
  <si>
    <t>近战攻击时有30%概率触发,强迫目标立即攻击自身6秒</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</si>
</sst>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68474379711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913632618183"/>
        <bgColor indexed="64"/>
      </patternFill>
    </fill>
    <fill>
      <patternFill patternType="solid">
        <fgColor rgb="FFFFFF00"/>
        <bgColor indexed="64"/>
      </patternFill>
    </fill>
    <fill>
      <patternFill patternType="solid">
        <fgColor theme="0" tint="-0.14896084475234231"/>
        <bgColor indexed="64"/>
      </patternFill>
    </fill>
    <fill>
      <patternFill patternType="solid">
        <fgColor theme="7" tint="-0.249977111117893"/>
        <bgColor indexed="64"/>
      </patternFill>
    </fill>
    <fill>
      <patternFill patternType="solid">
        <fgColor theme="0" tint="-0.14935758537553026"/>
        <bgColor indexed="64"/>
      </patternFill>
    </fill>
    <fill>
      <patternFill patternType="solid">
        <fgColor theme="0" tint="-0.1494796594134342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4" tint="0.39893795587023528"/>
        <bgColor indexed="64"/>
      </patternFill>
    </fill>
    <fill>
      <patternFill patternType="solid">
        <fgColor theme="4" tint="0.39896847437971128"/>
        <bgColor indexed="64"/>
      </patternFill>
    </fill>
    <fill>
      <patternFill patternType="solid">
        <fgColor theme="5" tint="0.39893795587023528"/>
        <bgColor indexed="64"/>
      </patternFill>
    </fill>
    <fill>
      <patternFill patternType="solid">
        <fgColor theme="5" tint="0.39896847437971128"/>
        <bgColor indexed="64"/>
      </patternFill>
    </fill>
    <fill>
      <patternFill patternType="solid">
        <fgColor theme="6" tint="0.39893795587023528"/>
        <bgColor indexed="64"/>
      </patternFill>
    </fill>
    <fill>
      <patternFill patternType="solid">
        <fgColor theme="6" tint="0.39896847437971128"/>
        <bgColor indexed="64"/>
      </patternFill>
    </fill>
    <fill>
      <patternFill patternType="solid">
        <fgColor theme="7" tint="0.39893795587023528"/>
        <bgColor indexed="64"/>
      </patternFill>
    </fill>
    <fill>
      <patternFill patternType="solid">
        <fgColor theme="7" tint="0.39896847437971128"/>
        <bgColor indexed="64"/>
      </patternFill>
    </fill>
    <fill>
      <patternFill patternType="solid">
        <fgColor theme="8" tint="0.39893795587023528"/>
        <bgColor indexed="64"/>
      </patternFill>
    </fill>
    <fill>
      <patternFill patternType="solid">
        <fgColor theme="8" tint="0.39896847437971128"/>
        <bgColor indexed="64"/>
      </patternFill>
    </fill>
    <fill>
      <patternFill patternType="solid">
        <fgColor theme="9" tint="0.39893795587023528"/>
        <bgColor indexed="64"/>
      </patternFill>
    </fill>
    <fill>
      <patternFill patternType="solid">
        <fgColor theme="9" tint="0.39896847437971128"/>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2" fillId="0" borderId="0"/>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2" fillId="0" borderId="0"/>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3"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0" borderId="0"/>
    <xf numFmtId="0" fontId="30" fillId="0" borderId="0">
      <alignment vertical="center"/>
    </xf>
    <xf numFmtId="0" fontId="30" fillId="23" borderId="0" applyNumberFormat="0" applyBorder="0" applyAlignment="0" applyProtection="0">
      <alignment vertical="center"/>
    </xf>
    <xf numFmtId="0" fontId="30" fillId="0" borderId="0"/>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0" borderId="0"/>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43" fillId="0" borderId="0" applyNumberFormat="0" applyFill="0" applyBorder="0" applyProtection="0"/>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43" fillId="0" borderId="0" applyNumberFormat="0" applyFill="0" applyBorder="0" applyProtection="0"/>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5" fillId="33"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39"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43" fillId="0" borderId="0" applyNumberFormat="0" applyFill="0" applyBorder="0" applyProtection="0"/>
    <xf numFmtId="0" fontId="38"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4"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2" fillId="0" borderId="0"/>
    <xf numFmtId="0" fontId="32" fillId="0" borderId="0"/>
    <xf numFmtId="0" fontId="32" fillId="0" borderId="0"/>
    <xf numFmtId="0" fontId="32"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2" fillId="0" borderId="0"/>
    <xf numFmtId="0" fontId="32" fillId="0" borderId="0"/>
    <xf numFmtId="0" fontId="32"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9" fillId="0" borderId="0" applyNumberFormat="0" applyFill="0" applyBorder="0" applyAlignment="0" applyProtection="0">
      <alignment vertical="center"/>
    </xf>
    <xf numFmtId="0" fontId="40" fillId="26" borderId="0" applyNumberFormat="0" applyBorder="0" applyAlignment="0" applyProtection="0">
      <alignment vertical="center"/>
    </xf>
    <xf numFmtId="0" fontId="40" fillId="26" borderId="0" applyNumberFormat="0" applyBorder="0" applyAlignment="0" applyProtection="0">
      <alignment vertical="center"/>
    </xf>
    <xf numFmtId="0" fontId="40" fillId="26" borderId="0" applyNumberFormat="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cellStyleXfs>
  <cellXfs count="14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5" fillId="10" borderId="4"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59"/>
  <sheetViews>
    <sheetView showGridLines="0" tabSelected="1" workbookViewId="0">
      <pane xSplit="4" ySplit="5" topLeftCell="O6" activePane="bottomRight" state="frozen"/>
      <selection pane="topRight"/>
      <selection pane="bottomLeft"/>
      <selection pane="bottomRight" activeCell="R23" sqref="R23"/>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78">
        <v>0</v>
      </c>
      <c r="BA207" s="78">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77">
        <v>0</v>
      </c>
      <c r="AZ208" s="78">
        <v>0</v>
      </c>
      <c r="BA208" s="78">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77">
        <v>0</v>
      </c>
      <c r="AZ209" s="78">
        <v>0</v>
      </c>
      <c r="BA209" s="78">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78">
        <v>0</v>
      </c>
      <c r="BA210" s="78">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78">
        <v>0</v>
      </c>
      <c r="BA211" s="78">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78">
        <v>0</v>
      </c>
      <c r="BA212" s="78">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78">
        <v>0</v>
      </c>
      <c r="BA213" s="78">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78">
        <v>0</v>
      </c>
      <c r="BA214" s="78">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78">
        <v>0</v>
      </c>
      <c r="BA215" s="78">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78">
        <v>0</v>
      </c>
      <c r="BA216" s="78">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78">
        <v>0</v>
      </c>
      <c r="BA217" s="78">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78">
        <v>0</v>
      </c>
      <c r="BA218" s="78">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78">
        <v>0</v>
      </c>
      <c r="BA219" s="78">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0">
        <v>0</v>
      </c>
      <c r="BA240" s="80">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0">
        <v>0</v>
      </c>
      <c r="BA241" s="80">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0">
        <v>0</v>
      </c>
      <c r="BA242" s="80">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0">
        <v>0</v>
      </c>
      <c r="BA243" s="80">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0">
        <v>0</v>
      </c>
      <c r="BA244" s="80">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77">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77"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77">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77">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77">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77">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77"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77">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77">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77">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77"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77"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77">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5"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38">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38"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38">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38">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38">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1"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3">
        <v>0</v>
      </c>
      <c r="BJ309" s="63">
        <v>0</v>
      </c>
      <c r="BK309" s="63">
        <v>0</v>
      </c>
      <c r="BL309" s="63">
        <v>0</v>
      </c>
      <c r="BM309" s="63">
        <v>0</v>
      </c>
      <c r="BN309" s="63">
        <v>0</v>
      </c>
      <c r="BO309" s="63">
        <v>0</v>
      </c>
    </row>
    <row r="310" spans="3:67" ht="20.100000000000001" customHeight="1">
      <c r="C310" s="67">
        <v>62004302</v>
      </c>
      <c r="D310" s="81"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1" t="s">
        <v>154</v>
      </c>
      <c r="AU310" s="67" t="s">
        <v>246</v>
      </c>
      <c r="AV310" s="67">
        <v>0</v>
      </c>
      <c r="AW310" s="67">
        <v>0</v>
      </c>
      <c r="AX310" s="81" t="s">
        <v>155</v>
      </c>
      <c r="AY310" s="81" t="s">
        <v>153</v>
      </c>
      <c r="AZ310" s="74">
        <v>0</v>
      </c>
      <c r="BA310" s="74">
        <v>0</v>
      </c>
      <c r="BB310" s="82" t="s">
        <v>401</v>
      </c>
      <c r="BC310" s="67">
        <v>0</v>
      </c>
      <c r="BD310" s="56">
        <v>0</v>
      </c>
      <c r="BE310" s="67">
        <v>0</v>
      </c>
      <c r="BF310" s="67">
        <v>0</v>
      </c>
      <c r="BG310" s="67">
        <v>0</v>
      </c>
      <c r="BH310" s="67">
        <v>0</v>
      </c>
      <c r="BI310" s="83">
        <v>0</v>
      </c>
      <c r="BJ310" s="63">
        <v>0</v>
      </c>
      <c r="BK310" s="63">
        <v>0</v>
      </c>
      <c r="BL310" s="63">
        <v>0</v>
      </c>
      <c r="BM310" s="63">
        <v>0</v>
      </c>
      <c r="BN310" s="63">
        <v>0</v>
      </c>
      <c r="BO310" s="63">
        <v>0</v>
      </c>
    </row>
    <row r="311" spans="3:67" ht="19.5" customHeight="1">
      <c r="C311" s="67">
        <v>62004303</v>
      </c>
      <c r="D311" s="81"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1" t="s">
        <v>154</v>
      </c>
      <c r="AU311" s="67" t="s">
        <v>246</v>
      </c>
      <c r="AV311" s="67">
        <v>0</v>
      </c>
      <c r="AW311" s="67">
        <v>0</v>
      </c>
      <c r="AX311" s="81" t="s">
        <v>155</v>
      </c>
      <c r="AY311" s="81" t="s">
        <v>153</v>
      </c>
      <c r="AZ311" s="74">
        <v>0</v>
      </c>
      <c r="BA311" s="74">
        <v>0</v>
      </c>
      <c r="BB311" s="82" t="s">
        <v>634</v>
      </c>
      <c r="BC311" s="67">
        <v>0</v>
      </c>
      <c r="BD311" s="56">
        <v>0</v>
      </c>
      <c r="BE311" s="67">
        <v>0</v>
      </c>
      <c r="BF311" s="67">
        <v>0</v>
      </c>
      <c r="BG311" s="67">
        <v>0</v>
      </c>
      <c r="BH311" s="67">
        <v>0</v>
      </c>
      <c r="BI311" s="83">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1"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3">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6" t="s">
        <v>586</v>
      </c>
      <c r="AT313" s="81" t="s">
        <v>154</v>
      </c>
      <c r="AU313" s="56" t="s">
        <v>348</v>
      </c>
      <c r="AV313" s="67">
        <v>10000007</v>
      </c>
      <c r="AW313" s="67">
        <v>70202004</v>
      </c>
      <c r="AX313" s="81" t="s">
        <v>229</v>
      </c>
      <c r="AY313" s="81" t="s">
        <v>259</v>
      </c>
      <c r="AZ313" s="74">
        <v>0</v>
      </c>
      <c r="BA313" s="74">
        <v>0</v>
      </c>
      <c r="BB313" s="75" t="s">
        <v>575</v>
      </c>
      <c r="BC313" s="56">
        <v>0</v>
      </c>
      <c r="BD313" s="56">
        <v>0</v>
      </c>
      <c r="BE313" s="56">
        <v>0</v>
      </c>
      <c r="BF313" s="56">
        <v>0</v>
      </c>
      <c r="BG313" s="56">
        <v>0</v>
      </c>
      <c r="BH313" s="56">
        <v>0</v>
      </c>
      <c r="BI313" s="83">
        <v>0</v>
      </c>
      <c r="BJ313" s="63">
        <v>0</v>
      </c>
      <c r="BK313" s="63">
        <v>0</v>
      </c>
      <c r="BL313" s="63">
        <v>0</v>
      </c>
      <c r="BM313" s="63">
        <v>0</v>
      </c>
      <c r="BN313" s="63">
        <v>0</v>
      </c>
      <c r="BO313" s="63">
        <v>0</v>
      </c>
    </row>
    <row r="314" spans="3:67" ht="19.5" customHeight="1">
      <c r="C314" s="67">
        <v>62004306</v>
      </c>
      <c r="D314" s="81"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1" t="s">
        <v>153</v>
      </c>
      <c r="AU314" s="67" t="s">
        <v>355</v>
      </c>
      <c r="AV314" s="67">
        <v>10003002</v>
      </c>
      <c r="AW314" s="67">
        <v>20000039</v>
      </c>
      <c r="AX314" s="81" t="s">
        <v>438</v>
      </c>
      <c r="AY314" s="81" t="s">
        <v>639</v>
      </c>
      <c r="AZ314" s="74">
        <v>0</v>
      </c>
      <c r="BA314" s="74">
        <v>0</v>
      </c>
      <c r="BB314" s="82" t="s">
        <v>440</v>
      </c>
      <c r="BC314" s="67">
        <v>0</v>
      </c>
      <c r="BD314" s="56">
        <v>0</v>
      </c>
      <c r="BE314" s="67">
        <v>0</v>
      </c>
      <c r="BF314" s="67">
        <v>0</v>
      </c>
      <c r="BG314" s="67">
        <v>0</v>
      </c>
      <c r="BH314" s="67">
        <v>0</v>
      </c>
      <c r="BI314" s="83">
        <v>0</v>
      </c>
      <c r="BJ314" s="63">
        <v>0</v>
      </c>
      <c r="BK314" s="63">
        <v>0</v>
      </c>
      <c r="BL314" s="63">
        <v>0</v>
      </c>
      <c r="BM314" s="63">
        <v>0</v>
      </c>
      <c r="BN314" s="63">
        <v>0</v>
      </c>
      <c r="BO314" s="63">
        <v>0</v>
      </c>
    </row>
    <row r="315" spans="3:67" ht="19.5" customHeight="1">
      <c r="C315" s="67">
        <v>62004307</v>
      </c>
      <c r="D315" s="81"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1" t="s">
        <v>153</v>
      </c>
      <c r="AU315" s="67" t="s">
        <v>355</v>
      </c>
      <c r="AV315" s="67">
        <v>10003002</v>
      </c>
      <c r="AW315" s="67">
        <v>20000039</v>
      </c>
      <c r="AX315" s="81" t="s">
        <v>438</v>
      </c>
      <c r="AY315" s="81" t="s">
        <v>640</v>
      </c>
      <c r="AZ315" s="74">
        <v>0</v>
      </c>
      <c r="BA315" s="74">
        <v>0</v>
      </c>
      <c r="BB315" s="82" t="s">
        <v>440</v>
      </c>
      <c r="BC315" s="67">
        <v>0</v>
      </c>
      <c r="BD315" s="56">
        <v>0</v>
      </c>
      <c r="BE315" s="67">
        <v>0</v>
      </c>
      <c r="BF315" s="67">
        <v>0</v>
      </c>
      <c r="BG315" s="67">
        <v>0</v>
      </c>
      <c r="BH315" s="67">
        <v>0</v>
      </c>
      <c r="BI315" s="83">
        <v>0</v>
      </c>
      <c r="BJ315" s="63">
        <v>0</v>
      </c>
      <c r="BK315" s="63">
        <v>0</v>
      </c>
      <c r="BL315" s="63">
        <v>0</v>
      </c>
      <c r="BM315" s="63">
        <v>0</v>
      </c>
      <c r="BN315" s="63">
        <v>0</v>
      </c>
      <c r="BO315" s="63">
        <v>0</v>
      </c>
    </row>
    <row r="316" spans="3:67" ht="19.5" customHeight="1">
      <c r="C316" s="67">
        <v>62004308</v>
      </c>
      <c r="D316" s="81"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1" t="s">
        <v>153</v>
      </c>
      <c r="AU316" s="67" t="s">
        <v>355</v>
      </c>
      <c r="AV316" s="67">
        <v>10003002</v>
      </c>
      <c r="AW316" s="67">
        <v>20000039</v>
      </c>
      <c r="AX316" s="81" t="s">
        <v>438</v>
      </c>
      <c r="AY316" s="81" t="s">
        <v>641</v>
      </c>
      <c r="AZ316" s="74">
        <v>0</v>
      </c>
      <c r="BA316" s="74">
        <v>0</v>
      </c>
      <c r="BB316" s="82" t="s">
        <v>440</v>
      </c>
      <c r="BC316" s="67">
        <v>0</v>
      </c>
      <c r="BD316" s="56">
        <v>0</v>
      </c>
      <c r="BE316" s="67">
        <v>0</v>
      </c>
      <c r="BF316" s="67">
        <v>0</v>
      </c>
      <c r="BG316" s="67">
        <v>0</v>
      </c>
      <c r="BH316" s="67">
        <v>0</v>
      </c>
      <c r="BI316" s="83">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1" t="s">
        <v>213</v>
      </c>
      <c r="AU317" s="67" t="s">
        <v>355</v>
      </c>
      <c r="AV317" s="67">
        <v>10000007</v>
      </c>
      <c r="AW317" s="67">
        <v>70302007</v>
      </c>
      <c r="AX317" s="81" t="s">
        <v>379</v>
      </c>
      <c r="AY317" s="74" t="s">
        <v>642</v>
      </c>
      <c r="AZ317" s="74">
        <v>0</v>
      </c>
      <c r="BA317" s="74">
        <v>0</v>
      </c>
      <c r="BB317" s="75" t="s">
        <v>628</v>
      </c>
      <c r="BC317" s="56">
        <v>0</v>
      </c>
      <c r="BD317" s="56">
        <v>0</v>
      </c>
      <c r="BE317" s="56">
        <v>0</v>
      </c>
      <c r="BF317" s="56">
        <v>0</v>
      </c>
      <c r="BG317" s="56">
        <v>0</v>
      </c>
      <c r="BH317" s="56">
        <v>0</v>
      </c>
      <c r="BI317" s="83">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4"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4"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4"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4"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4"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4"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4"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4"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4"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4"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4"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4"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4"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4"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4"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4"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4"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4"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4"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4"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4"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4"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4"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4"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4"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4"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4"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4"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4"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4"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4"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4"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4"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4"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4"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4"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4"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4"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4"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4"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87">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4"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87">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4"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87">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4"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87">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4"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87">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4"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87">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4"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4"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4"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4"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4"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4"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4"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4"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4"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4"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4"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4"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4"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163</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4"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163</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4"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163</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4"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163</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4"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163</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4"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163</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4"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5">
        <v>610211011</v>
      </c>
      <c r="D432" s="86" t="s">
        <v>682</v>
      </c>
      <c r="E432" s="85">
        <v>0</v>
      </c>
      <c r="F432" s="85">
        <v>61021101</v>
      </c>
      <c r="G432" s="85">
        <f>C433</f>
        <v>610211021</v>
      </c>
      <c r="H432" s="85">
        <v>0</v>
      </c>
      <c r="I432" s="85">
        <v>18</v>
      </c>
      <c r="J432" s="85">
        <v>5</v>
      </c>
      <c r="K432" s="85">
        <v>0</v>
      </c>
      <c r="L432" s="85">
        <v>0</v>
      </c>
      <c r="M432" s="85">
        <v>0</v>
      </c>
      <c r="N432" s="85">
        <v>1</v>
      </c>
      <c r="O432" s="85">
        <v>0</v>
      </c>
      <c r="P432" s="85">
        <v>0</v>
      </c>
      <c r="Q432" s="85">
        <v>0</v>
      </c>
      <c r="R432" s="85">
        <v>0</v>
      </c>
      <c r="S432" s="85">
        <v>0</v>
      </c>
      <c r="T432" s="85">
        <v>1</v>
      </c>
      <c r="U432" s="85">
        <v>2</v>
      </c>
      <c r="V432" s="85">
        <v>0</v>
      </c>
      <c r="W432" s="85">
        <v>0</v>
      </c>
      <c r="X432" s="85">
        <v>0</v>
      </c>
      <c r="Y432" s="85">
        <v>0</v>
      </c>
      <c r="Z432" s="85">
        <v>0</v>
      </c>
      <c r="AA432" s="85">
        <v>0</v>
      </c>
      <c r="AB432" s="85">
        <v>0</v>
      </c>
      <c r="AC432" s="85">
        <v>0</v>
      </c>
      <c r="AD432" s="85">
        <v>30</v>
      </c>
      <c r="AE432" s="85">
        <v>0</v>
      </c>
      <c r="AF432" s="85">
        <v>0</v>
      </c>
      <c r="AG432" s="85">
        <v>2</v>
      </c>
      <c r="AH432" s="85">
        <v>0</v>
      </c>
      <c r="AI432" s="85">
        <v>0</v>
      </c>
      <c r="AJ432" s="85">
        <v>0</v>
      </c>
      <c r="AK432" s="85">
        <v>0</v>
      </c>
      <c r="AL432" s="85">
        <v>0</v>
      </c>
      <c r="AM432" s="85">
        <v>0</v>
      </c>
      <c r="AN432" s="85">
        <v>0</v>
      </c>
      <c r="AO432" s="85">
        <v>1000</v>
      </c>
      <c r="AP432" s="85">
        <v>0</v>
      </c>
      <c r="AQ432" s="85">
        <v>0</v>
      </c>
      <c r="AR432" s="137" t="s">
        <v>683</v>
      </c>
      <c r="AS432" s="85" t="s">
        <v>153</v>
      </c>
      <c r="AT432" s="86" t="s">
        <v>154</v>
      </c>
      <c r="AU432" s="85" t="s">
        <v>246</v>
      </c>
      <c r="AV432" s="85">
        <v>0</v>
      </c>
      <c r="AW432" s="85">
        <v>0</v>
      </c>
      <c r="AX432" s="86" t="s">
        <v>155</v>
      </c>
      <c r="AY432" s="86" t="s">
        <v>153</v>
      </c>
      <c r="AZ432" s="85">
        <v>0</v>
      </c>
      <c r="BA432" s="85">
        <v>0</v>
      </c>
      <c r="BB432" s="89" t="s">
        <v>684</v>
      </c>
      <c r="BC432" s="85">
        <v>0</v>
      </c>
      <c r="BD432" s="85">
        <v>0</v>
      </c>
      <c r="BE432" s="85">
        <v>0</v>
      </c>
      <c r="BF432" s="85">
        <v>0</v>
      </c>
      <c r="BG432" s="85">
        <v>0</v>
      </c>
      <c r="BH432" s="85">
        <v>0</v>
      </c>
      <c r="BI432" s="91">
        <v>0</v>
      </c>
      <c r="BJ432" s="85">
        <v>1</v>
      </c>
      <c r="BK432" s="6">
        <v>0</v>
      </c>
      <c r="BL432" s="6">
        <v>0</v>
      </c>
      <c r="BM432" s="6">
        <v>0</v>
      </c>
      <c r="BN432" s="6">
        <v>0</v>
      </c>
      <c r="BO432" s="6">
        <v>0</v>
      </c>
    </row>
    <row r="433" spans="3:67" ht="20.100000000000001" customHeight="1">
      <c r="C433" s="85">
        <v>610211021</v>
      </c>
      <c r="D433" s="86" t="s">
        <v>682</v>
      </c>
      <c r="E433" s="85">
        <v>1</v>
      </c>
      <c r="F433" s="85">
        <v>61021101</v>
      </c>
      <c r="G433" s="85">
        <f t="shared" ref="G433:G434" si="16">C434</f>
        <v>610211031</v>
      </c>
      <c r="H433" s="85">
        <v>0</v>
      </c>
      <c r="I433" s="85">
        <v>27</v>
      </c>
      <c r="J433" s="85">
        <v>2</v>
      </c>
      <c r="K433" s="85">
        <v>0</v>
      </c>
      <c r="L433" s="85">
        <v>0</v>
      </c>
      <c r="M433" s="85">
        <v>0</v>
      </c>
      <c r="N433" s="85">
        <v>1</v>
      </c>
      <c r="O433" s="85">
        <v>0</v>
      </c>
      <c r="P433" s="85">
        <v>0</v>
      </c>
      <c r="Q433" s="85">
        <v>0</v>
      </c>
      <c r="R433" s="85">
        <v>0</v>
      </c>
      <c r="S433" s="85">
        <v>0</v>
      </c>
      <c r="T433" s="85">
        <v>1</v>
      </c>
      <c r="U433" s="85">
        <v>2</v>
      </c>
      <c r="V433" s="85">
        <v>0</v>
      </c>
      <c r="W433" s="85">
        <v>0</v>
      </c>
      <c r="X433" s="85">
        <v>0</v>
      </c>
      <c r="Y433" s="85">
        <v>0</v>
      </c>
      <c r="Z433" s="85">
        <v>0</v>
      </c>
      <c r="AA433" s="85">
        <v>0</v>
      </c>
      <c r="AB433" s="85">
        <v>0</v>
      </c>
      <c r="AC433" s="85">
        <v>0</v>
      </c>
      <c r="AD433" s="85">
        <v>30</v>
      </c>
      <c r="AE433" s="85">
        <v>0</v>
      </c>
      <c r="AF433" s="85">
        <v>0</v>
      </c>
      <c r="AG433" s="85">
        <v>2</v>
      </c>
      <c r="AH433" s="85">
        <v>0</v>
      </c>
      <c r="AI433" s="85">
        <v>0</v>
      </c>
      <c r="AJ433" s="85">
        <v>0</v>
      </c>
      <c r="AK433" s="85">
        <v>0</v>
      </c>
      <c r="AL433" s="85">
        <v>0</v>
      </c>
      <c r="AM433" s="85">
        <v>0</v>
      </c>
      <c r="AN433" s="85">
        <v>0</v>
      </c>
      <c r="AO433" s="85">
        <v>1000</v>
      </c>
      <c r="AP433" s="85">
        <v>0</v>
      </c>
      <c r="AQ433" s="85">
        <v>0</v>
      </c>
      <c r="AR433" s="137" t="s">
        <v>683</v>
      </c>
      <c r="AS433" s="85" t="s">
        <v>153</v>
      </c>
      <c r="AT433" s="86" t="s">
        <v>154</v>
      </c>
      <c r="AU433" s="85" t="s">
        <v>246</v>
      </c>
      <c r="AV433" s="85">
        <v>0</v>
      </c>
      <c r="AW433" s="85">
        <v>0</v>
      </c>
      <c r="AX433" s="86" t="s">
        <v>155</v>
      </c>
      <c r="AY433" s="86" t="s">
        <v>153</v>
      </c>
      <c r="AZ433" s="85">
        <v>0</v>
      </c>
      <c r="BA433" s="85">
        <v>0</v>
      </c>
      <c r="BB433" s="89" t="s">
        <v>684</v>
      </c>
      <c r="BC433" s="85">
        <v>0</v>
      </c>
      <c r="BD433" s="85">
        <v>0</v>
      </c>
      <c r="BE433" s="85">
        <v>0</v>
      </c>
      <c r="BF433" s="85">
        <v>0</v>
      </c>
      <c r="BG433" s="85">
        <v>0</v>
      </c>
      <c r="BH433" s="85">
        <v>0</v>
      </c>
      <c r="BI433" s="91">
        <v>0</v>
      </c>
      <c r="BJ433" s="85">
        <v>1</v>
      </c>
      <c r="BK433" s="6">
        <v>0</v>
      </c>
      <c r="BL433" s="6">
        <v>0</v>
      </c>
      <c r="BM433" s="6">
        <v>0</v>
      </c>
      <c r="BN433" s="6">
        <v>0</v>
      </c>
      <c r="BO433" s="6">
        <v>0</v>
      </c>
    </row>
    <row r="434" spans="3:67" ht="20.100000000000001" customHeight="1">
      <c r="C434" s="85">
        <v>610211031</v>
      </c>
      <c r="D434" s="86" t="s">
        <v>682</v>
      </c>
      <c r="E434" s="85">
        <v>2</v>
      </c>
      <c r="F434" s="85">
        <v>61021101</v>
      </c>
      <c r="G434" s="85">
        <f t="shared" si="16"/>
        <v>610211041</v>
      </c>
      <c r="H434" s="85">
        <v>0</v>
      </c>
      <c r="I434" s="85">
        <v>32</v>
      </c>
      <c r="J434" s="85">
        <v>2</v>
      </c>
      <c r="K434" s="85">
        <v>0</v>
      </c>
      <c r="L434" s="85">
        <v>0</v>
      </c>
      <c r="M434" s="85">
        <v>0</v>
      </c>
      <c r="N434" s="85">
        <v>1</v>
      </c>
      <c r="O434" s="85">
        <v>0</v>
      </c>
      <c r="P434" s="85">
        <v>0</v>
      </c>
      <c r="Q434" s="85">
        <v>0</v>
      </c>
      <c r="R434" s="85">
        <v>0</v>
      </c>
      <c r="S434" s="85">
        <v>0</v>
      </c>
      <c r="T434" s="85">
        <v>1</v>
      </c>
      <c r="U434" s="85">
        <v>2</v>
      </c>
      <c r="V434" s="85">
        <v>0</v>
      </c>
      <c r="W434" s="85">
        <v>0</v>
      </c>
      <c r="X434" s="85">
        <v>0</v>
      </c>
      <c r="Y434" s="85">
        <v>0</v>
      </c>
      <c r="Z434" s="85">
        <v>0</v>
      </c>
      <c r="AA434" s="85">
        <v>0</v>
      </c>
      <c r="AB434" s="85">
        <v>0</v>
      </c>
      <c r="AC434" s="85">
        <v>0</v>
      </c>
      <c r="AD434" s="85">
        <v>30</v>
      </c>
      <c r="AE434" s="85">
        <v>0</v>
      </c>
      <c r="AF434" s="85">
        <v>0</v>
      </c>
      <c r="AG434" s="85">
        <v>2</v>
      </c>
      <c r="AH434" s="85">
        <v>0</v>
      </c>
      <c r="AI434" s="85">
        <v>0</v>
      </c>
      <c r="AJ434" s="85">
        <v>0</v>
      </c>
      <c r="AK434" s="85">
        <v>0</v>
      </c>
      <c r="AL434" s="85">
        <v>0</v>
      </c>
      <c r="AM434" s="85">
        <v>0</v>
      </c>
      <c r="AN434" s="85">
        <v>0</v>
      </c>
      <c r="AO434" s="85">
        <v>1000</v>
      </c>
      <c r="AP434" s="85">
        <v>0</v>
      </c>
      <c r="AQ434" s="85">
        <v>0</v>
      </c>
      <c r="AR434" s="137" t="s">
        <v>685</v>
      </c>
      <c r="AS434" s="85" t="s">
        <v>153</v>
      </c>
      <c r="AT434" s="86" t="s">
        <v>154</v>
      </c>
      <c r="AU434" s="85" t="s">
        <v>246</v>
      </c>
      <c r="AV434" s="85">
        <v>0</v>
      </c>
      <c r="AW434" s="85">
        <v>0</v>
      </c>
      <c r="AX434" s="86" t="s">
        <v>155</v>
      </c>
      <c r="AY434" s="86" t="s">
        <v>153</v>
      </c>
      <c r="AZ434" s="85">
        <v>0</v>
      </c>
      <c r="BA434" s="85">
        <v>0</v>
      </c>
      <c r="BB434" s="89" t="s">
        <v>686</v>
      </c>
      <c r="BC434" s="85">
        <v>0</v>
      </c>
      <c r="BD434" s="85">
        <v>0</v>
      </c>
      <c r="BE434" s="85">
        <v>0</v>
      </c>
      <c r="BF434" s="85">
        <v>0</v>
      </c>
      <c r="BG434" s="85">
        <v>0</v>
      </c>
      <c r="BH434" s="85">
        <v>0</v>
      </c>
      <c r="BI434" s="91">
        <v>0</v>
      </c>
      <c r="BJ434" s="85">
        <v>1</v>
      </c>
      <c r="BK434" s="6">
        <v>0</v>
      </c>
      <c r="BL434" s="6">
        <v>0</v>
      </c>
      <c r="BM434" s="6">
        <v>0</v>
      </c>
      <c r="BN434" s="6">
        <v>0</v>
      </c>
      <c r="BO434" s="6">
        <v>0</v>
      </c>
    </row>
    <row r="435" spans="3:67" ht="20.100000000000001" customHeight="1">
      <c r="C435" s="85">
        <v>610211041</v>
      </c>
      <c r="D435" s="86" t="s">
        <v>682</v>
      </c>
      <c r="E435" s="85">
        <v>3</v>
      </c>
      <c r="F435" s="85">
        <v>61021101</v>
      </c>
      <c r="G435" s="85">
        <v>0</v>
      </c>
      <c r="H435" s="85">
        <v>0</v>
      </c>
      <c r="I435" s="85">
        <v>0</v>
      </c>
      <c r="J435" s="88">
        <v>0</v>
      </c>
      <c r="K435" s="85">
        <v>0</v>
      </c>
      <c r="L435" s="85">
        <v>0</v>
      </c>
      <c r="M435" s="85">
        <v>0</v>
      </c>
      <c r="N435" s="85">
        <v>1</v>
      </c>
      <c r="O435" s="85">
        <v>0</v>
      </c>
      <c r="P435" s="85">
        <v>0</v>
      </c>
      <c r="Q435" s="85">
        <v>0</v>
      </c>
      <c r="R435" s="85">
        <v>0</v>
      </c>
      <c r="S435" s="85">
        <v>0</v>
      </c>
      <c r="T435" s="85">
        <v>1</v>
      </c>
      <c r="U435" s="85">
        <v>2</v>
      </c>
      <c r="V435" s="85">
        <v>0</v>
      </c>
      <c r="W435" s="85">
        <v>0</v>
      </c>
      <c r="X435" s="85">
        <v>0</v>
      </c>
      <c r="Y435" s="85">
        <v>0</v>
      </c>
      <c r="Z435" s="85">
        <v>0</v>
      </c>
      <c r="AA435" s="85">
        <v>0</v>
      </c>
      <c r="AB435" s="85">
        <v>0</v>
      </c>
      <c r="AC435" s="85">
        <v>0</v>
      </c>
      <c r="AD435" s="85">
        <v>30</v>
      </c>
      <c r="AE435" s="85">
        <v>0</v>
      </c>
      <c r="AF435" s="85">
        <v>0</v>
      </c>
      <c r="AG435" s="85">
        <v>2</v>
      </c>
      <c r="AH435" s="85">
        <v>0</v>
      </c>
      <c r="AI435" s="85">
        <v>0</v>
      </c>
      <c r="AJ435" s="85">
        <v>0</v>
      </c>
      <c r="AK435" s="85">
        <v>0</v>
      </c>
      <c r="AL435" s="85">
        <v>0</v>
      </c>
      <c r="AM435" s="85">
        <v>0</v>
      </c>
      <c r="AN435" s="85">
        <v>0</v>
      </c>
      <c r="AO435" s="85">
        <v>1000</v>
      </c>
      <c r="AP435" s="85">
        <v>0</v>
      </c>
      <c r="AQ435" s="85">
        <v>0</v>
      </c>
      <c r="AR435" s="137" t="s">
        <v>687</v>
      </c>
      <c r="AS435" s="85" t="s">
        <v>153</v>
      </c>
      <c r="AT435" s="86" t="s">
        <v>154</v>
      </c>
      <c r="AU435" s="85" t="s">
        <v>246</v>
      </c>
      <c r="AV435" s="85">
        <v>0</v>
      </c>
      <c r="AW435" s="85">
        <v>0</v>
      </c>
      <c r="AX435" s="86" t="s">
        <v>155</v>
      </c>
      <c r="AY435" s="86" t="s">
        <v>153</v>
      </c>
      <c r="AZ435" s="85">
        <v>0</v>
      </c>
      <c r="BA435" s="85">
        <v>0</v>
      </c>
      <c r="BB435" s="89" t="s">
        <v>688</v>
      </c>
      <c r="BC435" s="85">
        <v>0</v>
      </c>
      <c r="BD435" s="85">
        <v>0</v>
      </c>
      <c r="BE435" s="85">
        <v>0</v>
      </c>
      <c r="BF435" s="85">
        <v>0</v>
      </c>
      <c r="BG435" s="85">
        <v>0</v>
      </c>
      <c r="BH435" s="85">
        <v>0</v>
      </c>
      <c r="BI435" s="91">
        <v>0</v>
      </c>
      <c r="BJ435" s="85">
        <v>1</v>
      </c>
      <c r="BK435" s="6">
        <v>0</v>
      </c>
      <c r="BL435" s="6">
        <v>0</v>
      </c>
      <c r="BM435" s="6">
        <v>0</v>
      </c>
      <c r="BN435" s="6">
        <v>0</v>
      </c>
      <c r="BO435" s="6">
        <v>0</v>
      </c>
    </row>
    <row r="436" spans="3:67" ht="20.100000000000001" customHeight="1">
      <c r="C436" s="85">
        <v>610211051</v>
      </c>
      <c r="D436" s="86" t="s">
        <v>682</v>
      </c>
      <c r="E436" s="85">
        <v>4</v>
      </c>
      <c r="F436" s="85">
        <v>61021101</v>
      </c>
      <c r="G436" s="85">
        <v>0</v>
      </c>
      <c r="H436" s="85">
        <v>0</v>
      </c>
      <c r="I436" s="85">
        <v>0</v>
      </c>
      <c r="J436" s="85">
        <v>0</v>
      </c>
      <c r="K436" s="85">
        <v>0</v>
      </c>
      <c r="L436" s="85">
        <v>0</v>
      </c>
      <c r="M436" s="85">
        <v>0</v>
      </c>
      <c r="N436" s="85">
        <v>1</v>
      </c>
      <c r="O436" s="85">
        <v>0</v>
      </c>
      <c r="P436" s="85">
        <v>0</v>
      </c>
      <c r="Q436" s="85">
        <v>0</v>
      </c>
      <c r="R436" s="85">
        <v>0</v>
      </c>
      <c r="S436" s="85">
        <v>0</v>
      </c>
      <c r="T436" s="85">
        <v>1</v>
      </c>
      <c r="U436" s="85">
        <v>2</v>
      </c>
      <c r="V436" s="85">
        <v>0</v>
      </c>
      <c r="W436" s="85">
        <v>0</v>
      </c>
      <c r="X436" s="85">
        <v>0</v>
      </c>
      <c r="Y436" s="85">
        <v>0</v>
      </c>
      <c r="Z436" s="85">
        <v>0</v>
      </c>
      <c r="AA436" s="85">
        <v>0</v>
      </c>
      <c r="AB436" s="85">
        <v>0</v>
      </c>
      <c r="AC436" s="85">
        <v>0</v>
      </c>
      <c r="AD436" s="85">
        <v>30</v>
      </c>
      <c r="AE436" s="85">
        <v>0</v>
      </c>
      <c r="AF436" s="85">
        <v>0</v>
      </c>
      <c r="AG436" s="85">
        <v>2</v>
      </c>
      <c r="AH436" s="85">
        <v>0</v>
      </c>
      <c r="AI436" s="85">
        <v>0</v>
      </c>
      <c r="AJ436" s="85">
        <v>0</v>
      </c>
      <c r="AK436" s="85">
        <v>0</v>
      </c>
      <c r="AL436" s="85">
        <v>0</v>
      </c>
      <c r="AM436" s="85">
        <v>0</v>
      </c>
      <c r="AN436" s="85">
        <v>0</v>
      </c>
      <c r="AO436" s="85">
        <v>1000</v>
      </c>
      <c r="AP436" s="85">
        <v>0</v>
      </c>
      <c r="AQ436" s="85">
        <v>0</v>
      </c>
      <c r="AR436" s="137" t="s">
        <v>689</v>
      </c>
      <c r="AS436" s="85" t="s">
        <v>153</v>
      </c>
      <c r="AT436" s="86" t="s">
        <v>154</v>
      </c>
      <c r="AU436" s="85" t="s">
        <v>246</v>
      </c>
      <c r="AV436" s="85">
        <v>0</v>
      </c>
      <c r="AW436" s="85">
        <v>0</v>
      </c>
      <c r="AX436" s="86" t="s">
        <v>155</v>
      </c>
      <c r="AY436" s="86" t="s">
        <v>153</v>
      </c>
      <c r="AZ436" s="85">
        <v>0</v>
      </c>
      <c r="BA436" s="85">
        <v>0</v>
      </c>
      <c r="BB436" s="89" t="s">
        <v>690</v>
      </c>
      <c r="BC436" s="85">
        <v>0</v>
      </c>
      <c r="BD436" s="85">
        <v>0</v>
      </c>
      <c r="BE436" s="85">
        <v>0</v>
      </c>
      <c r="BF436" s="85">
        <v>0</v>
      </c>
      <c r="BG436" s="85">
        <v>0</v>
      </c>
      <c r="BH436" s="85">
        <v>0</v>
      </c>
      <c r="BI436" s="91">
        <v>0</v>
      </c>
      <c r="BJ436" s="85">
        <v>1</v>
      </c>
      <c r="BK436" s="6">
        <v>0</v>
      </c>
      <c r="BL436" s="6">
        <v>0</v>
      </c>
      <c r="BM436" s="6">
        <v>0</v>
      </c>
      <c r="BN436" s="6">
        <v>0</v>
      </c>
      <c r="BO436" s="6">
        <v>0</v>
      </c>
    </row>
    <row r="437" spans="3:67" ht="20.100000000000001" customHeight="1">
      <c r="C437" s="85">
        <v>610211061</v>
      </c>
      <c r="D437" s="86" t="s">
        <v>682</v>
      </c>
      <c r="E437" s="85">
        <v>5</v>
      </c>
      <c r="F437" s="85">
        <v>61021101</v>
      </c>
      <c r="G437" s="85">
        <v>0</v>
      </c>
      <c r="H437" s="85">
        <v>0</v>
      </c>
      <c r="I437" s="85">
        <v>0</v>
      </c>
      <c r="J437" s="85">
        <v>0</v>
      </c>
      <c r="K437" s="85">
        <v>0</v>
      </c>
      <c r="L437" s="85">
        <v>0</v>
      </c>
      <c r="M437" s="85">
        <v>0</v>
      </c>
      <c r="N437" s="85">
        <v>1</v>
      </c>
      <c r="O437" s="85">
        <v>0</v>
      </c>
      <c r="P437" s="85">
        <v>0</v>
      </c>
      <c r="Q437" s="85">
        <v>0</v>
      </c>
      <c r="R437" s="85">
        <v>0</v>
      </c>
      <c r="S437" s="85">
        <v>0</v>
      </c>
      <c r="T437" s="85">
        <v>1</v>
      </c>
      <c r="U437" s="85">
        <v>2</v>
      </c>
      <c r="V437" s="85">
        <v>0</v>
      </c>
      <c r="W437" s="85">
        <v>0</v>
      </c>
      <c r="X437" s="85">
        <v>0</v>
      </c>
      <c r="Y437" s="85">
        <v>0</v>
      </c>
      <c r="Z437" s="85">
        <v>0</v>
      </c>
      <c r="AA437" s="85">
        <v>0</v>
      </c>
      <c r="AB437" s="85">
        <v>0</v>
      </c>
      <c r="AC437" s="85">
        <v>0</v>
      </c>
      <c r="AD437" s="85">
        <v>30</v>
      </c>
      <c r="AE437" s="85">
        <v>0</v>
      </c>
      <c r="AF437" s="85">
        <v>0</v>
      </c>
      <c r="AG437" s="85">
        <v>2</v>
      </c>
      <c r="AH437" s="85">
        <v>0</v>
      </c>
      <c r="AI437" s="85">
        <v>0</v>
      </c>
      <c r="AJ437" s="85">
        <v>0</v>
      </c>
      <c r="AK437" s="85">
        <v>0</v>
      </c>
      <c r="AL437" s="85">
        <v>0</v>
      </c>
      <c r="AM437" s="85">
        <v>0</v>
      </c>
      <c r="AN437" s="85">
        <v>0</v>
      </c>
      <c r="AO437" s="85">
        <v>1000</v>
      </c>
      <c r="AP437" s="85">
        <v>0</v>
      </c>
      <c r="AQ437" s="85">
        <v>0</v>
      </c>
      <c r="AR437" s="137" t="s">
        <v>691</v>
      </c>
      <c r="AS437" s="85" t="s">
        <v>153</v>
      </c>
      <c r="AT437" s="86" t="s">
        <v>154</v>
      </c>
      <c r="AU437" s="85" t="s">
        <v>246</v>
      </c>
      <c r="AV437" s="85">
        <v>0</v>
      </c>
      <c r="AW437" s="85">
        <v>0</v>
      </c>
      <c r="AX437" s="86" t="s">
        <v>155</v>
      </c>
      <c r="AY437" s="86" t="s">
        <v>153</v>
      </c>
      <c r="AZ437" s="85">
        <v>0</v>
      </c>
      <c r="BA437" s="85">
        <v>0</v>
      </c>
      <c r="BB437" s="89" t="s">
        <v>692</v>
      </c>
      <c r="BC437" s="85">
        <v>0</v>
      </c>
      <c r="BD437" s="85">
        <v>0</v>
      </c>
      <c r="BE437" s="85">
        <v>0</v>
      </c>
      <c r="BF437" s="85">
        <v>0</v>
      </c>
      <c r="BG437" s="85">
        <v>0</v>
      </c>
      <c r="BH437" s="85">
        <v>0</v>
      </c>
      <c r="BI437" s="91">
        <v>0</v>
      </c>
      <c r="BJ437" s="85">
        <v>1</v>
      </c>
      <c r="BK437" s="6">
        <v>0</v>
      </c>
      <c r="BL437" s="6">
        <v>0</v>
      </c>
      <c r="BM437" s="6">
        <v>0</v>
      </c>
      <c r="BN437" s="6">
        <v>0</v>
      </c>
      <c r="BO437" s="6">
        <v>0</v>
      </c>
    </row>
    <row r="438" spans="3:67" ht="20.100000000000001" customHeight="1">
      <c r="C438" s="85">
        <v>610211071</v>
      </c>
      <c r="D438" s="86" t="s">
        <v>693</v>
      </c>
      <c r="E438" s="85">
        <v>0</v>
      </c>
      <c r="F438" s="85">
        <v>62021201</v>
      </c>
      <c r="G438" s="85">
        <v>62021102</v>
      </c>
      <c r="H438" s="85">
        <v>0</v>
      </c>
      <c r="I438" s="85">
        <v>30</v>
      </c>
      <c r="J438" s="85">
        <v>5</v>
      </c>
      <c r="K438" s="85">
        <v>0</v>
      </c>
      <c r="L438" s="85">
        <v>0</v>
      </c>
      <c r="M438" s="85">
        <v>0</v>
      </c>
      <c r="N438" s="85">
        <v>1</v>
      </c>
      <c r="O438" s="85">
        <v>0</v>
      </c>
      <c r="P438" s="85">
        <v>0</v>
      </c>
      <c r="Q438" s="85">
        <v>0</v>
      </c>
      <c r="R438" s="85">
        <v>0</v>
      </c>
      <c r="S438" s="85">
        <v>0</v>
      </c>
      <c r="T438" s="85">
        <v>1</v>
      </c>
      <c r="U438" s="85">
        <v>2</v>
      </c>
      <c r="V438" s="85">
        <v>0</v>
      </c>
      <c r="W438" s="85">
        <v>2</v>
      </c>
      <c r="X438" s="85">
        <v>1050</v>
      </c>
      <c r="Y438" s="85">
        <v>1</v>
      </c>
      <c r="Z438" s="85">
        <v>0</v>
      </c>
      <c r="AA438" s="85">
        <v>0</v>
      </c>
      <c r="AB438" s="85">
        <v>0</v>
      </c>
      <c r="AC438" s="85">
        <v>0</v>
      </c>
      <c r="AD438" s="85">
        <v>9</v>
      </c>
      <c r="AE438" s="85">
        <v>1</v>
      </c>
      <c r="AF438" s="85">
        <v>3</v>
      </c>
      <c r="AG438" s="85">
        <v>2</v>
      </c>
      <c r="AH438" s="85">
        <v>1</v>
      </c>
      <c r="AI438" s="85">
        <v>2</v>
      </c>
      <c r="AJ438" s="85">
        <v>8</v>
      </c>
      <c r="AK438" s="85">
        <v>0</v>
      </c>
      <c r="AL438" s="85">
        <v>0</v>
      </c>
      <c r="AM438" s="85">
        <v>0</v>
      </c>
      <c r="AN438" s="85">
        <v>0.5</v>
      </c>
      <c r="AO438" s="85">
        <v>3000</v>
      </c>
      <c r="AP438" s="85">
        <v>0.4</v>
      </c>
      <c r="AQ438" s="85">
        <v>0</v>
      </c>
      <c r="AR438" s="85">
        <v>92012001</v>
      </c>
      <c r="AS438" s="85" t="s">
        <v>672</v>
      </c>
      <c r="AT438" s="86" t="s">
        <v>468</v>
      </c>
      <c r="AU438" s="85" t="s">
        <v>165</v>
      </c>
      <c r="AV438" s="85">
        <v>10000015</v>
      </c>
      <c r="AW438" s="85">
        <v>21101021</v>
      </c>
      <c r="AX438" s="86" t="s">
        <v>664</v>
      </c>
      <c r="AY438" s="85">
        <v>1</v>
      </c>
      <c r="AZ438" s="85">
        <v>0</v>
      </c>
      <c r="BA438" s="85">
        <v>0</v>
      </c>
      <c r="BB438" s="89"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5">
        <v>0</v>
      </c>
      <c r="BD438" s="85">
        <v>0</v>
      </c>
      <c r="BE438" s="85">
        <v>0</v>
      </c>
      <c r="BF438" s="85">
        <v>0</v>
      </c>
      <c r="BG438" s="85">
        <v>0</v>
      </c>
      <c r="BH438" s="85">
        <v>0</v>
      </c>
      <c r="BI438" s="91">
        <v>0</v>
      </c>
      <c r="BJ438" s="85">
        <v>0</v>
      </c>
      <c r="BK438" s="6">
        <v>0</v>
      </c>
      <c r="BL438" s="6">
        <v>0</v>
      </c>
      <c r="BM438" s="6">
        <v>0</v>
      </c>
      <c r="BN438" s="6">
        <v>0</v>
      </c>
      <c r="BO438" s="6">
        <v>0</v>
      </c>
    </row>
    <row r="439" spans="3:67" ht="20.100000000000001" customHeight="1">
      <c r="C439" s="85">
        <v>610211081</v>
      </c>
      <c r="D439" s="86" t="s">
        <v>693</v>
      </c>
      <c r="E439" s="85">
        <v>1</v>
      </c>
      <c r="F439" s="85">
        <v>62021201</v>
      </c>
      <c r="G439" s="85">
        <v>62021103</v>
      </c>
      <c r="H439" s="85">
        <v>0</v>
      </c>
      <c r="I439" s="85">
        <v>37</v>
      </c>
      <c r="J439" s="85">
        <v>2</v>
      </c>
      <c r="K439" s="85">
        <v>0</v>
      </c>
      <c r="L439" s="85">
        <v>0</v>
      </c>
      <c r="M439" s="85">
        <v>0</v>
      </c>
      <c r="N439" s="85">
        <v>1</v>
      </c>
      <c r="O439" s="85">
        <v>0</v>
      </c>
      <c r="P439" s="85">
        <v>0</v>
      </c>
      <c r="Q439" s="85">
        <v>0</v>
      </c>
      <c r="R439" s="85">
        <v>0</v>
      </c>
      <c r="S439" s="85">
        <v>0</v>
      </c>
      <c r="T439" s="85">
        <v>1</v>
      </c>
      <c r="U439" s="85">
        <v>2</v>
      </c>
      <c r="V439" s="85">
        <v>0</v>
      </c>
      <c r="W439" s="85">
        <v>2</v>
      </c>
      <c r="X439" s="85">
        <v>1050</v>
      </c>
      <c r="Y439" s="85">
        <v>1</v>
      </c>
      <c r="Z439" s="85">
        <v>0</v>
      </c>
      <c r="AA439" s="85">
        <v>0</v>
      </c>
      <c r="AB439" s="85">
        <v>0</v>
      </c>
      <c r="AC439" s="85">
        <v>0</v>
      </c>
      <c r="AD439" s="85">
        <v>9</v>
      </c>
      <c r="AE439" s="85">
        <v>1</v>
      </c>
      <c r="AF439" s="85">
        <v>3</v>
      </c>
      <c r="AG439" s="85">
        <v>2</v>
      </c>
      <c r="AH439" s="85">
        <v>1</v>
      </c>
      <c r="AI439" s="85">
        <v>2</v>
      </c>
      <c r="AJ439" s="85">
        <v>8</v>
      </c>
      <c r="AK439" s="85">
        <v>0</v>
      </c>
      <c r="AL439" s="85">
        <v>0</v>
      </c>
      <c r="AM439" s="85">
        <v>0</v>
      </c>
      <c r="AN439" s="85">
        <v>0.5</v>
      </c>
      <c r="AO439" s="85">
        <v>3000</v>
      </c>
      <c r="AP439" s="85">
        <v>0.4</v>
      </c>
      <c r="AQ439" s="85">
        <v>0</v>
      </c>
      <c r="AR439" s="85">
        <v>92012001</v>
      </c>
      <c r="AS439" s="85" t="s">
        <v>672</v>
      </c>
      <c r="AT439" s="86" t="s">
        <v>468</v>
      </c>
      <c r="AU439" s="85" t="s">
        <v>165</v>
      </c>
      <c r="AV439" s="85">
        <v>10000015</v>
      </c>
      <c r="AW439" s="85">
        <v>21101021</v>
      </c>
      <c r="AX439" s="86" t="s">
        <v>664</v>
      </c>
      <c r="AY439" s="85">
        <v>1</v>
      </c>
      <c r="AZ439" s="85">
        <v>0</v>
      </c>
      <c r="BA439" s="85">
        <v>0</v>
      </c>
      <c r="BB439" s="89"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5">
        <v>0</v>
      </c>
      <c r="BD439" s="85">
        <v>0</v>
      </c>
      <c r="BE439" s="85">
        <v>0</v>
      </c>
      <c r="BF439" s="85">
        <v>0</v>
      </c>
      <c r="BG439" s="85">
        <v>0</v>
      </c>
      <c r="BH439" s="85">
        <v>0</v>
      </c>
      <c r="BI439" s="91">
        <v>0</v>
      </c>
      <c r="BJ439" s="85">
        <v>0</v>
      </c>
      <c r="BK439" s="6">
        <v>0</v>
      </c>
      <c r="BL439" s="6">
        <v>0</v>
      </c>
      <c r="BM439" s="6">
        <v>0</v>
      </c>
      <c r="BN439" s="6">
        <v>0</v>
      </c>
      <c r="BO439" s="6">
        <v>0</v>
      </c>
    </row>
    <row r="440" spans="3:67" ht="20.100000000000001" customHeight="1">
      <c r="C440" s="85">
        <v>610211091</v>
      </c>
      <c r="D440" s="86" t="s">
        <v>693</v>
      </c>
      <c r="E440" s="85">
        <v>2</v>
      </c>
      <c r="F440" s="85">
        <v>62021201</v>
      </c>
      <c r="G440" s="85">
        <v>62021104</v>
      </c>
      <c r="H440" s="85">
        <v>0</v>
      </c>
      <c r="I440" s="85">
        <v>42</v>
      </c>
      <c r="J440" s="85">
        <v>2</v>
      </c>
      <c r="K440" s="85">
        <v>0</v>
      </c>
      <c r="L440" s="85">
        <v>0</v>
      </c>
      <c r="M440" s="85">
        <v>0</v>
      </c>
      <c r="N440" s="85">
        <v>1</v>
      </c>
      <c r="O440" s="85">
        <v>0</v>
      </c>
      <c r="P440" s="85">
        <v>0</v>
      </c>
      <c r="Q440" s="85">
        <v>0</v>
      </c>
      <c r="R440" s="85">
        <v>0</v>
      </c>
      <c r="S440" s="85">
        <v>0</v>
      </c>
      <c r="T440" s="85">
        <v>1</v>
      </c>
      <c r="U440" s="85">
        <v>2</v>
      </c>
      <c r="V440" s="85">
        <v>0</v>
      </c>
      <c r="W440" s="85">
        <v>2</v>
      </c>
      <c r="X440" s="85">
        <v>1400</v>
      </c>
      <c r="Y440" s="85">
        <v>1</v>
      </c>
      <c r="Z440" s="85">
        <v>0</v>
      </c>
      <c r="AA440" s="85">
        <v>0</v>
      </c>
      <c r="AB440" s="85">
        <v>0</v>
      </c>
      <c r="AC440" s="85">
        <v>0</v>
      </c>
      <c r="AD440" s="85">
        <v>9</v>
      </c>
      <c r="AE440" s="85">
        <v>1</v>
      </c>
      <c r="AF440" s="85">
        <v>3</v>
      </c>
      <c r="AG440" s="85">
        <v>2</v>
      </c>
      <c r="AH440" s="85">
        <v>1</v>
      </c>
      <c r="AI440" s="85">
        <v>2</v>
      </c>
      <c r="AJ440" s="85">
        <v>8</v>
      </c>
      <c r="AK440" s="85">
        <v>0</v>
      </c>
      <c r="AL440" s="85">
        <v>0</v>
      </c>
      <c r="AM440" s="85">
        <v>0</v>
      </c>
      <c r="AN440" s="85">
        <v>0.5</v>
      </c>
      <c r="AO440" s="85">
        <v>3000</v>
      </c>
      <c r="AP440" s="85">
        <v>0.4</v>
      </c>
      <c r="AQ440" s="85">
        <v>0</v>
      </c>
      <c r="AR440" s="85">
        <v>92012001</v>
      </c>
      <c r="AS440" s="85" t="s">
        <v>672</v>
      </c>
      <c r="AT440" s="86" t="s">
        <v>468</v>
      </c>
      <c r="AU440" s="85" t="s">
        <v>165</v>
      </c>
      <c r="AV440" s="85">
        <v>10000015</v>
      </c>
      <c r="AW440" s="85">
        <v>21101021</v>
      </c>
      <c r="AX440" s="86" t="s">
        <v>664</v>
      </c>
      <c r="AY440" s="85">
        <v>1</v>
      </c>
      <c r="AZ440" s="85">
        <v>0</v>
      </c>
      <c r="BA440" s="85">
        <v>0</v>
      </c>
      <c r="BB440" s="89" t="str">
        <f t="shared" si="17"/>
        <v>立即对当前脚下敌人目标造成200%攻击伤害+1400点固定伤害和使目标眩晕1秒,并迅速跳跃至目标区域</v>
      </c>
      <c r="BC440" s="85">
        <v>0</v>
      </c>
      <c r="BD440" s="85">
        <v>0</v>
      </c>
      <c r="BE440" s="85">
        <v>0</v>
      </c>
      <c r="BF440" s="85">
        <v>0</v>
      </c>
      <c r="BG440" s="85">
        <v>0</v>
      </c>
      <c r="BH440" s="85">
        <v>0</v>
      </c>
      <c r="BI440" s="91">
        <v>0</v>
      </c>
      <c r="BJ440" s="85">
        <v>0</v>
      </c>
      <c r="BK440" s="6">
        <v>0</v>
      </c>
      <c r="BL440" s="6">
        <v>0</v>
      </c>
      <c r="BM440" s="6">
        <v>0</v>
      </c>
      <c r="BN440" s="6">
        <v>0</v>
      </c>
      <c r="BO440" s="6">
        <v>0</v>
      </c>
    </row>
    <row r="441" spans="3:67" ht="20.100000000000001" customHeight="1">
      <c r="C441" s="85">
        <v>610211101</v>
      </c>
      <c r="D441" s="86" t="s">
        <v>693</v>
      </c>
      <c r="E441" s="85">
        <v>3</v>
      </c>
      <c r="F441" s="85">
        <v>62021201</v>
      </c>
      <c r="G441" s="85">
        <v>0</v>
      </c>
      <c r="H441" s="85">
        <v>0</v>
      </c>
      <c r="I441" s="85">
        <v>0</v>
      </c>
      <c r="J441" s="85">
        <v>0</v>
      </c>
      <c r="K441" s="85">
        <v>0</v>
      </c>
      <c r="L441" s="85">
        <v>0</v>
      </c>
      <c r="M441" s="85">
        <v>0</v>
      </c>
      <c r="N441" s="85">
        <v>1</v>
      </c>
      <c r="O441" s="85">
        <v>0</v>
      </c>
      <c r="P441" s="85">
        <v>0</v>
      </c>
      <c r="Q441" s="85">
        <v>0</v>
      </c>
      <c r="R441" s="85">
        <v>0</v>
      </c>
      <c r="S441" s="85">
        <v>0</v>
      </c>
      <c r="T441" s="85">
        <v>1</v>
      </c>
      <c r="U441" s="85">
        <v>2</v>
      </c>
      <c r="V441" s="85">
        <v>0</v>
      </c>
      <c r="W441" s="85">
        <v>2</v>
      </c>
      <c r="X441" s="85">
        <v>1750</v>
      </c>
      <c r="Y441" s="85">
        <v>1</v>
      </c>
      <c r="Z441" s="85">
        <v>0</v>
      </c>
      <c r="AA441" s="85">
        <v>0</v>
      </c>
      <c r="AB441" s="85">
        <v>0</v>
      </c>
      <c r="AC441" s="85">
        <v>0</v>
      </c>
      <c r="AD441" s="85">
        <v>9</v>
      </c>
      <c r="AE441" s="85">
        <v>1</v>
      </c>
      <c r="AF441" s="85">
        <v>3</v>
      </c>
      <c r="AG441" s="85">
        <v>2</v>
      </c>
      <c r="AH441" s="85">
        <v>1</v>
      </c>
      <c r="AI441" s="85">
        <v>2</v>
      </c>
      <c r="AJ441" s="85">
        <v>8</v>
      </c>
      <c r="AK441" s="85">
        <v>0</v>
      </c>
      <c r="AL441" s="85">
        <v>0</v>
      </c>
      <c r="AM441" s="85">
        <v>0</v>
      </c>
      <c r="AN441" s="85">
        <v>0.5</v>
      </c>
      <c r="AO441" s="85">
        <v>3000</v>
      </c>
      <c r="AP441" s="85">
        <v>0.4</v>
      </c>
      <c r="AQ441" s="85">
        <v>0</v>
      </c>
      <c r="AR441" s="85">
        <v>92012001</v>
      </c>
      <c r="AS441" s="85" t="s">
        <v>672</v>
      </c>
      <c r="AT441" s="86" t="s">
        <v>468</v>
      </c>
      <c r="AU441" s="85" t="s">
        <v>165</v>
      </c>
      <c r="AV441" s="85">
        <v>10000015</v>
      </c>
      <c r="AW441" s="85">
        <v>21101021</v>
      </c>
      <c r="AX441" s="86" t="s">
        <v>664</v>
      </c>
      <c r="AY441" s="85">
        <v>1</v>
      </c>
      <c r="AZ441" s="85">
        <v>0</v>
      </c>
      <c r="BA441" s="85">
        <v>0</v>
      </c>
      <c r="BB441" s="89" t="str">
        <f t="shared" si="17"/>
        <v>立即对当前脚下敌人目标造成200%攻击伤害+1750点固定伤害和使目标眩晕1秒,并迅速跳跃至目标区域</v>
      </c>
      <c r="BC441" s="85">
        <v>0</v>
      </c>
      <c r="BD441" s="85">
        <v>0</v>
      </c>
      <c r="BE441" s="85">
        <v>0</v>
      </c>
      <c r="BF441" s="85">
        <v>0</v>
      </c>
      <c r="BG441" s="85">
        <v>0</v>
      </c>
      <c r="BH441" s="85">
        <v>0</v>
      </c>
      <c r="BI441" s="91">
        <v>0</v>
      </c>
      <c r="BJ441" s="85">
        <v>0</v>
      </c>
      <c r="BK441" s="6">
        <v>0</v>
      </c>
      <c r="BL441" s="6">
        <v>0</v>
      </c>
      <c r="BM441" s="6">
        <v>0</v>
      </c>
      <c r="BN441" s="6">
        <v>0</v>
      </c>
      <c r="BO441" s="6">
        <v>0</v>
      </c>
    </row>
    <row r="442" spans="3:67" ht="20.100000000000001" customHeight="1">
      <c r="C442" s="85">
        <v>610211111</v>
      </c>
      <c r="D442" s="86" t="s">
        <v>693</v>
      </c>
      <c r="E442" s="85">
        <v>4</v>
      </c>
      <c r="F442" s="85">
        <v>62021201</v>
      </c>
      <c r="G442" s="85">
        <v>0</v>
      </c>
      <c r="H442" s="85">
        <v>0</v>
      </c>
      <c r="I442" s="85">
        <v>0</v>
      </c>
      <c r="J442" s="85">
        <v>0</v>
      </c>
      <c r="K442" s="85">
        <v>0</v>
      </c>
      <c r="L442" s="85">
        <v>0</v>
      </c>
      <c r="M442" s="85">
        <v>0</v>
      </c>
      <c r="N442" s="85">
        <v>1</v>
      </c>
      <c r="O442" s="85">
        <v>0</v>
      </c>
      <c r="P442" s="85">
        <v>0</v>
      </c>
      <c r="Q442" s="85">
        <v>0</v>
      </c>
      <c r="R442" s="85">
        <v>0</v>
      </c>
      <c r="S442" s="85">
        <v>0</v>
      </c>
      <c r="T442" s="85">
        <v>1</v>
      </c>
      <c r="U442" s="85">
        <v>2</v>
      </c>
      <c r="V442" s="85">
        <v>0</v>
      </c>
      <c r="W442" s="85">
        <v>2</v>
      </c>
      <c r="X442" s="85">
        <v>2100</v>
      </c>
      <c r="Y442" s="85">
        <v>1</v>
      </c>
      <c r="Z442" s="85">
        <v>0</v>
      </c>
      <c r="AA442" s="85">
        <v>0</v>
      </c>
      <c r="AB442" s="85">
        <v>0</v>
      </c>
      <c r="AC442" s="85">
        <v>0</v>
      </c>
      <c r="AD442" s="85">
        <v>9</v>
      </c>
      <c r="AE442" s="85">
        <v>1</v>
      </c>
      <c r="AF442" s="85">
        <v>3</v>
      </c>
      <c r="AG442" s="85">
        <v>2</v>
      </c>
      <c r="AH442" s="85">
        <v>1</v>
      </c>
      <c r="AI442" s="85">
        <v>2</v>
      </c>
      <c r="AJ442" s="85">
        <v>8</v>
      </c>
      <c r="AK442" s="85">
        <v>0</v>
      </c>
      <c r="AL442" s="85">
        <v>0</v>
      </c>
      <c r="AM442" s="85">
        <v>0</v>
      </c>
      <c r="AN442" s="85">
        <v>0.5</v>
      </c>
      <c r="AO442" s="85">
        <v>3000</v>
      </c>
      <c r="AP442" s="85">
        <v>0.4</v>
      </c>
      <c r="AQ442" s="85">
        <v>0</v>
      </c>
      <c r="AR442" s="85">
        <v>92012001</v>
      </c>
      <c r="AS442" s="85" t="s">
        <v>672</v>
      </c>
      <c r="AT442" s="86" t="s">
        <v>468</v>
      </c>
      <c r="AU442" s="85" t="s">
        <v>165</v>
      </c>
      <c r="AV442" s="85">
        <v>10000015</v>
      </c>
      <c r="AW442" s="85">
        <v>21101021</v>
      </c>
      <c r="AX442" s="86" t="s">
        <v>664</v>
      </c>
      <c r="AY442" s="85">
        <v>1</v>
      </c>
      <c r="AZ442" s="85">
        <v>0</v>
      </c>
      <c r="BA442" s="85">
        <v>0</v>
      </c>
      <c r="BB442" s="89" t="str">
        <f t="shared" si="17"/>
        <v>立即对当前脚下敌人目标造成200%攻击伤害+2100点固定伤害和使目标眩晕1秒,并迅速跳跃至目标区域</v>
      </c>
      <c r="BC442" s="85">
        <v>0</v>
      </c>
      <c r="BD442" s="85">
        <v>0</v>
      </c>
      <c r="BE442" s="85">
        <v>0</v>
      </c>
      <c r="BF442" s="85">
        <v>0</v>
      </c>
      <c r="BG442" s="85">
        <v>0</v>
      </c>
      <c r="BH442" s="85">
        <v>0</v>
      </c>
      <c r="BI442" s="91">
        <v>0</v>
      </c>
      <c r="BJ442" s="85">
        <v>0</v>
      </c>
      <c r="BK442" s="6">
        <v>0</v>
      </c>
      <c r="BL442" s="6">
        <v>0</v>
      </c>
      <c r="BM442" s="6">
        <v>0</v>
      </c>
      <c r="BN442" s="6">
        <v>0</v>
      </c>
      <c r="BO442" s="6">
        <v>0</v>
      </c>
    </row>
    <row r="443" spans="3:67" ht="20.100000000000001" customHeight="1">
      <c r="C443" s="85">
        <v>610211121</v>
      </c>
      <c r="D443" s="86" t="s">
        <v>693</v>
      </c>
      <c r="E443" s="85">
        <v>5</v>
      </c>
      <c r="F443" s="85">
        <v>62021201</v>
      </c>
      <c r="G443" s="85">
        <v>0</v>
      </c>
      <c r="H443" s="85">
        <v>0</v>
      </c>
      <c r="I443" s="85">
        <v>0</v>
      </c>
      <c r="J443" s="85">
        <v>0</v>
      </c>
      <c r="K443" s="85">
        <v>0</v>
      </c>
      <c r="L443" s="85">
        <v>0</v>
      </c>
      <c r="M443" s="85">
        <v>0</v>
      </c>
      <c r="N443" s="85">
        <v>1</v>
      </c>
      <c r="O443" s="85">
        <v>0</v>
      </c>
      <c r="P443" s="85">
        <v>0</v>
      </c>
      <c r="Q443" s="85">
        <v>0</v>
      </c>
      <c r="R443" s="85">
        <v>0</v>
      </c>
      <c r="S443" s="85">
        <v>0</v>
      </c>
      <c r="T443" s="85">
        <v>1</v>
      </c>
      <c r="U443" s="85">
        <v>2</v>
      </c>
      <c r="V443" s="85">
        <v>0</v>
      </c>
      <c r="W443" s="85">
        <v>2</v>
      </c>
      <c r="X443" s="85">
        <v>2450</v>
      </c>
      <c r="Y443" s="85">
        <v>1</v>
      </c>
      <c r="Z443" s="85">
        <v>0</v>
      </c>
      <c r="AA443" s="85">
        <v>0</v>
      </c>
      <c r="AB443" s="85">
        <v>0</v>
      </c>
      <c r="AC443" s="85">
        <v>0</v>
      </c>
      <c r="AD443" s="85">
        <v>9</v>
      </c>
      <c r="AE443" s="85">
        <v>1</v>
      </c>
      <c r="AF443" s="85">
        <v>3</v>
      </c>
      <c r="AG443" s="85">
        <v>2</v>
      </c>
      <c r="AH443" s="85">
        <v>1</v>
      </c>
      <c r="AI443" s="85">
        <v>2</v>
      </c>
      <c r="AJ443" s="85">
        <v>8</v>
      </c>
      <c r="AK443" s="85">
        <v>0</v>
      </c>
      <c r="AL443" s="85">
        <v>0</v>
      </c>
      <c r="AM443" s="85">
        <v>0</v>
      </c>
      <c r="AN443" s="85">
        <v>0.5</v>
      </c>
      <c r="AO443" s="85">
        <v>3000</v>
      </c>
      <c r="AP443" s="85">
        <v>0.4</v>
      </c>
      <c r="AQ443" s="85">
        <v>0</v>
      </c>
      <c r="AR443" s="85">
        <v>92012001</v>
      </c>
      <c r="AS443" s="85" t="s">
        <v>672</v>
      </c>
      <c r="AT443" s="86" t="s">
        <v>468</v>
      </c>
      <c r="AU443" s="85" t="s">
        <v>165</v>
      </c>
      <c r="AV443" s="85">
        <v>10000015</v>
      </c>
      <c r="AW443" s="85">
        <v>21101021</v>
      </c>
      <c r="AX443" s="86" t="s">
        <v>664</v>
      </c>
      <c r="AY443" s="85">
        <v>1</v>
      </c>
      <c r="AZ443" s="85">
        <v>0</v>
      </c>
      <c r="BA443" s="85">
        <v>0</v>
      </c>
      <c r="BB443" s="89" t="str">
        <f t="shared" si="17"/>
        <v>立即对当前脚下敌人目标造成200%攻击伤害+2450点固定伤害和使目标眩晕1秒,并迅速跳跃至目标区域</v>
      </c>
      <c r="BC443" s="85">
        <v>0</v>
      </c>
      <c r="BD443" s="85">
        <v>0</v>
      </c>
      <c r="BE443" s="85">
        <v>0</v>
      </c>
      <c r="BF443" s="85">
        <v>0</v>
      </c>
      <c r="BG443" s="85">
        <v>0</v>
      </c>
      <c r="BH443" s="85">
        <v>0</v>
      </c>
      <c r="BI443" s="91">
        <v>0</v>
      </c>
      <c r="BJ443" s="85">
        <v>0</v>
      </c>
      <c r="BK443" s="6">
        <v>0</v>
      </c>
      <c r="BL443" s="6">
        <v>0</v>
      </c>
      <c r="BM443" s="6">
        <v>0</v>
      </c>
      <c r="BN443" s="6">
        <v>0</v>
      </c>
      <c r="BO443" s="6">
        <v>0</v>
      </c>
    </row>
    <row r="444" spans="3:67" ht="19.5" customHeight="1">
      <c r="C444" s="85">
        <v>61021101</v>
      </c>
      <c r="D444" s="19" t="s">
        <v>694</v>
      </c>
      <c r="E444" s="11">
        <v>0</v>
      </c>
      <c r="F444" s="18">
        <v>61021401</v>
      </c>
      <c r="G444" s="85">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38" t="s">
        <v>695</v>
      </c>
      <c r="AT444" s="19" t="s">
        <v>696</v>
      </c>
      <c r="AU444" s="18" t="s">
        <v>697</v>
      </c>
      <c r="AV444" s="18">
        <v>10000006</v>
      </c>
      <c r="AW444" s="18">
        <v>21010040</v>
      </c>
      <c r="AX444" s="12" t="s">
        <v>698</v>
      </c>
      <c r="AY444" s="19">
        <v>0</v>
      </c>
      <c r="AZ444" s="13">
        <v>0</v>
      </c>
      <c r="BA444" s="13">
        <v>0</v>
      </c>
      <c r="BB444" s="90"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5">
        <v>61021102</v>
      </c>
      <c r="D445" s="19" t="s">
        <v>694</v>
      </c>
      <c r="E445" s="11">
        <v>1</v>
      </c>
      <c r="F445" s="18">
        <v>61021401</v>
      </c>
      <c r="G445" s="85">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38" t="s">
        <v>695</v>
      </c>
      <c r="AT445" s="19" t="s">
        <v>696</v>
      </c>
      <c r="AU445" s="18" t="s">
        <v>697</v>
      </c>
      <c r="AV445" s="18">
        <v>10000006</v>
      </c>
      <c r="AW445" s="18">
        <v>21010040</v>
      </c>
      <c r="AX445" s="12" t="s">
        <v>698</v>
      </c>
      <c r="AY445" s="19">
        <v>0</v>
      </c>
      <c r="AZ445" s="13">
        <v>0</v>
      </c>
      <c r="BA445" s="13">
        <v>0</v>
      </c>
      <c r="BB445" s="90"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5">
        <v>61021103</v>
      </c>
      <c r="D446" s="19" t="s">
        <v>694</v>
      </c>
      <c r="E446" s="11">
        <v>2</v>
      </c>
      <c r="F446" s="18">
        <v>61021401</v>
      </c>
      <c r="G446" s="85">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38" t="s">
        <v>695</v>
      </c>
      <c r="AT446" s="19" t="s">
        <v>696</v>
      </c>
      <c r="AU446" s="18" t="s">
        <v>697</v>
      </c>
      <c r="AV446" s="18">
        <v>10000006</v>
      </c>
      <c r="AW446" s="18">
        <v>21010040</v>
      </c>
      <c r="AX446" s="12" t="s">
        <v>698</v>
      </c>
      <c r="AY446" s="19">
        <v>0</v>
      </c>
      <c r="AZ446" s="13">
        <v>0</v>
      </c>
      <c r="BA446" s="13">
        <v>0</v>
      </c>
      <c r="BB446" s="90"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5">
        <v>61021104</v>
      </c>
      <c r="D447" s="19" t="s">
        <v>694</v>
      </c>
      <c r="E447" s="11">
        <v>3</v>
      </c>
      <c r="F447" s="18">
        <v>61021401</v>
      </c>
      <c r="G447" s="11">
        <v>0</v>
      </c>
      <c r="H447" s="13">
        <v>0</v>
      </c>
      <c r="I447" s="11">
        <v>0</v>
      </c>
      <c r="J447" s="87">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38" t="s">
        <v>695</v>
      </c>
      <c r="AT447" s="19" t="s">
        <v>696</v>
      </c>
      <c r="AU447" s="18" t="s">
        <v>697</v>
      </c>
      <c r="AV447" s="18">
        <v>10000006</v>
      </c>
      <c r="AW447" s="18">
        <v>21010040</v>
      </c>
      <c r="AX447" s="12" t="s">
        <v>698</v>
      </c>
      <c r="AY447" s="19">
        <v>0</v>
      </c>
      <c r="AZ447" s="13">
        <v>0</v>
      </c>
      <c r="BA447" s="13">
        <v>0</v>
      </c>
      <c r="BB447" s="90"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5">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38" t="s">
        <v>695</v>
      </c>
      <c r="AT448" s="19" t="s">
        <v>696</v>
      </c>
      <c r="AU448" s="18" t="s">
        <v>697</v>
      </c>
      <c r="AV448" s="18">
        <v>10000006</v>
      </c>
      <c r="AW448" s="18">
        <v>21010040</v>
      </c>
      <c r="AX448" s="12" t="s">
        <v>698</v>
      </c>
      <c r="AY448" s="19">
        <v>0</v>
      </c>
      <c r="AZ448" s="13">
        <v>0</v>
      </c>
      <c r="BA448" s="13">
        <v>0</v>
      </c>
      <c r="BB448" s="90"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5">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38" t="s">
        <v>695</v>
      </c>
      <c r="AT449" s="19" t="s">
        <v>696</v>
      </c>
      <c r="AU449" s="18" t="s">
        <v>697</v>
      </c>
      <c r="AV449" s="18">
        <v>10000006</v>
      </c>
      <c r="AW449" s="18">
        <v>21010040</v>
      </c>
      <c r="AX449" s="12" t="s">
        <v>698</v>
      </c>
      <c r="AY449" s="19">
        <v>0</v>
      </c>
      <c r="AZ449" s="13">
        <v>0</v>
      </c>
      <c r="BA449" s="13">
        <v>0</v>
      </c>
      <c r="BB449" s="90"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700</v>
      </c>
      <c r="AU450" s="18" t="s">
        <v>701</v>
      </c>
      <c r="AV450" s="18">
        <v>10003002</v>
      </c>
      <c r="AW450" s="18">
        <v>21010020</v>
      </c>
      <c r="AX450" s="19" t="s">
        <v>379</v>
      </c>
      <c r="AY450" s="19">
        <v>0</v>
      </c>
      <c r="AZ450" s="13">
        <v>0</v>
      </c>
      <c r="BA450" s="13">
        <v>0</v>
      </c>
      <c r="BB450" s="90"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700</v>
      </c>
      <c r="AU451" s="18" t="s">
        <v>701</v>
      </c>
      <c r="AV451" s="18">
        <v>10003002</v>
      </c>
      <c r="AW451" s="18">
        <v>21010020</v>
      </c>
      <c r="AX451" s="19" t="s">
        <v>379</v>
      </c>
      <c r="AY451" s="19">
        <v>0</v>
      </c>
      <c r="AZ451" s="13">
        <v>0</v>
      </c>
      <c r="BA451" s="13">
        <v>0</v>
      </c>
      <c r="BB451" s="90"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700</v>
      </c>
      <c r="AU452" s="18" t="s">
        <v>701</v>
      </c>
      <c r="AV452" s="18">
        <v>10003002</v>
      </c>
      <c r="AW452" s="18">
        <v>21010020</v>
      </c>
      <c r="AX452" s="19" t="s">
        <v>379</v>
      </c>
      <c r="AY452" s="19">
        <v>0</v>
      </c>
      <c r="AZ452" s="13">
        <v>0</v>
      </c>
      <c r="BA452" s="13">
        <v>0</v>
      </c>
      <c r="BB452" s="90"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700</v>
      </c>
      <c r="AU453" s="18" t="s">
        <v>701</v>
      </c>
      <c r="AV453" s="18">
        <v>10003002</v>
      </c>
      <c r="AW453" s="18">
        <v>21010020</v>
      </c>
      <c r="AX453" s="19" t="s">
        <v>379</v>
      </c>
      <c r="AY453" s="19">
        <v>0</v>
      </c>
      <c r="AZ453" s="13">
        <v>0</v>
      </c>
      <c r="BA453" s="13">
        <v>0</v>
      </c>
      <c r="BB453" s="90"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700</v>
      </c>
      <c r="AU454" s="18" t="s">
        <v>701</v>
      </c>
      <c r="AV454" s="18">
        <v>10003002</v>
      </c>
      <c r="AW454" s="18">
        <v>21010020</v>
      </c>
      <c r="AX454" s="19" t="s">
        <v>379</v>
      </c>
      <c r="AY454" s="19">
        <v>0</v>
      </c>
      <c r="AZ454" s="13">
        <v>0</v>
      </c>
      <c r="BA454" s="13">
        <v>0</v>
      </c>
      <c r="BB454" s="90"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700</v>
      </c>
      <c r="AU455" s="18" t="s">
        <v>701</v>
      </c>
      <c r="AV455" s="18">
        <v>10003002</v>
      </c>
      <c r="AW455" s="18">
        <v>21010020</v>
      </c>
      <c r="AX455" s="19" t="s">
        <v>379</v>
      </c>
      <c r="AY455" s="19">
        <v>0</v>
      </c>
      <c r="AZ455" s="13">
        <v>0</v>
      </c>
      <c r="BA455" s="13">
        <v>0</v>
      </c>
      <c r="BB455" s="90"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703</v>
      </c>
      <c r="AG456" s="6">
        <v>2</v>
      </c>
      <c r="AH456" s="6">
        <v>3</v>
      </c>
      <c r="AI456" s="6">
        <v>0</v>
      </c>
      <c r="AJ456" s="6">
        <v>2</v>
      </c>
      <c r="AK456" s="18">
        <v>0</v>
      </c>
      <c r="AL456" s="18">
        <v>0</v>
      </c>
      <c r="AM456" s="18">
        <v>0</v>
      </c>
      <c r="AN456" s="18">
        <v>0.25</v>
      </c>
      <c r="AO456" s="18">
        <v>3000</v>
      </c>
      <c r="AP456" s="18">
        <v>0.5</v>
      </c>
      <c r="AQ456" s="18">
        <v>0</v>
      </c>
      <c r="AR456" s="6">
        <v>0</v>
      </c>
      <c r="AS456" s="18" t="s">
        <v>704</v>
      </c>
      <c r="AT456" s="19" t="s">
        <v>196</v>
      </c>
      <c r="AU456" s="18" t="s">
        <v>355</v>
      </c>
      <c r="AV456" s="18">
        <v>10001007</v>
      </c>
      <c r="AW456" s="18">
        <v>21010030</v>
      </c>
      <c r="AX456" s="19" t="s">
        <v>155</v>
      </c>
      <c r="AY456" s="19">
        <v>0</v>
      </c>
      <c r="AZ456" s="13">
        <v>0</v>
      </c>
      <c r="BA456" s="13">
        <v>0</v>
      </c>
      <c r="BB456" s="90"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703</v>
      </c>
      <c r="AG457" s="6">
        <v>2</v>
      </c>
      <c r="AH457" s="6">
        <v>3</v>
      </c>
      <c r="AI457" s="6">
        <v>0</v>
      </c>
      <c r="AJ457" s="6">
        <v>2</v>
      </c>
      <c r="AK457" s="18">
        <v>0</v>
      </c>
      <c r="AL457" s="18">
        <v>0</v>
      </c>
      <c r="AM457" s="18">
        <v>0</v>
      </c>
      <c r="AN457" s="18">
        <v>0.25</v>
      </c>
      <c r="AO457" s="18">
        <v>3000</v>
      </c>
      <c r="AP457" s="18">
        <v>0.5</v>
      </c>
      <c r="AQ457" s="18">
        <v>0</v>
      </c>
      <c r="AR457" s="6">
        <v>0</v>
      </c>
      <c r="AS457" s="18" t="s">
        <v>704</v>
      </c>
      <c r="AT457" s="19" t="s">
        <v>196</v>
      </c>
      <c r="AU457" s="18" t="s">
        <v>355</v>
      </c>
      <c r="AV457" s="18">
        <v>10001007</v>
      </c>
      <c r="AW457" s="18">
        <v>21010030</v>
      </c>
      <c r="AX457" s="19" t="s">
        <v>155</v>
      </c>
      <c r="AY457" s="19">
        <v>0</v>
      </c>
      <c r="AZ457" s="13">
        <v>0</v>
      </c>
      <c r="BA457" s="13">
        <v>0</v>
      </c>
      <c r="BB457" s="90"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703</v>
      </c>
      <c r="AG458" s="6">
        <v>2</v>
      </c>
      <c r="AH458" s="6">
        <v>3</v>
      </c>
      <c r="AI458" s="6">
        <v>0</v>
      </c>
      <c r="AJ458" s="6">
        <v>2</v>
      </c>
      <c r="AK458" s="18">
        <v>0</v>
      </c>
      <c r="AL458" s="18">
        <v>0</v>
      </c>
      <c r="AM458" s="18">
        <v>0</v>
      </c>
      <c r="AN458" s="18">
        <v>0.25</v>
      </c>
      <c r="AO458" s="18">
        <v>3000</v>
      </c>
      <c r="AP458" s="18">
        <v>0.5</v>
      </c>
      <c r="AQ458" s="18">
        <v>0</v>
      </c>
      <c r="AR458" s="6">
        <v>0</v>
      </c>
      <c r="AS458" s="18" t="s">
        <v>704</v>
      </c>
      <c r="AT458" s="19" t="s">
        <v>196</v>
      </c>
      <c r="AU458" s="18" t="s">
        <v>355</v>
      </c>
      <c r="AV458" s="18">
        <v>10001007</v>
      </c>
      <c r="AW458" s="18">
        <v>21010030</v>
      </c>
      <c r="AX458" s="19" t="s">
        <v>155</v>
      </c>
      <c r="AY458" s="19">
        <v>0</v>
      </c>
      <c r="AZ458" s="13">
        <v>0</v>
      </c>
      <c r="BA458" s="13">
        <v>0</v>
      </c>
      <c r="BB458" s="90"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703</v>
      </c>
      <c r="AG459" s="6">
        <v>2</v>
      </c>
      <c r="AH459" s="6">
        <v>3</v>
      </c>
      <c r="AI459" s="6">
        <v>0</v>
      </c>
      <c r="AJ459" s="6">
        <v>2</v>
      </c>
      <c r="AK459" s="18">
        <v>0</v>
      </c>
      <c r="AL459" s="18">
        <v>0</v>
      </c>
      <c r="AM459" s="18">
        <v>0</v>
      </c>
      <c r="AN459" s="18">
        <v>0.25</v>
      </c>
      <c r="AO459" s="18">
        <v>3000</v>
      </c>
      <c r="AP459" s="18">
        <v>0.5</v>
      </c>
      <c r="AQ459" s="18">
        <v>0</v>
      </c>
      <c r="AR459" s="6">
        <v>0</v>
      </c>
      <c r="AS459" s="18" t="s">
        <v>704</v>
      </c>
      <c r="AT459" s="19" t="s">
        <v>196</v>
      </c>
      <c r="AU459" s="18" t="s">
        <v>355</v>
      </c>
      <c r="AV459" s="18">
        <v>10001007</v>
      </c>
      <c r="AW459" s="18">
        <v>21010030</v>
      </c>
      <c r="AX459" s="19" t="s">
        <v>155</v>
      </c>
      <c r="AY459" s="19">
        <v>0</v>
      </c>
      <c r="AZ459" s="13">
        <v>0</v>
      </c>
      <c r="BA459" s="13">
        <v>0</v>
      </c>
      <c r="BB459" s="90"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703</v>
      </c>
      <c r="AG460" s="6">
        <v>2</v>
      </c>
      <c r="AH460" s="6">
        <v>3</v>
      </c>
      <c r="AI460" s="6">
        <v>0</v>
      </c>
      <c r="AJ460" s="6">
        <v>2</v>
      </c>
      <c r="AK460" s="18">
        <v>0</v>
      </c>
      <c r="AL460" s="18">
        <v>0</v>
      </c>
      <c r="AM460" s="18">
        <v>0</v>
      </c>
      <c r="AN460" s="18">
        <v>0.25</v>
      </c>
      <c r="AO460" s="18">
        <v>3000</v>
      </c>
      <c r="AP460" s="18">
        <v>0.5</v>
      </c>
      <c r="AQ460" s="18">
        <v>0</v>
      </c>
      <c r="AR460" s="6">
        <v>0</v>
      </c>
      <c r="AS460" s="18" t="s">
        <v>704</v>
      </c>
      <c r="AT460" s="19" t="s">
        <v>196</v>
      </c>
      <c r="AU460" s="18" t="s">
        <v>355</v>
      </c>
      <c r="AV460" s="18">
        <v>10001007</v>
      </c>
      <c r="AW460" s="18">
        <v>21010030</v>
      </c>
      <c r="AX460" s="19" t="s">
        <v>155</v>
      </c>
      <c r="AY460" s="19">
        <v>0</v>
      </c>
      <c r="AZ460" s="13">
        <v>0</v>
      </c>
      <c r="BA460" s="13">
        <v>0</v>
      </c>
      <c r="BB460" s="90"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703</v>
      </c>
      <c r="AG461" s="6">
        <v>2</v>
      </c>
      <c r="AH461" s="6">
        <v>3</v>
      </c>
      <c r="AI461" s="6">
        <v>0</v>
      </c>
      <c r="AJ461" s="6">
        <v>2</v>
      </c>
      <c r="AK461" s="18">
        <v>0</v>
      </c>
      <c r="AL461" s="18">
        <v>0</v>
      </c>
      <c r="AM461" s="18">
        <v>0</v>
      </c>
      <c r="AN461" s="18">
        <v>0.25</v>
      </c>
      <c r="AO461" s="18">
        <v>3000</v>
      </c>
      <c r="AP461" s="18">
        <v>0.5</v>
      </c>
      <c r="AQ461" s="18">
        <v>0</v>
      </c>
      <c r="AR461" s="6">
        <v>0</v>
      </c>
      <c r="AS461" s="18" t="s">
        <v>704</v>
      </c>
      <c r="AT461" s="19" t="s">
        <v>196</v>
      </c>
      <c r="AU461" s="18" t="s">
        <v>355</v>
      </c>
      <c r="AV461" s="18">
        <v>10001007</v>
      </c>
      <c r="AW461" s="18">
        <v>21010030</v>
      </c>
      <c r="AX461" s="19" t="s">
        <v>155</v>
      </c>
      <c r="AY461" s="19">
        <v>0</v>
      </c>
      <c r="AZ461" s="13">
        <v>0</v>
      </c>
      <c r="BA461" s="13">
        <v>0</v>
      </c>
      <c r="BB461" s="90"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701</v>
      </c>
      <c r="AV462" s="18">
        <v>10000007</v>
      </c>
      <c r="AW462" s="18">
        <v>21010050</v>
      </c>
      <c r="AX462" s="12" t="s">
        <v>706</v>
      </c>
      <c r="AY462" s="11">
        <v>0</v>
      </c>
      <c r="AZ462" s="13">
        <v>0</v>
      </c>
      <c r="BA462" s="13">
        <v>0</v>
      </c>
      <c r="BB462" s="90"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701</v>
      </c>
      <c r="AV463" s="18">
        <v>10000007</v>
      </c>
      <c r="AW463" s="18">
        <v>21010050</v>
      </c>
      <c r="AX463" s="12" t="s">
        <v>706</v>
      </c>
      <c r="AY463" s="11">
        <v>0</v>
      </c>
      <c r="AZ463" s="13">
        <v>0</v>
      </c>
      <c r="BA463" s="13">
        <v>0</v>
      </c>
      <c r="BB463" s="90"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701</v>
      </c>
      <c r="AV464" s="18">
        <v>10000007</v>
      </c>
      <c r="AW464" s="18">
        <v>21010050</v>
      </c>
      <c r="AX464" s="12" t="s">
        <v>706</v>
      </c>
      <c r="AY464" s="11">
        <v>0</v>
      </c>
      <c r="AZ464" s="13">
        <v>0</v>
      </c>
      <c r="BA464" s="13">
        <v>0</v>
      </c>
      <c r="BB464" s="90"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701</v>
      </c>
      <c r="AV465" s="18">
        <v>10000007</v>
      </c>
      <c r="AW465" s="18">
        <v>21010050</v>
      </c>
      <c r="AX465" s="12" t="s">
        <v>706</v>
      </c>
      <c r="AY465" s="11">
        <v>0</v>
      </c>
      <c r="AZ465" s="13">
        <v>0</v>
      </c>
      <c r="BA465" s="13">
        <v>0</v>
      </c>
      <c r="BB465" s="90"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701</v>
      </c>
      <c r="AV466" s="18">
        <v>10000007</v>
      </c>
      <c r="AW466" s="18">
        <v>21010050</v>
      </c>
      <c r="AX466" s="12" t="s">
        <v>706</v>
      </c>
      <c r="AY466" s="11">
        <v>0</v>
      </c>
      <c r="AZ466" s="13">
        <v>0</v>
      </c>
      <c r="BA466" s="13">
        <v>0</v>
      </c>
      <c r="BB466" s="90"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701</v>
      </c>
      <c r="AV467" s="18">
        <v>10000007</v>
      </c>
      <c r="AW467" s="18">
        <v>21010050</v>
      </c>
      <c r="AX467" s="12" t="s">
        <v>706</v>
      </c>
      <c r="AY467" s="11">
        <v>0</v>
      </c>
      <c r="AZ467" s="13">
        <v>0</v>
      </c>
      <c r="BA467" s="13">
        <v>0</v>
      </c>
      <c r="BB467" s="90"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0"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0"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0"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87">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0"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0"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0"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5" t="s">
        <v>709</v>
      </c>
      <c r="AS474" s="18" t="s">
        <v>153</v>
      </c>
      <c r="AT474" s="19" t="s">
        <v>154</v>
      </c>
      <c r="AU474" s="18" t="s">
        <v>710</v>
      </c>
      <c r="AV474" s="18">
        <v>0</v>
      </c>
      <c r="AW474" s="18">
        <v>21020020</v>
      </c>
      <c r="AX474" s="19" t="s">
        <v>155</v>
      </c>
      <c r="AY474" s="19">
        <v>0</v>
      </c>
      <c r="AZ474" s="13">
        <v>0</v>
      </c>
      <c r="BA474" s="13">
        <v>0</v>
      </c>
      <c r="BB474" s="90"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5" t="s">
        <v>709</v>
      </c>
      <c r="AS475" s="18" t="s">
        <v>153</v>
      </c>
      <c r="AT475" s="19" t="s">
        <v>154</v>
      </c>
      <c r="AU475" s="18" t="s">
        <v>710</v>
      </c>
      <c r="AV475" s="18">
        <v>0</v>
      </c>
      <c r="AW475" s="18">
        <v>21020020</v>
      </c>
      <c r="AX475" s="19" t="s">
        <v>155</v>
      </c>
      <c r="AY475" s="19">
        <v>0</v>
      </c>
      <c r="AZ475" s="13">
        <v>0</v>
      </c>
      <c r="BA475" s="13">
        <v>0</v>
      </c>
      <c r="BB475" s="90"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38" t="s">
        <v>712</v>
      </c>
      <c r="AS476" s="18" t="s">
        <v>153</v>
      </c>
      <c r="AT476" s="19" t="s">
        <v>154</v>
      </c>
      <c r="AU476" s="18" t="s">
        <v>710</v>
      </c>
      <c r="AV476" s="18">
        <v>0</v>
      </c>
      <c r="AW476" s="18">
        <v>21020020</v>
      </c>
      <c r="AX476" s="19" t="s">
        <v>155</v>
      </c>
      <c r="AY476" s="19">
        <v>0</v>
      </c>
      <c r="AZ476" s="13">
        <v>0</v>
      </c>
      <c r="BA476" s="13">
        <v>0</v>
      </c>
      <c r="BB476" s="90"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38" t="s">
        <v>714</v>
      </c>
      <c r="AS477" s="18" t="s">
        <v>153</v>
      </c>
      <c r="AT477" s="19" t="s">
        <v>154</v>
      </c>
      <c r="AU477" s="18" t="s">
        <v>710</v>
      </c>
      <c r="AV477" s="18">
        <v>0</v>
      </c>
      <c r="AW477" s="18">
        <v>21020020</v>
      </c>
      <c r="AX477" s="19" t="s">
        <v>155</v>
      </c>
      <c r="AY477" s="19">
        <v>0</v>
      </c>
      <c r="AZ477" s="13">
        <v>0</v>
      </c>
      <c r="BA477" s="13">
        <v>0</v>
      </c>
      <c r="BB477" s="90"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38" t="s">
        <v>716</v>
      </c>
      <c r="AS478" s="18" t="s">
        <v>153</v>
      </c>
      <c r="AT478" s="19" t="s">
        <v>154</v>
      </c>
      <c r="AU478" s="18" t="s">
        <v>710</v>
      </c>
      <c r="AV478" s="18">
        <v>0</v>
      </c>
      <c r="AW478" s="18">
        <v>21020020</v>
      </c>
      <c r="AX478" s="19" t="s">
        <v>155</v>
      </c>
      <c r="AY478" s="19">
        <v>0</v>
      </c>
      <c r="AZ478" s="13">
        <v>0</v>
      </c>
      <c r="BA478" s="13">
        <v>0</v>
      </c>
      <c r="BB478" s="90"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38" t="s">
        <v>718</v>
      </c>
      <c r="AS479" s="18" t="s">
        <v>153</v>
      </c>
      <c r="AT479" s="19" t="s">
        <v>154</v>
      </c>
      <c r="AU479" s="18" t="s">
        <v>710</v>
      </c>
      <c r="AV479" s="18">
        <v>0</v>
      </c>
      <c r="AW479" s="18">
        <v>21020020</v>
      </c>
      <c r="AX479" s="19" t="s">
        <v>155</v>
      </c>
      <c r="AY479" s="19">
        <v>0</v>
      </c>
      <c r="AZ479" s="13">
        <v>0</v>
      </c>
      <c r="BA479" s="13">
        <v>0</v>
      </c>
      <c r="BB479" s="90"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0"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0"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0"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0"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0"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0"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0"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0"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0"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87">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0"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0"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0"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0"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0"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0"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87">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0"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0"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0"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0"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0"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0"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87">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0"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0"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0"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5" t="s">
        <v>730</v>
      </c>
      <c r="AS505" s="18" t="s">
        <v>153</v>
      </c>
      <c r="AT505" s="19" t="s">
        <v>731</v>
      </c>
      <c r="AU505" s="18" t="s">
        <v>710</v>
      </c>
      <c r="AV505" s="18">
        <v>0</v>
      </c>
      <c r="AW505" s="18">
        <v>21030020</v>
      </c>
      <c r="AX505" s="19" t="s">
        <v>155</v>
      </c>
      <c r="AY505" s="19" t="s">
        <v>153</v>
      </c>
      <c r="AZ505" s="13">
        <v>0</v>
      </c>
      <c r="BA505" s="13">
        <v>0</v>
      </c>
      <c r="BB505" s="90"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5" t="s">
        <v>733</v>
      </c>
      <c r="AS506" s="18" t="s">
        <v>153</v>
      </c>
      <c r="AT506" s="19" t="s">
        <v>731</v>
      </c>
      <c r="AU506" s="18" t="s">
        <v>710</v>
      </c>
      <c r="AV506" s="18">
        <v>0</v>
      </c>
      <c r="AW506" s="18">
        <v>21030020</v>
      </c>
      <c r="AX506" s="19" t="s">
        <v>155</v>
      </c>
      <c r="AY506" s="19" t="s">
        <v>153</v>
      </c>
      <c r="AZ506" s="13">
        <v>0</v>
      </c>
      <c r="BA506" s="13">
        <v>0</v>
      </c>
      <c r="BB506" s="90"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5" t="s">
        <v>734</v>
      </c>
      <c r="AS507" s="18" t="s">
        <v>153</v>
      </c>
      <c r="AT507" s="19" t="s">
        <v>731</v>
      </c>
      <c r="AU507" s="18" t="s">
        <v>710</v>
      </c>
      <c r="AV507" s="18">
        <v>0</v>
      </c>
      <c r="AW507" s="18">
        <v>21030020</v>
      </c>
      <c r="AX507" s="19" t="s">
        <v>155</v>
      </c>
      <c r="AY507" s="19" t="s">
        <v>153</v>
      </c>
      <c r="AZ507" s="13">
        <v>0</v>
      </c>
      <c r="BA507" s="13">
        <v>0</v>
      </c>
      <c r="BB507" s="90"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5" t="s">
        <v>736</v>
      </c>
      <c r="AS508" s="18" t="s">
        <v>153</v>
      </c>
      <c r="AT508" s="19" t="s">
        <v>731</v>
      </c>
      <c r="AU508" s="18" t="s">
        <v>710</v>
      </c>
      <c r="AV508" s="18">
        <v>0</v>
      </c>
      <c r="AW508" s="18">
        <v>21030020</v>
      </c>
      <c r="AX508" s="19" t="s">
        <v>155</v>
      </c>
      <c r="AY508" s="19" t="s">
        <v>153</v>
      </c>
      <c r="AZ508" s="13">
        <v>0</v>
      </c>
      <c r="BA508" s="13">
        <v>0</v>
      </c>
      <c r="BB508" s="90"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5" t="s">
        <v>738</v>
      </c>
      <c r="AS509" s="18" t="s">
        <v>153</v>
      </c>
      <c r="AT509" s="19" t="s">
        <v>731</v>
      </c>
      <c r="AU509" s="18" t="s">
        <v>710</v>
      </c>
      <c r="AV509" s="18">
        <v>0</v>
      </c>
      <c r="AW509" s="18">
        <v>21030020</v>
      </c>
      <c r="AX509" s="19" t="s">
        <v>155</v>
      </c>
      <c r="AY509" s="19" t="s">
        <v>153</v>
      </c>
      <c r="AZ509" s="13">
        <v>0</v>
      </c>
      <c r="BA509" s="13">
        <v>0</v>
      </c>
      <c r="BB509" s="90"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5" t="s">
        <v>740</v>
      </c>
      <c r="AS510" s="18" t="s">
        <v>153</v>
      </c>
      <c r="AT510" s="19" t="s">
        <v>731</v>
      </c>
      <c r="AU510" s="18" t="s">
        <v>710</v>
      </c>
      <c r="AV510" s="18">
        <v>0</v>
      </c>
      <c r="AW510" s="18">
        <v>21030020</v>
      </c>
      <c r="AX510" s="19" t="s">
        <v>155</v>
      </c>
      <c r="AY510" s="19" t="s">
        <v>153</v>
      </c>
      <c r="AZ510" s="13">
        <v>0</v>
      </c>
      <c r="BA510" s="13">
        <v>0</v>
      </c>
      <c r="BB510" s="90"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0"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0"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0"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0"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0"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0"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38" t="s">
        <v>745</v>
      </c>
      <c r="AT517" s="19" t="s">
        <v>700</v>
      </c>
      <c r="AU517" s="18" t="s">
        <v>710</v>
      </c>
      <c r="AV517" s="18">
        <v>10002001</v>
      </c>
      <c r="AW517" s="18">
        <v>21030040</v>
      </c>
      <c r="AX517" s="19" t="s">
        <v>229</v>
      </c>
      <c r="AY517" s="19" t="s">
        <v>259</v>
      </c>
      <c r="AZ517" s="13">
        <v>0</v>
      </c>
      <c r="BA517" s="13">
        <v>0</v>
      </c>
      <c r="BB517" s="90"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38" t="s">
        <v>745</v>
      </c>
      <c r="AT518" s="19" t="s">
        <v>700</v>
      </c>
      <c r="AU518" s="18" t="s">
        <v>710</v>
      </c>
      <c r="AV518" s="18">
        <v>10002001</v>
      </c>
      <c r="AW518" s="18">
        <v>21030040</v>
      </c>
      <c r="AX518" s="19" t="s">
        <v>229</v>
      </c>
      <c r="AY518" s="19" t="s">
        <v>259</v>
      </c>
      <c r="AZ518" s="13">
        <v>0</v>
      </c>
      <c r="BA518" s="13">
        <v>0</v>
      </c>
      <c r="BB518" s="90"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38" t="s">
        <v>746</v>
      </c>
      <c r="AT519" s="19" t="s">
        <v>700</v>
      </c>
      <c r="AU519" s="18" t="s">
        <v>710</v>
      </c>
      <c r="AV519" s="18">
        <v>10002001</v>
      </c>
      <c r="AW519" s="18">
        <v>21030040</v>
      </c>
      <c r="AX519" s="19" t="s">
        <v>229</v>
      </c>
      <c r="AY519" s="19" t="s">
        <v>259</v>
      </c>
      <c r="AZ519" s="13">
        <v>0</v>
      </c>
      <c r="BA519" s="13">
        <v>0</v>
      </c>
      <c r="BB519" s="90"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38" t="s">
        <v>747</v>
      </c>
      <c r="AT520" s="19" t="s">
        <v>700</v>
      </c>
      <c r="AU520" s="18" t="s">
        <v>710</v>
      </c>
      <c r="AV520" s="18">
        <v>10002001</v>
      </c>
      <c r="AW520" s="18">
        <v>21030040</v>
      </c>
      <c r="AX520" s="19" t="s">
        <v>229</v>
      </c>
      <c r="AY520" s="19" t="s">
        <v>259</v>
      </c>
      <c r="AZ520" s="13">
        <v>0</v>
      </c>
      <c r="BA520" s="13">
        <v>0</v>
      </c>
      <c r="BB520" s="90"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38" t="s">
        <v>748</v>
      </c>
      <c r="AT521" s="19" t="s">
        <v>700</v>
      </c>
      <c r="AU521" s="18" t="s">
        <v>710</v>
      </c>
      <c r="AV521" s="18">
        <v>10002001</v>
      </c>
      <c r="AW521" s="18">
        <v>21030040</v>
      </c>
      <c r="AX521" s="19" t="s">
        <v>229</v>
      </c>
      <c r="AY521" s="19" t="s">
        <v>259</v>
      </c>
      <c r="AZ521" s="13">
        <v>0</v>
      </c>
      <c r="BA521" s="13">
        <v>0</v>
      </c>
      <c r="BB521" s="90"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38" t="s">
        <v>749</v>
      </c>
      <c r="AT522" s="19" t="s">
        <v>700</v>
      </c>
      <c r="AU522" s="18" t="s">
        <v>710</v>
      </c>
      <c r="AV522" s="18">
        <v>10002001</v>
      </c>
      <c r="AW522" s="18">
        <v>21030040</v>
      </c>
      <c r="AX522" s="19" t="s">
        <v>229</v>
      </c>
      <c r="AY522" s="19" t="s">
        <v>259</v>
      </c>
      <c r="AZ522" s="13">
        <v>0</v>
      </c>
      <c r="BA522" s="13">
        <v>0</v>
      </c>
      <c r="BB522" s="90"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0.5</v>
      </c>
      <c r="AQ523" s="18">
        <v>0</v>
      </c>
      <c r="AR523" s="6">
        <v>0</v>
      </c>
      <c r="AS523" s="18">
        <v>0</v>
      </c>
      <c r="AT523" s="19" t="s">
        <v>154</v>
      </c>
      <c r="AU523" s="18" t="s">
        <v>750</v>
      </c>
      <c r="AV523" s="18">
        <v>10000006</v>
      </c>
      <c r="AW523" s="18">
        <v>21100010</v>
      </c>
      <c r="AX523" s="19" t="s">
        <v>155</v>
      </c>
      <c r="AY523" s="19">
        <v>0</v>
      </c>
      <c r="AZ523" s="13">
        <v>0</v>
      </c>
      <c r="BA523" s="13">
        <v>0</v>
      </c>
      <c r="BB523" s="90"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0.5</v>
      </c>
      <c r="AQ524" s="18">
        <v>0</v>
      </c>
      <c r="AR524" s="6">
        <v>0</v>
      </c>
      <c r="AS524" s="18">
        <v>0</v>
      </c>
      <c r="AT524" s="19" t="s">
        <v>154</v>
      </c>
      <c r="AU524" s="18" t="s">
        <v>750</v>
      </c>
      <c r="AV524" s="18">
        <v>10000006</v>
      </c>
      <c r="AW524" s="18">
        <v>21100010</v>
      </c>
      <c r="AX524" s="19" t="s">
        <v>155</v>
      </c>
      <c r="AY524" s="19">
        <v>0</v>
      </c>
      <c r="AZ524" s="13">
        <v>0</v>
      </c>
      <c r="BA524" s="13">
        <v>0</v>
      </c>
      <c r="BB524" s="90"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0.5</v>
      </c>
      <c r="AQ525" s="18">
        <v>0</v>
      </c>
      <c r="AR525" s="6">
        <v>0</v>
      </c>
      <c r="AS525" s="18">
        <v>0</v>
      </c>
      <c r="AT525" s="19" t="s">
        <v>154</v>
      </c>
      <c r="AU525" s="18" t="s">
        <v>750</v>
      </c>
      <c r="AV525" s="18">
        <v>10000006</v>
      </c>
      <c r="AW525" s="18">
        <v>21100010</v>
      </c>
      <c r="AX525" s="19" t="s">
        <v>155</v>
      </c>
      <c r="AY525" s="19">
        <v>0</v>
      </c>
      <c r="AZ525" s="13">
        <v>0</v>
      </c>
      <c r="BA525" s="13">
        <v>0</v>
      </c>
      <c r="BB525" s="90"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0.5</v>
      </c>
      <c r="AQ526" s="18">
        <v>0</v>
      </c>
      <c r="AR526" s="6">
        <v>0</v>
      </c>
      <c r="AS526" s="18">
        <v>0</v>
      </c>
      <c r="AT526" s="19" t="s">
        <v>154</v>
      </c>
      <c r="AU526" s="18" t="s">
        <v>750</v>
      </c>
      <c r="AV526" s="18">
        <v>10000006</v>
      </c>
      <c r="AW526" s="18">
        <v>21100010</v>
      </c>
      <c r="AX526" s="19" t="s">
        <v>155</v>
      </c>
      <c r="AY526" s="19">
        <v>0</v>
      </c>
      <c r="AZ526" s="13">
        <v>0</v>
      </c>
      <c r="BA526" s="13">
        <v>0</v>
      </c>
      <c r="BB526" s="90"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0.5</v>
      </c>
      <c r="AQ527" s="18">
        <v>0</v>
      </c>
      <c r="AR527" s="6">
        <v>0</v>
      </c>
      <c r="AS527" s="18">
        <v>0</v>
      </c>
      <c r="AT527" s="19" t="s">
        <v>154</v>
      </c>
      <c r="AU527" s="18" t="s">
        <v>750</v>
      </c>
      <c r="AV527" s="18">
        <v>10000006</v>
      </c>
      <c r="AW527" s="18">
        <v>21100010</v>
      </c>
      <c r="AX527" s="19" t="s">
        <v>155</v>
      </c>
      <c r="AY527" s="19">
        <v>0</v>
      </c>
      <c r="AZ527" s="13">
        <v>0</v>
      </c>
      <c r="BA527" s="13">
        <v>0</v>
      </c>
      <c r="BB527" s="90"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0.5</v>
      </c>
      <c r="AQ528" s="18">
        <v>0</v>
      </c>
      <c r="AR528" s="6">
        <v>0</v>
      </c>
      <c r="AS528" s="18">
        <v>0</v>
      </c>
      <c r="AT528" s="19" t="s">
        <v>154</v>
      </c>
      <c r="AU528" s="18" t="s">
        <v>750</v>
      </c>
      <c r="AV528" s="18">
        <v>10000006</v>
      </c>
      <c r="AW528" s="18">
        <v>21100010</v>
      </c>
      <c r="AX528" s="19" t="s">
        <v>155</v>
      </c>
      <c r="AY528" s="19">
        <v>0</v>
      </c>
      <c r="AZ528" s="13">
        <v>0</v>
      </c>
      <c r="BA528" s="13">
        <v>0</v>
      </c>
      <c r="BB528" s="90"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0.5</v>
      </c>
      <c r="AQ529" s="18">
        <v>10</v>
      </c>
      <c r="AR529" s="6">
        <v>0</v>
      </c>
      <c r="AS529" s="18">
        <v>92002001</v>
      </c>
      <c r="AT529" s="19" t="s">
        <v>154</v>
      </c>
      <c r="AU529" s="18" t="s">
        <v>752</v>
      </c>
      <c r="AV529" s="18">
        <v>10003002</v>
      </c>
      <c r="AW529" s="18">
        <v>21100020</v>
      </c>
      <c r="AX529" s="19" t="s">
        <v>379</v>
      </c>
      <c r="AY529" s="19">
        <v>0</v>
      </c>
      <c r="AZ529" s="13">
        <v>0</v>
      </c>
      <c r="BA529" s="13">
        <v>0</v>
      </c>
      <c r="BB529" s="90"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0.5</v>
      </c>
      <c r="AQ530" s="18">
        <v>10</v>
      </c>
      <c r="AR530" s="6">
        <v>0</v>
      </c>
      <c r="AS530" s="18">
        <v>92002001</v>
      </c>
      <c r="AT530" s="19" t="s">
        <v>154</v>
      </c>
      <c r="AU530" s="18" t="s">
        <v>752</v>
      </c>
      <c r="AV530" s="18">
        <v>10003002</v>
      </c>
      <c r="AW530" s="18">
        <v>21100020</v>
      </c>
      <c r="AX530" s="19" t="s">
        <v>379</v>
      </c>
      <c r="AY530" s="19">
        <v>0</v>
      </c>
      <c r="AZ530" s="13">
        <v>0</v>
      </c>
      <c r="BA530" s="13">
        <v>0</v>
      </c>
      <c r="BB530" s="90"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0.5</v>
      </c>
      <c r="AQ531" s="18">
        <v>10</v>
      </c>
      <c r="AR531" s="6">
        <v>0</v>
      </c>
      <c r="AS531" s="18">
        <v>92002001</v>
      </c>
      <c r="AT531" s="19" t="s">
        <v>154</v>
      </c>
      <c r="AU531" s="18" t="s">
        <v>752</v>
      </c>
      <c r="AV531" s="18">
        <v>10003002</v>
      </c>
      <c r="AW531" s="18">
        <v>21100020</v>
      </c>
      <c r="AX531" s="19" t="s">
        <v>379</v>
      </c>
      <c r="AY531" s="19">
        <v>0</v>
      </c>
      <c r="AZ531" s="13">
        <v>0</v>
      </c>
      <c r="BA531" s="13">
        <v>0</v>
      </c>
      <c r="BB531" s="90"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0.5</v>
      </c>
      <c r="AQ532" s="18">
        <v>10</v>
      </c>
      <c r="AR532" s="6">
        <v>0</v>
      </c>
      <c r="AS532" s="18">
        <v>92002001</v>
      </c>
      <c r="AT532" s="19" t="s">
        <v>154</v>
      </c>
      <c r="AU532" s="18" t="s">
        <v>752</v>
      </c>
      <c r="AV532" s="18">
        <v>10003002</v>
      </c>
      <c r="AW532" s="18">
        <v>21100020</v>
      </c>
      <c r="AX532" s="19" t="s">
        <v>379</v>
      </c>
      <c r="AY532" s="19">
        <v>0</v>
      </c>
      <c r="AZ532" s="13">
        <v>0</v>
      </c>
      <c r="BA532" s="13">
        <v>0</v>
      </c>
      <c r="BB532" s="90"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0.5</v>
      </c>
      <c r="AQ533" s="18">
        <v>10</v>
      </c>
      <c r="AR533" s="6">
        <v>0</v>
      </c>
      <c r="AS533" s="18">
        <v>92002001</v>
      </c>
      <c r="AT533" s="19" t="s">
        <v>154</v>
      </c>
      <c r="AU533" s="18" t="s">
        <v>752</v>
      </c>
      <c r="AV533" s="18">
        <v>10003002</v>
      </c>
      <c r="AW533" s="18">
        <v>21100020</v>
      </c>
      <c r="AX533" s="19" t="s">
        <v>379</v>
      </c>
      <c r="AY533" s="19">
        <v>0</v>
      </c>
      <c r="AZ533" s="13">
        <v>0</v>
      </c>
      <c r="BA533" s="13">
        <v>0</v>
      </c>
      <c r="BB533" s="90"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0.5</v>
      </c>
      <c r="AQ534" s="18">
        <v>10</v>
      </c>
      <c r="AR534" s="6">
        <v>0</v>
      </c>
      <c r="AS534" s="18">
        <v>92002001</v>
      </c>
      <c r="AT534" s="19" t="s">
        <v>154</v>
      </c>
      <c r="AU534" s="18" t="s">
        <v>752</v>
      </c>
      <c r="AV534" s="18">
        <v>10003002</v>
      </c>
      <c r="AW534" s="18">
        <v>21100020</v>
      </c>
      <c r="AX534" s="19" t="s">
        <v>379</v>
      </c>
      <c r="AY534" s="19">
        <v>0</v>
      </c>
      <c r="AZ534" s="13">
        <v>0</v>
      </c>
      <c r="BA534" s="13">
        <v>0</v>
      </c>
      <c r="BB534" s="90"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0.5</v>
      </c>
      <c r="AQ535" s="18">
        <v>0</v>
      </c>
      <c r="AR535" s="6">
        <v>0</v>
      </c>
      <c r="AS535" s="18">
        <v>92003001</v>
      </c>
      <c r="AT535" s="19" t="s">
        <v>154</v>
      </c>
      <c r="AU535" s="18" t="s">
        <v>701</v>
      </c>
      <c r="AV535" s="18">
        <v>10000006</v>
      </c>
      <c r="AW535" s="18">
        <v>21100030</v>
      </c>
      <c r="AX535" s="19" t="s">
        <v>155</v>
      </c>
      <c r="AY535" s="19">
        <v>0</v>
      </c>
      <c r="AZ535" s="13">
        <v>0</v>
      </c>
      <c r="BA535" s="13">
        <v>0</v>
      </c>
      <c r="BB535" s="90"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0.5</v>
      </c>
      <c r="AQ536" s="18">
        <v>0</v>
      </c>
      <c r="AR536" s="6">
        <v>0</v>
      </c>
      <c r="AS536" s="18">
        <v>92003001</v>
      </c>
      <c r="AT536" s="19" t="s">
        <v>154</v>
      </c>
      <c r="AU536" s="18" t="s">
        <v>701</v>
      </c>
      <c r="AV536" s="18">
        <v>10000006</v>
      </c>
      <c r="AW536" s="18">
        <v>21100030</v>
      </c>
      <c r="AX536" s="19" t="s">
        <v>155</v>
      </c>
      <c r="AY536" s="19">
        <v>0</v>
      </c>
      <c r="AZ536" s="13">
        <v>0</v>
      </c>
      <c r="BA536" s="13">
        <v>0</v>
      </c>
      <c r="BB536" s="90"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0.5</v>
      </c>
      <c r="AQ537" s="18">
        <v>0</v>
      </c>
      <c r="AR537" s="6">
        <v>0</v>
      </c>
      <c r="AS537" s="18">
        <v>92003001</v>
      </c>
      <c r="AT537" s="19" t="s">
        <v>154</v>
      </c>
      <c r="AU537" s="18" t="s">
        <v>701</v>
      </c>
      <c r="AV537" s="18">
        <v>10000006</v>
      </c>
      <c r="AW537" s="18">
        <v>21100030</v>
      </c>
      <c r="AX537" s="19" t="s">
        <v>155</v>
      </c>
      <c r="AY537" s="19">
        <v>0</v>
      </c>
      <c r="AZ537" s="13">
        <v>0</v>
      </c>
      <c r="BA537" s="13">
        <v>0</v>
      </c>
      <c r="BB537" s="90"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0.5</v>
      </c>
      <c r="AQ538" s="18">
        <v>0</v>
      </c>
      <c r="AR538" s="6">
        <v>0</v>
      </c>
      <c r="AS538" s="18">
        <v>92003001</v>
      </c>
      <c r="AT538" s="19" t="s">
        <v>154</v>
      </c>
      <c r="AU538" s="18" t="s">
        <v>701</v>
      </c>
      <c r="AV538" s="18">
        <v>10000006</v>
      </c>
      <c r="AW538" s="18">
        <v>21100030</v>
      </c>
      <c r="AX538" s="19" t="s">
        <v>155</v>
      </c>
      <c r="AY538" s="19">
        <v>0</v>
      </c>
      <c r="AZ538" s="13">
        <v>0</v>
      </c>
      <c r="BA538" s="13">
        <v>0</v>
      </c>
      <c r="BB538" s="90"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0.5</v>
      </c>
      <c r="AQ539" s="18">
        <v>0</v>
      </c>
      <c r="AR539" s="6">
        <v>0</v>
      </c>
      <c r="AS539" s="18">
        <v>92003001</v>
      </c>
      <c r="AT539" s="19" t="s">
        <v>154</v>
      </c>
      <c r="AU539" s="18" t="s">
        <v>701</v>
      </c>
      <c r="AV539" s="18">
        <v>10000006</v>
      </c>
      <c r="AW539" s="18">
        <v>21100030</v>
      </c>
      <c r="AX539" s="19" t="s">
        <v>155</v>
      </c>
      <c r="AY539" s="19">
        <v>0</v>
      </c>
      <c r="AZ539" s="13">
        <v>0</v>
      </c>
      <c r="BA539" s="13">
        <v>0</v>
      </c>
      <c r="BB539" s="90"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0.5</v>
      </c>
      <c r="AQ540" s="18">
        <v>0</v>
      </c>
      <c r="AR540" s="6">
        <v>0</v>
      </c>
      <c r="AS540" s="18">
        <v>92003001</v>
      </c>
      <c r="AT540" s="19" t="s">
        <v>154</v>
      </c>
      <c r="AU540" s="18" t="s">
        <v>701</v>
      </c>
      <c r="AV540" s="18">
        <v>10000006</v>
      </c>
      <c r="AW540" s="18">
        <v>21100030</v>
      </c>
      <c r="AX540" s="19" t="s">
        <v>155</v>
      </c>
      <c r="AY540" s="19">
        <v>0</v>
      </c>
      <c r="AZ540" s="13">
        <v>0</v>
      </c>
      <c r="BA540" s="13">
        <v>0</v>
      </c>
      <c r="BB540" s="90"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0.5</v>
      </c>
      <c r="AQ541" s="18">
        <v>0</v>
      </c>
      <c r="AR541" s="6">
        <v>0</v>
      </c>
      <c r="AS541" s="18">
        <v>0</v>
      </c>
      <c r="AT541" s="19" t="s">
        <v>154</v>
      </c>
      <c r="AU541" s="18" t="s">
        <v>710</v>
      </c>
      <c r="AV541" s="18">
        <v>10002001</v>
      </c>
      <c r="AW541" s="18">
        <v>21100040</v>
      </c>
      <c r="AX541" s="19" t="s">
        <v>229</v>
      </c>
      <c r="AY541" s="19" t="s">
        <v>259</v>
      </c>
      <c r="AZ541" s="13">
        <v>0</v>
      </c>
      <c r="BA541" s="13">
        <v>0</v>
      </c>
      <c r="BB541" s="90"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0.5</v>
      </c>
      <c r="AQ542" s="18">
        <v>0</v>
      </c>
      <c r="AR542" s="6">
        <v>0</v>
      </c>
      <c r="AS542" s="18">
        <v>0</v>
      </c>
      <c r="AT542" s="19" t="s">
        <v>154</v>
      </c>
      <c r="AU542" s="18" t="s">
        <v>710</v>
      </c>
      <c r="AV542" s="18">
        <v>10002001</v>
      </c>
      <c r="AW542" s="18">
        <v>21100040</v>
      </c>
      <c r="AX542" s="19" t="s">
        <v>229</v>
      </c>
      <c r="AY542" s="19" t="s">
        <v>259</v>
      </c>
      <c r="AZ542" s="13">
        <v>0</v>
      </c>
      <c r="BA542" s="13">
        <v>0</v>
      </c>
      <c r="BB542" s="90"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0.5</v>
      </c>
      <c r="AQ543" s="18">
        <v>0</v>
      </c>
      <c r="AR543" s="6">
        <v>0</v>
      </c>
      <c r="AS543" s="18">
        <v>0</v>
      </c>
      <c r="AT543" s="19" t="s">
        <v>154</v>
      </c>
      <c r="AU543" s="18" t="s">
        <v>710</v>
      </c>
      <c r="AV543" s="18">
        <v>10002001</v>
      </c>
      <c r="AW543" s="18">
        <v>21100040</v>
      </c>
      <c r="AX543" s="19" t="s">
        <v>229</v>
      </c>
      <c r="AY543" s="19" t="s">
        <v>259</v>
      </c>
      <c r="AZ543" s="13">
        <v>0</v>
      </c>
      <c r="BA543" s="13">
        <v>0</v>
      </c>
      <c r="BB543" s="90"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0.5</v>
      </c>
      <c r="AQ544" s="18">
        <v>0</v>
      </c>
      <c r="AR544" s="6">
        <v>0</v>
      </c>
      <c r="AS544" s="18">
        <v>0</v>
      </c>
      <c r="AT544" s="19" t="s">
        <v>154</v>
      </c>
      <c r="AU544" s="18" t="s">
        <v>710</v>
      </c>
      <c r="AV544" s="18">
        <v>10002001</v>
      </c>
      <c r="AW544" s="18">
        <v>21100040</v>
      </c>
      <c r="AX544" s="19" t="s">
        <v>229</v>
      </c>
      <c r="AY544" s="19" t="s">
        <v>259</v>
      </c>
      <c r="AZ544" s="13">
        <v>0</v>
      </c>
      <c r="BA544" s="13">
        <v>0</v>
      </c>
      <c r="BB544" s="90"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0.5</v>
      </c>
      <c r="AQ545" s="18">
        <v>0</v>
      </c>
      <c r="AR545" s="6">
        <v>0</v>
      </c>
      <c r="AS545" s="18">
        <v>0</v>
      </c>
      <c r="AT545" s="19" t="s">
        <v>154</v>
      </c>
      <c r="AU545" s="18" t="s">
        <v>710</v>
      </c>
      <c r="AV545" s="18">
        <v>10002001</v>
      </c>
      <c r="AW545" s="18">
        <v>21100040</v>
      </c>
      <c r="AX545" s="19" t="s">
        <v>229</v>
      </c>
      <c r="AY545" s="19" t="s">
        <v>259</v>
      </c>
      <c r="AZ545" s="13">
        <v>0</v>
      </c>
      <c r="BA545" s="13">
        <v>0</v>
      </c>
      <c r="BB545" s="90"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0.5</v>
      </c>
      <c r="AQ546" s="18">
        <v>0</v>
      </c>
      <c r="AR546" s="6">
        <v>0</v>
      </c>
      <c r="AS546" s="18">
        <v>0</v>
      </c>
      <c r="AT546" s="19" t="s">
        <v>154</v>
      </c>
      <c r="AU546" s="18" t="s">
        <v>710</v>
      </c>
      <c r="AV546" s="18">
        <v>10002001</v>
      </c>
      <c r="AW546" s="18">
        <v>21100040</v>
      </c>
      <c r="AX546" s="19" t="s">
        <v>229</v>
      </c>
      <c r="AY546" s="19" t="s">
        <v>259</v>
      </c>
      <c r="AZ546" s="13">
        <v>0</v>
      </c>
      <c r="BA546" s="13">
        <v>0</v>
      </c>
      <c r="BB546" s="90"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0"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0"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0"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0"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0"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0"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0"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0"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0"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0"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0"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0"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5">
        <v>620211011</v>
      </c>
      <c r="D559" s="86" t="s">
        <v>693</v>
      </c>
      <c r="E559" s="85">
        <v>0</v>
      </c>
      <c r="F559" s="85">
        <v>62021201</v>
      </c>
      <c r="G559" s="85">
        <v>62021102</v>
      </c>
      <c r="H559" s="85">
        <v>0</v>
      </c>
      <c r="I559" s="85">
        <v>30</v>
      </c>
      <c r="J559" s="85">
        <v>5</v>
      </c>
      <c r="K559" s="85">
        <v>0</v>
      </c>
      <c r="L559" s="85">
        <v>0</v>
      </c>
      <c r="M559" s="85">
        <v>0</v>
      </c>
      <c r="N559" s="85">
        <v>1</v>
      </c>
      <c r="O559" s="85">
        <v>0</v>
      </c>
      <c r="P559" s="85">
        <v>0</v>
      </c>
      <c r="Q559" s="85">
        <v>0</v>
      </c>
      <c r="R559" s="85">
        <v>0</v>
      </c>
      <c r="S559" s="85">
        <v>0</v>
      </c>
      <c r="T559" s="85">
        <v>1</v>
      </c>
      <c r="U559" s="85">
        <v>2</v>
      </c>
      <c r="V559" s="85">
        <v>0</v>
      </c>
      <c r="W559" s="85">
        <v>2</v>
      </c>
      <c r="X559" s="85">
        <v>1050</v>
      </c>
      <c r="Y559" s="85">
        <v>1</v>
      </c>
      <c r="Z559" s="85">
        <v>0</v>
      </c>
      <c r="AA559" s="85">
        <v>0</v>
      </c>
      <c r="AB559" s="85">
        <v>0</v>
      </c>
      <c r="AC559" s="85">
        <v>0</v>
      </c>
      <c r="AD559" s="85">
        <v>9</v>
      </c>
      <c r="AE559" s="85">
        <v>1</v>
      </c>
      <c r="AF559" s="85">
        <v>3</v>
      </c>
      <c r="AG559" s="85">
        <v>2</v>
      </c>
      <c r="AH559" s="85">
        <v>1</v>
      </c>
      <c r="AI559" s="85">
        <v>2</v>
      </c>
      <c r="AJ559" s="85">
        <v>8</v>
      </c>
      <c r="AK559" s="85">
        <v>0</v>
      </c>
      <c r="AL559" s="85">
        <v>0</v>
      </c>
      <c r="AM559" s="85">
        <v>0</v>
      </c>
      <c r="AN559" s="85">
        <v>0.5</v>
      </c>
      <c r="AO559" s="85">
        <v>3000</v>
      </c>
      <c r="AP559" s="85">
        <v>0.4</v>
      </c>
      <c r="AQ559" s="85">
        <v>0</v>
      </c>
      <c r="AR559" s="85">
        <v>92012001</v>
      </c>
      <c r="AS559" s="85" t="s">
        <v>672</v>
      </c>
      <c r="AT559" s="86" t="s">
        <v>468</v>
      </c>
      <c r="AU559" s="85" t="s">
        <v>165</v>
      </c>
      <c r="AV559" s="85">
        <v>10000015</v>
      </c>
      <c r="AW559" s="85">
        <v>21101021</v>
      </c>
      <c r="AX559" s="86" t="s">
        <v>664</v>
      </c>
      <c r="AY559" s="85">
        <v>1</v>
      </c>
      <c r="AZ559" s="85">
        <v>0</v>
      </c>
      <c r="BA559" s="85">
        <v>0</v>
      </c>
      <c r="BB559" s="89"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5">
        <v>0</v>
      </c>
      <c r="BD559" s="85">
        <v>0</v>
      </c>
      <c r="BE559" s="85">
        <v>0</v>
      </c>
      <c r="BF559" s="85">
        <v>0</v>
      </c>
      <c r="BG559" s="85">
        <v>0</v>
      </c>
      <c r="BH559" s="85">
        <v>0</v>
      </c>
      <c r="BI559" s="91">
        <v>0</v>
      </c>
      <c r="BJ559" s="85">
        <v>0</v>
      </c>
      <c r="BK559" s="6">
        <v>0</v>
      </c>
      <c r="BL559" s="6">
        <v>0</v>
      </c>
      <c r="BM559" s="6">
        <v>0</v>
      </c>
      <c r="BN559" s="6">
        <v>0</v>
      </c>
      <c r="BO559" s="6">
        <v>0</v>
      </c>
    </row>
    <row r="560" spans="3:67" ht="20.100000000000001" customHeight="1">
      <c r="C560" s="85">
        <v>620211021</v>
      </c>
      <c r="D560" s="86" t="s">
        <v>693</v>
      </c>
      <c r="E560" s="85">
        <v>1</v>
      </c>
      <c r="F560" s="85">
        <v>62021201</v>
      </c>
      <c r="G560" s="85">
        <v>62021103</v>
      </c>
      <c r="H560" s="85">
        <v>0</v>
      </c>
      <c r="I560" s="85">
        <v>37</v>
      </c>
      <c r="J560" s="85">
        <v>2</v>
      </c>
      <c r="K560" s="85">
        <v>0</v>
      </c>
      <c r="L560" s="85">
        <v>0</v>
      </c>
      <c r="M560" s="85">
        <v>0</v>
      </c>
      <c r="N560" s="85">
        <v>1</v>
      </c>
      <c r="O560" s="85">
        <v>0</v>
      </c>
      <c r="P560" s="85">
        <v>0</v>
      </c>
      <c r="Q560" s="85">
        <v>0</v>
      </c>
      <c r="R560" s="85">
        <v>0</v>
      </c>
      <c r="S560" s="85">
        <v>0</v>
      </c>
      <c r="T560" s="85">
        <v>1</v>
      </c>
      <c r="U560" s="85">
        <v>2</v>
      </c>
      <c r="V560" s="85">
        <v>0</v>
      </c>
      <c r="W560" s="85">
        <v>2</v>
      </c>
      <c r="X560" s="85">
        <v>1050</v>
      </c>
      <c r="Y560" s="85">
        <v>1</v>
      </c>
      <c r="Z560" s="85">
        <v>0</v>
      </c>
      <c r="AA560" s="85">
        <v>0</v>
      </c>
      <c r="AB560" s="85">
        <v>0</v>
      </c>
      <c r="AC560" s="85">
        <v>0</v>
      </c>
      <c r="AD560" s="85">
        <v>9</v>
      </c>
      <c r="AE560" s="85">
        <v>1</v>
      </c>
      <c r="AF560" s="85">
        <v>3</v>
      </c>
      <c r="AG560" s="85">
        <v>2</v>
      </c>
      <c r="AH560" s="85">
        <v>1</v>
      </c>
      <c r="AI560" s="85">
        <v>2</v>
      </c>
      <c r="AJ560" s="85">
        <v>8</v>
      </c>
      <c r="AK560" s="85">
        <v>0</v>
      </c>
      <c r="AL560" s="85">
        <v>0</v>
      </c>
      <c r="AM560" s="85">
        <v>0</v>
      </c>
      <c r="AN560" s="85">
        <v>0.5</v>
      </c>
      <c r="AO560" s="85">
        <v>3000</v>
      </c>
      <c r="AP560" s="85">
        <v>0.4</v>
      </c>
      <c r="AQ560" s="85">
        <v>0</v>
      </c>
      <c r="AR560" s="85">
        <v>92012001</v>
      </c>
      <c r="AS560" s="85" t="s">
        <v>672</v>
      </c>
      <c r="AT560" s="86" t="s">
        <v>468</v>
      </c>
      <c r="AU560" s="85" t="s">
        <v>165</v>
      </c>
      <c r="AV560" s="85">
        <v>10000015</v>
      </c>
      <c r="AW560" s="85">
        <v>21101021</v>
      </c>
      <c r="AX560" s="86" t="s">
        <v>664</v>
      </c>
      <c r="AY560" s="85">
        <v>1</v>
      </c>
      <c r="AZ560" s="85">
        <v>0</v>
      </c>
      <c r="BA560" s="85">
        <v>0</v>
      </c>
      <c r="BB560" s="89"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5">
        <v>0</v>
      </c>
      <c r="BD560" s="85">
        <v>0</v>
      </c>
      <c r="BE560" s="85">
        <v>0</v>
      </c>
      <c r="BF560" s="85">
        <v>0</v>
      </c>
      <c r="BG560" s="85">
        <v>0</v>
      </c>
      <c r="BH560" s="85">
        <v>0</v>
      </c>
      <c r="BI560" s="91">
        <v>0</v>
      </c>
      <c r="BJ560" s="85">
        <v>0</v>
      </c>
      <c r="BK560" s="6">
        <v>0</v>
      </c>
      <c r="BL560" s="6">
        <v>0</v>
      </c>
      <c r="BM560" s="6">
        <v>0</v>
      </c>
      <c r="BN560" s="6">
        <v>0</v>
      </c>
      <c r="BO560" s="6">
        <v>0</v>
      </c>
    </row>
    <row r="561" spans="1:67" ht="20.100000000000001" customHeight="1">
      <c r="C561" s="85">
        <v>620211031</v>
      </c>
      <c r="D561" s="86" t="s">
        <v>693</v>
      </c>
      <c r="E561" s="85">
        <v>2</v>
      </c>
      <c r="F561" s="85">
        <v>62021201</v>
      </c>
      <c r="G561" s="85">
        <v>62021104</v>
      </c>
      <c r="H561" s="85">
        <v>0</v>
      </c>
      <c r="I561" s="85">
        <v>42</v>
      </c>
      <c r="J561" s="85">
        <v>2</v>
      </c>
      <c r="K561" s="85">
        <v>0</v>
      </c>
      <c r="L561" s="85">
        <v>0</v>
      </c>
      <c r="M561" s="85">
        <v>0</v>
      </c>
      <c r="N561" s="85">
        <v>1</v>
      </c>
      <c r="O561" s="85">
        <v>0</v>
      </c>
      <c r="P561" s="85">
        <v>0</v>
      </c>
      <c r="Q561" s="85">
        <v>0</v>
      </c>
      <c r="R561" s="85">
        <v>0</v>
      </c>
      <c r="S561" s="85">
        <v>0</v>
      </c>
      <c r="T561" s="85">
        <v>1</v>
      </c>
      <c r="U561" s="85">
        <v>2</v>
      </c>
      <c r="V561" s="85">
        <v>0</v>
      </c>
      <c r="W561" s="85">
        <v>2</v>
      </c>
      <c r="X561" s="85">
        <v>1400</v>
      </c>
      <c r="Y561" s="85">
        <v>1</v>
      </c>
      <c r="Z561" s="85">
        <v>0</v>
      </c>
      <c r="AA561" s="85">
        <v>0</v>
      </c>
      <c r="AB561" s="85">
        <v>0</v>
      </c>
      <c r="AC561" s="85">
        <v>0</v>
      </c>
      <c r="AD561" s="85">
        <v>9</v>
      </c>
      <c r="AE561" s="85">
        <v>1</v>
      </c>
      <c r="AF561" s="85">
        <v>3</v>
      </c>
      <c r="AG561" s="85">
        <v>2</v>
      </c>
      <c r="AH561" s="85">
        <v>1</v>
      </c>
      <c r="AI561" s="85">
        <v>2</v>
      </c>
      <c r="AJ561" s="85">
        <v>8</v>
      </c>
      <c r="AK561" s="85">
        <v>0</v>
      </c>
      <c r="AL561" s="85">
        <v>0</v>
      </c>
      <c r="AM561" s="85">
        <v>0</v>
      </c>
      <c r="AN561" s="85">
        <v>0.5</v>
      </c>
      <c r="AO561" s="85">
        <v>3000</v>
      </c>
      <c r="AP561" s="85">
        <v>0.4</v>
      </c>
      <c r="AQ561" s="85">
        <v>0</v>
      </c>
      <c r="AR561" s="85">
        <v>92012001</v>
      </c>
      <c r="AS561" s="85" t="s">
        <v>672</v>
      </c>
      <c r="AT561" s="86" t="s">
        <v>468</v>
      </c>
      <c r="AU561" s="85" t="s">
        <v>165</v>
      </c>
      <c r="AV561" s="85">
        <v>10000015</v>
      </c>
      <c r="AW561" s="85">
        <v>21101021</v>
      </c>
      <c r="AX561" s="86" t="s">
        <v>664</v>
      </c>
      <c r="AY561" s="85">
        <v>1</v>
      </c>
      <c r="AZ561" s="85">
        <v>0</v>
      </c>
      <c r="BA561" s="85">
        <v>0</v>
      </c>
      <c r="BB561" s="89" t="str">
        <f t="shared" si="51"/>
        <v>立即对当前脚下敌人目标造成200%攻击伤害+1400点固定伤害和使目标眩晕1秒,并迅速跳跃至目标区域</v>
      </c>
      <c r="BC561" s="85">
        <v>0</v>
      </c>
      <c r="BD561" s="85">
        <v>0</v>
      </c>
      <c r="BE561" s="85">
        <v>0</v>
      </c>
      <c r="BF561" s="85">
        <v>0</v>
      </c>
      <c r="BG561" s="85">
        <v>0</v>
      </c>
      <c r="BH561" s="85">
        <v>0</v>
      </c>
      <c r="BI561" s="91">
        <v>0</v>
      </c>
      <c r="BJ561" s="85">
        <v>0</v>
      </c>
      <c r="BK561" s="6">
        <v>0</v>
      </c>
      <c r="BL561" s="6">
        <v>0</v>
      </c>
      <c r="BM561" s="6">
        <v>0</v>
      </c>
      <c r="BN561" s="6">
        <v>0</v>
      </c>
      <c r="BO561" s="6">
        <v>0</v>
      </c>
    </row>
    <row r="562" spans="1:67" ht="20.100000000000001" customHeight="1">
      <c r="C562" s="85">
        <v>620211041</v>
      </c>
      <c r="D562" s="86" t="s">
        <v>693</v>
      </c>
      <c r="E562" s="85">
        <v>3</v>
      </c>
      <c r="F562" s="85">
        <v>62021201</v>
      </c>
      <c r="G562" s="85">
        <v>0</v>
      </c>
      <c r="H562" s="85">
        <v>0</v>
      </c>
      <c r="I562" s="85">
        <v>0</v>
      </c>
      <c r="J562" s="85">
        <v>0</v>
      </c>
      <c r="K562" s="85">
        <v>0</v>
      </c>
      <c r="L562" s="85">
        <v>0</v>
      </c>
      <c r="M562" s="85">
        <v>0</v>
      </c>
      <c r="N562" s="85">
        <v>1</v>
      </c>
      <c r="O562" s="85">
        <v>0</v>
      </c>
      <c r="P562" s="85">
        <v>0</v>
      </c>
      <c r="Q562" s="85">
        <v>0</v>
      </c>
      <c r="R562" s="85">
        <v>0</v>
      </c>
      <c r="S562" s="85">
        <v>0</v>
      </c>
      <c r="T562" s="85">
        <v>1</v>
      </c>
      <c r="U562" s="85">
        <v>2</v>
      </c>
      <c r="V562" s="85">
        <v>0</v>
      </c>
      <c r="W562" s="85">
        <v>2</v>
      </c>
      <c r="X562" s="85">
        <v>1750</v>
      </c>
      <c r="Y562" s="85">
        <v>1</v>
      </c>
      <c r="Z562" s="85">
        <v>0</v>
      </c>
      <c r="AA562" s="85">
        <v>0</v>
      </c>
      <c r="AB562" s="85">
        <v>0</v>
      </c>
      <c r="AC562" s="85">
        <v>0</v>
      </c>
      <c r="AD562" s="85">
        <v>9</v>
      </c>
      <c r="AE562" s="85">
        <v>1</v>
      </c>
      <c r="AF562" s="85">
        <v>3</v>
      </c>
      <c r="AG562" s="85">
        <v>2</v>
      </c>
      <c r="AH562" s="85">
        <v>1</v>
      </c>
      <c r="AI562" s="85">
        <v>2</v>
      </c>
      <c r="AJ562" s="85">
        <v>8</v>
      </c>
      <c r="AK562" s="85">
        <v>0</v>
      </c>
      <c r="AL562" s="85">
        <v>0</v>
      </c>
      <c r="AM562" s="85">
        <v>0</v>
      </c>
      <c r="AN562" s="85">
        <v>0.5</v>
      </c>
      <c r="AO562" s="85">
        <v>3000</v>
      </c>
      <c r="AP562" s="85">
        <v>0.4</v>
      </c>
      <c r="AQ562" s="85">
        <v>0</v>
      </c>
      <c r="AR562" s="85">
        <v>92012001</v>
      </c>
      <c r="AS562" s="85" t="s">
        <v>672</v>
      </c>
      <c r="AT562" s="86" t="s">
        <v>468</v>
      </c>
      <c r="AU562" s="85" t="s">
        <v>165</v>
      </c>
      <c r="AV562" s="85">
        <v>10000015</v>
      </c>
      <c r="AW562" s="85">
        <v>21101021</v>
      </c>
      <c r="AX562" s="86" t="s">
        <v>664</v>
      </c>
      <c r="AY562" s="85">
        <v>1</v>
      </c>
      <c r="AZ562" s="85">
        <v>0</v>
      </c>
      <c r="BA562" s="85">
        <v>0</v>
      </c>
      <c r="BB562" s="89" t="str">
        <f t="shared" si="51"/>
        <v>立即对当前脚下敌人目标造成200%攻击伤害+1750点固定伤害和使目标眩晕1秒,并迅速跳跃至目标区域</v>
      </c>
      <c r="BC562" s="85">
        <v>0</v>
      </c>
      <c r="BD562" s="85">
        <v>0</v>
      </c>
      <c r="BE562" s="85">
        <v>0</v>
      </c>
      <c r="BF562" s="85">
        <v>0</v>
      </c>
      <c r="BG562" s="85">
        <v>0</v>
      </c>
      <c r="BH562" s="85">
        <v>0</v>
      </c>
      <c r="BI562" s="91">
        <v>0</v>
      </c>
      <c r="BJ562" s="85">
        <v>0</v>
      </c>
      <c r="BK562" s="6">
        <v>0</v>
      </c>
      <c r="BL562" s="6">
        <v>0</v>
      </c>
      <c r="BM562" s="6">
        <v>0</v>
      </c>
      <c r="BN562" s="6">
        <v>0</v>
      </c>
      <c r="BO562" s="6">
        <v>0</v>
      </c>
    </row>
    <row r="563" spans="1:67" ht="20.100000000000001" customHeight="1">
      <c r="C563" s="85">
        <v>620211051</v>
      </c>
      <c r="D563" s="86" t="s">
        <v>693</v>
      </c>
      <c r="E563" s="85">
        <v>4</v>
      </c>
      <c r="F563" s="85">
        <v>62021201</v>
      </c>
      <c r="G563" s="85">
        <v>0</v>
      </c>
      <c r="H563" s="85">
        <v>0</v>
      </c>
      <c r="I563" s="85">
        <v>0</v>
      </c>
      <c r="J563" s="85">
        <v>0</v>
      </c>
      <c r="K563" s="85">
        <v>0</v>
      </c>
      <c r="L563" s="85">
        <v>0</v>
      </c>
      <c r="M563" s="85">
        <v>0</v>
      </c>
      <c r="N563" s="85">
        <v>1</v>
      </c>
      <c r="O563" s="85">
        <v>0</v>
      </c>
      <c r="P563" s="85">
        <v>0</v>
      </c>
      <c r="Q563" s="85">
        <v>0</v>
      </c>
      <c r="R563" s="85">
        <v>0</v>
      </c>
      <c r="S563" s="85">
        <v>0</v>
      </c>
      <c r="T563" s="85">
        <v>1</v>
      </c>
      <c r="U563" s="85">
        <v>2</v>
      </c>
      <c r="V563" s="85">
        <v>0</v>
      </c>
      <c r="W563" s="85">
        <v>2</v>
      </c>
      <c r="X563" s="85">
        <v>2100</v>
      </c>
      <c r="Y563" s="85">
        <v>1</v>
      </c>
      <c r="Z563" s="85">
        <v>0</v>
      </c>
      <c r="AA563" s="85">
        <v>0</v>
      </c>
      <c r="AB563" s="85">
        <v>0</v>
      </c>
      <c r="AC563" s="85">
        <v>0</v>
      </c>
      <c r="AD563" s="85">
        <v>9</v>
      </c>
      <c r="AE563" s="85">
        <v>1</v>
      </c>
      <c r="AF563" s="85">
        <v>3</v>
      </c>
      <c r="AG563" s="85">
        <v>2</v>
      </c>
      <c r="AH563" s="85">
        <v>1</v>
      </c>
      <c r="AI563" s="85">
        <v>2</v>
      </c>
      <c r="AJ563" s="85">
        <v>8</v>
      </c>
      <c r="AK563" s="85">
        <v>0</v>
      </c>
      <c r="AL563" s="85">
        <v>0</v>
      </c>
      <c r="AM563" s="85">
        <v>0</v>
      </c>
      <c r="AN563" s="85">
        <v>0.5</v>
      </c>
      <c r="AO563" s="85">
        <v>3000</v>
      </c>
      <c r="AP563" s="85">
        <v>0.4</v>
      </c>
      <c r="AQ563" s="85">
        <v>0</v>
      </c>
      <c r="AR563" s="85">
        <v>92012001</v>
      </c>
      <c r="AS563" s="85" t="s">
        <v>672</v>
      </c>
      <c r="AT563" s="86" t="s">
        <v>468</v>
      </c>
      <c r="AU563" s="85" t="s">
        <v>165</v>
      </c>
      <c r="AV563" s="85">
        <v>10000015</v>
      </c>
      <c r="AW563" s="85">
        <v>21101021</v>
      </c>
      <c r="AX563" s="86" t="s">
        <v>664</v>
      </c>
      <c r="AY563" s="85">
        <v>1</v>
      </c>
      <c r="AZ563" s="85">
        <v>0</v>
      </c>
      <c r="BA563" s="85">
        <v>0</v>
      </c>
      <c r="BB563" s="89" t="str">
        <f t="shared" si="51"/>
        <v>立即对当前脚下敌人目标造成200%攻击伤害+2100点固定伤害和使目标眩晕1秒,并迅速跳跃至目标区域</v>
      </c>
      <c r="BC563" s="85">
        <v>0</v>
      </c>
      <c r="BD563" s="85">
        <v>0</v>
      </c>
      <c r="BE563" s="85">
        <v>0</v>
      </c>
      <c r="BF563" s="85">
        <v>0</v>
      </c>
      <c r="BG563" s="85">
        <v>0</v>
      </c>
      <c r="BH563" s="85">
        <v>0</v>
      </c>
      <c r="BI563" s="91">
        <v>0</v>
      </c>
      <c r="BJ563" s="85">
        <v>0</v>
      </c>
      <c r="BK563" s="6">
        <v>0</v>
      </c>
      <c r="BL563" s="6">
        <v>0</v>
      </c>
      <c r="BM563" s="6">
        <v>0</v>
      </c>
      <c r="BN563" s="6">
        <v>0</v>
      </c>
      <c r="BO563" s="6">
        <v>0</v>
      </c>
    </row>
    <row r="564" spans="1:67" ht="20.100000000000001" customHeight="1">
      <c r="C564" s="85">
        <v>620211061</v>
      </c>
      <c r="D564" s="86" t="s">
        <v>693</v>
      </c>
      <c r="E564" s="85">
        <v>5</v>
      </c>
      <c r="F564" s="85">
        <v>62021201</v>
      </c>
      <c r="G564" s="85">
        <v>0</v>
      </c>
      <c r="H564" s="85">
        <v>0</v>
      </c>
      <c r="I564" s="85">
        <v>0</v>
      </c>
      <c r="J564" s="85">
        <v>0</v>
      </c>
      <c r="K564" s="85">
        <v>0</v>
      </c>
      <c r="L564" s="85">
        <v>0</v>
      </c>
      <c r="M564" s="85">
        <v>0</v>
      </c>
      <c r="N564" s="85">
        <v>1</v>
      </c>
      <c r="O564" s="85">
        <v>0</v>
      </c>
      <c r="P564" s="85">
        <v>0</v>
      </c>
      <c r="Q564" s="85">
        <v>0</v>
      </c>
      <c r="R564" s="85">
        <v>0</v>
      </c>
      <c r="S564" s="85">
        <v>0</v>
      </c>
      <c r="T564" s="85">
        <v>1</v>
      </c>
      <c r="U564" s="85">
        <v>2</v>
      </c>
      <c r="V564" s="85">
        <v>0</v>
      </c>
      <c r="W564" s="85">
        <v>2</v>
      </c>
      <c r="X564" s="85">
        <v>2450</v>
      </c>
      <c r="Y564" s="85">
        <v>1</v>
      </c>
      <c r="Z564" s="85">
        <v>0</v>
      </c>
      <c r="AA564" s="85">
        <v>0</v>
      </c>
      <c r="AB564" s="85">
        <v>0</v>
      </c>
      <c r="AC564" s="85">
        <v>0</v>
      </c>
      <c r="AD564" s="85">
        <v>9</v>
      </c>
      <c r="AE564" s="85">
        <v>1</v>
      </c>
      <c r="AF564" s="85">
        <v>3</v>
      </c>
      <c r="AG564" s="85">
        <v>2</v>
      </c>
      <c r="AH564" s="85">
        <v>1</v>
      </c>
      <c r="AI564" s="85">
        <v>2</v>
      </c>
      <c r="AJ564" s="85">
        <v>8</v>
      </c>
      <c r="AK564" s="85">
        <v>0</v>
      </c>
      <c r="AL564" s="85">
        <v>0</v>
      </c>
      <c r="AM564" s="85">
        <v>0</v>
      </c>
      <c r="AN564" s="85">
        <v>0.5</v>
      </c>
      <c r="AO564" s="85">
        <v>3000</v>
      </c>
      <c r="AP564" s="85">
        <v>0.4</v>
      </c>
      <c r="AQ564" s="85">
        <v>0</v>
      </c>
      <c r="AR564" s="85">
        <v>92012001</v>
      </c>
      <c r="AS564" s="85" t="s">
        <v>672</v>
      </c>
      <c r="AT564" s="86" t="s">
        <v>468</v>
      </c>
      <c r="AU564" s="85" t="s">
        <v>165</v>
      </c>
      <c r="AV564" s="85">
        <v>10000015</v>
      </c>
      <c r="AW564" s="85">
        <v>21101021</v>
      </c>
      <c r="AX564" s="86" t="s">
        <v>664</v>
      </c>
      <c r="AY564" s="85">
        <v>1</v>
      </c>
      <c r="AZ564" s="85">
        <v>0</v>
      </c>
      <c r="BA564" s="85">
        <v>0</v>
      </c>
      <c r="BB564" s="89" t="str">
        <f t="shared" si="51"/>
        <v>立即对当前脚下敌人目标造成200%攻击伤害+2450点固定伤害和使目标眩晕1秒,并迅速跳跃至目标区域</v>
      </c>
      <c r="BC564" s="85">
        <v>0</v>
      </c>
      <c r="BD564" s="85">
        <v>0</v>
      </c>
      <c r="BE564" s="85">
        <v>0</v>
      </c>
      <c r="BF564" s="85">
        <v>0</v>
      </c>
      <c r="BG564" s="85">
        <v>0</v>
      </c>
      <c r="BH564" s="85">
        <v>0</v>
      </c>
      <c r="BI564" s="91">
        <v>0</v>
      </c>
      <c r="BJ564" s="85">
        <v>0</v>
      </c>
      <c r="BK564" s="6">
        <v>0</v>
      </c>
      <c r="BL564" s="6">
        <v>0</v>
      </c>
      <c r="BM564" s="6">
        <v>0</v>
      </c>
      <c r="BN564" s="6">
        <v>0</v>
      </c>
      <c r="BO564" s="6">
        <v>0</v>
      </c>
    </row>
    <row r="565" spans="1:67" ht="20.100000000000001" customHeight="1">
      <c r="A565" s="92"/>
      <c r="B565" s="92"/>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4"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2"/>
      <c r="B566" s="92"/>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4"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2"/>
      <c r="B567" s="92"/>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4"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2"/>
      <c r="B568" s="92"/>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4"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2"/>
      <c r="B569" s="92"/>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4"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2"/>
      <c r="B570" s="92"/>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4"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2"/>
      <c r="B571" s="92"/>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0"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0"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0"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0"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0"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0"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0"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0"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0"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0"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0"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0"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39"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39"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39"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39"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39"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39"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0"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0"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0"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5" t="s">
        <v>777</v>
      </c>
      <c r="AT592" s="7" t="s">
        <v>196</v>
      </c>
      <c r="AU592" s="6" t="s">
        <v>750</v>
      </c>
      <c r="AV592" s="6">
        <v>21102010</v>
      </c>
      <c r="AW592" s="6">
        <v>0</v>
      </c>
      <c r="AX592" s="7" t="s">
        <v>155</v>
      </c>
      <c r="AY592" s="6">
        <v>0</v>
      </c>
      <c r="AZ592" s="13">
        <v>0</v>
      </c>
      <c r="BA592" s="13">
        <v>0</v>
      </c>
      <c r="BB592" s="90"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5" t="s">
        <v>777</v>
      </c>
      <c r="AT593" s="7" t="s">
        <v>196</v>
      </c>
      <c r="AU593" s="6" t="s">
        <v>750</v>
      </c>
      <c r="AV593" s="6">
        <v>21102010</v>
      </c>
      <c r="AW593" s="6">
        <v>0</v>
      </c>
      <c r="AX593" s="7" t="s">
        <v>155</v>
      </c>
      <c r="AY593" s="6">
        <v>0</v>
      </c>
      <c r="AZ593" s="13">
        <v>0</v>
      </c>
      <c r="BA593" s="13">
        <v>0</v>
      </c>
      <c r="BB593" s="90"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5" t="s">
        <v>777</v>
      </c>
      <c r="AT594" s="7" t="s">
        <v>196</v>
      </c>
      <c r="AU594" s="6" t="s">
        <v>750</v>
      </c>
      <c r="AV594" s="6">
        <v>21102010</v>
      </c>
      <c r="AW594" s="6">
        <v>0</v>
      </c>
      <c r="AX594" s="7" t="s">
        <v>155</v>
      </c>
      <c r="AY594" s="6">
        <v>0</v>
      </c>
      <c r="AZ594" s="13">
        <v>0</v>
      </c>
      <c r="BA594" s="13">
        <v>0</v>
      </c>
      <c r="BB594" s="90"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87">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5" t="s">
        <v>777</v>
      </c>
      <c r="AT595" s="7" t="s">
        <v>196</v>
      </c>
      <c r="AU595" s="6" t="s">
        <v>750</v>
      </c>
      <c r="AV595" s="6">
        <v>21102010</v>
      </c>
      <c r="AW595" s="6">
        <v>0</v>
      </c>
      <c r="AX595" s="7" t="s">
        <v>155</v>
      </c>
      <c r="AY595" s="6">
        <v>0</v>
      </c>
      <c r="AZ595" s="13">
        <v>0</v>
      </c>
      <c r="BA595" s="13">
        <v>0</v>
      </c>
      <c r="BB595" s="90"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5" t="s">
        <v>777</v>
      </c>
      <c r="AT596" s="7" t="s">
        <v>196</v>
      </c>
      <c r="AU596" s="6" t="s">
        <v>750</v>
      </c>
      <c r="AV596" s="6">
        <v>21102010</v>
      </c>
      <c r="AW596" s="6">
        <v>0</v>
      </c>
      <c r="AX596" s="7" t="s">
        <v>155</v>
      </c>
      <c r="AY596" s="6">
        <v>0</v>
      </c>
      <c r="AZ596" s="13">
        <v>0</v>
      </c>
      <c r="BA596" s="13">
        <v>0</v>
      </c>
      <c r="BB596" s="90"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5" t="s">
        <v>777</v>
      </c>
      <c r="AT597" s="7" t="s">
        <v>196</v>
      </c>
      <c r="AU597" s="6" t="s">
        <v>750</v>
      </c>
      <c r="AV597" s="6">
        <v>21102010</v>
      </c>
      <c r="AW597" s="6">
        <v>0</v>
      </c>
      <c r="AX597" s="7" t="s">
        <v>155</v>
      </c>
      <c r="AY597" s="6">
        <v>0</v>
      </c>
      <c r="AZ597" s="13">
        <v>0</v>
      </c>
      <c r="BA597" s="13">
        <v>0</v>
      </c>
      <c r="BB597" s="90"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0"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0"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0"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0"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0"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0"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1.75</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780</v>
      </c>
      <c r="AV604" s="6" t="s">
        <v>153</v>
      </c>
      <c r="AW604" s="6">
        <v>0</v>
      </c>
      <c r="AX604" s="7" t="s">
        <v>155</v>
      </c>
      <c r="AY604" s="6">
        <v>0</v>
      </c>
      <c r="AZ604" s="13">
        <v>0</v>
      </c>
      <c r="BA604" s="13">
        <v>0</v>
      </c>
      <c r="BB604" s="90"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1.75</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780</v>
      </c>
      <c r="AV605" s="6" t="s">
        <v>153</v>
      </c>
      <c r="AW605" s="6">
        <v>0</v>
      </c>
      <c r="AX605" s="7" t="s">
        <v>155</v>
      </c>
      <c r="AY605" s="6">
        <v>0</v>
      </c>
      <c r="AZ605" s="13">
        <v>0</v>
      </c>
      <c r="BA605" s="13">
        <v>0</v>
      </c>
      <c r="BB605" s="90"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1.75</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780</v>
      </c>
      <c r="AV606" s="6" t="s">
        <v>153</v>
      </c>
      <c r="AW606" s="6">
        <v>0</v>
      </c>
      <c r="AX606" s="7" t="s">
        <v>155</v>
      </c>
      <c r="AY606" s="6">
        <v>0</v>
      </c>
      <c r="AZ606" s="13">
        <v>0</v>
      </c>
      <c r="BA606" s="13">
        <v>0</v>
      </c>
      <c r="BB606" s="90" t="str">
        <f t="shared" si="60"/>
        <v>给目标释放一个持续6秒的灼烧效果,此效果每2秒会自动释放一个范围伤害,对敌方目标造成175%攻击伤害+2000点固定伤害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1.75</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780</v>
      </c>
      <c r="AV607" s="6" t="s">
        <v>153</v>
      </c>
      <c r="AW607" s="6">
        <v>0</v>
      </c>
      <c r="AX607" s="7" t="s">
        <v>155</v>
      </c>
      <c r="AY607" s="6">
        <v>0</v>
      </c>
      <c r="AZ607" s="13">
        <v>0</v>
      </c>
      <c r="BA607" s="13">
        <v>0</v>
      </c>
      <c r="BB607" s="90" t="str">
        <f t="shared" si="60"/>
        <v>给目标释放一个持续6秒的灼烧效果,此效果每2秒会自动释放一个范围伤害,对敌方目标造成175%攻击伤害+2500点固定伤害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1.75</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780</v>
      </c>
      <c r="AV608" s="6" t="s">
        <v>153</v>
      </c>
      <c r="AW608" s="6">
        <v>0</v>
      </c>
      <c r="AX608" s="7" t="s">
        <v>155</v>
      </c>
      <c r="AY608" s="6">
        <v>0</v>
      </c>
      <c r="AZ608" s="13">
        <v>0</v>
      </c>
      <c r="BA608" s="13">
        <v>0</v>
      </c>
      <c r="BB608" s="90" t="str">
        <f t="shared" si="60"/>
        <v>给目标释放一个持续6秒的灼烧效果,此效果每2秒会自动释放一个范围伤害,对敌方目标造成175%攻击伤害+3000点固定伤害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1.75</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780</v>
      </c>
      <c r="AV609" s="6" t="s">
        <v>153</v>
      </c>
      <c r="AW609" s="6">
        <v>0</v>
      </c>
      <c r="AX609" s="7" t="s">
        <v>155</v>
      </c>
      <c r="AY609" s="6">
        <v>0</v>
      </c>
      <c r="AZ609" s="13">
        <v>0</v>
      </c>
      <c r="BA609" s="13">
        <v>0</v>
      </c>
      <c r="BB609" s="90"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1.75</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0"/>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1.75</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0"/>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1.75</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0"/>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1.75</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0"/>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1.75</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0"/>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0"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0"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0"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0"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0"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0"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4"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4"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4"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3">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4"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4"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4"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87">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0"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0"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0"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0"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0"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0"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5"/>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5"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5"/>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5"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5"/>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5"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5"/>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5"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5"/>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5"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5"/>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5"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0">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0">
        <v>0</v>
      </c>
      <c r="BJ652" s="6">
        <v>0</v>
      </c>
      <c r="BK652" s="6">
        <v>0</v>
      </c>
      <c r="BL652" s="6">
        <v>0</v>
      </c>
      <c r="BM652" s="6">
        <v>0</v>
      </c>
      <c r="BN652" s="6">
        <v>0</v>
      </c>
      <c r="BO652" s="6">
        <v>0</v>
      </c>
    </row>
    <row r="653" spans="2:67" ht="20.100000000000001" customHeight="1">
      <c r="C653" s="63">
        <v>62000003</v>
      </c>
      <c r="D653" s="96"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6" t="s">
        <v>213</v>
      </c>
      <c r="AU653" s="63" t="s">
        <v>355</v>
      </c>
      <c r="AV653" s="63">
        <v>10000007</v>
      </c>
      <c r="AW653" s="63">
        <v>21000110</v>
      </c>
      <c r="AX653" s="96" t="s">
        <v>155</v>
      </c>
      <c r="AY653" s="63">
        <v>0</v>
      </c>
      <c r="AZ653" s="63">
        <v>0</v>
      </c>
      <c r="BA653" s="63">
        <v>0</v>
      </c>
      <c r="BB653" s="105" t="s">
        <v>815</v>
      </c>
      <c r="BC653" s="63">
        <v>0</v>
      </c>
      <c r="BD653" s="63">
        <v>0</v>
      </c>
      <c r="BE653" s="63">
        <v>0</v>
      </c>
      <c r="BF653" s="63">
        <v>0</v>
      </c>
      <c r="BG653" s="63">
        <v>0</v>
      </c>
      <c r="BH653" s="63">
        <v>0</v>
      </c>
      <c r="BI653" s="111">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0">
        <v>0</v>
      </c>
      <c r="BJ654" s="6">
        <v>1</v>
      </c>
      <c r="BK654" s="6">
        <v>0</v>
      </c>
      <c r="BL654" s="6">
        <v>0</v>
      </c>
      <c r="BM654" s="6">
        <v>0</v>
      </c>
      <c r="BN654" s="6">
        <v>0</v>
      </c>
      <c r="BO654" s="6">
        <v>0</v>
      </c>
    </row>
    <row r="655" spans="2:67" ht="20.100000000000001" customHeight="1">
      <c r="C655" s="63">
        <v>62000005</v>
      </c>
      <c r="D655" s="96"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6"/>
      <c r="AU655" s="63" t="s">
        <v>246</v>
      </c>
      <c r="AV655" s="63">
        <v>0</v>
      </c>
      <c r="AW655" s="63">
        <v>21010010</v>
      </c>
      <c r="AX655" s="96" t="s">
        <v>155</v>
      </c>
      <c r="AY655" s="96" t="s">
        <v>153</v>
      </c>
      <c r="AZ655" s="63">
        <v>0</v>
      </c>
      <c r="BA655" s="63">
        <v>0</v>
      </c>
      <c r="BB655" s="105" t="s">
        <v>820</v>
      </c>
      <c r="BC655" s="63">
        <v>0</v>
      </c>
      <c r="BD655" s="63">
        <v>0</v>
      </c>
      <c r="BE655" s="63">
        <v>0</v>
      </c>
      <c r="BF655" s="63">
        <v>0</v>
      </c>
      <c r="BG655" s="63">
        <v>0</v>
      </c>
      <c r="BH655" s="63">
        <v>0</v>
      </c>
      <c r="BI655" s="111">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0">
        <v>0</v>
      </c>
      <c r="BJ656" s="6">
        <v>0</v>
      </c>
      <c r="BK656" s="6">
        <v>0</v>
      </c>
      <c r="BL656" s="6">
        <v>0</v>
      </c>
      <c r="BM656" s="6">
        <v>0</v>
      </c>
      <c r="BN656" s="6">
        <v>0</v>
      </c>
      <c r="BO656" s="6">
        <v>0</v>
      </c>
    </row>
    <row r="657" spans="3:67" ht="20.100000000000001" customHeight="1">
      <c r="C657" s="97">
        <v>62000007</v>
      </c>
      <c r="D657" s="98" t="s">
        <v>264</v>
      </c>
      <c r="E657" s="97">
        <v>1</v>
      </c>
      <c r="F657" s="97">
        <v>10041</v>
      </c>
      <c r="G657" s="97">
        <v>0</v>
      </c>
      <c r="H657" s="97">
        <v>0</v>
      </c>
      <c r="I657" s="97">
        <v>1</v>
      </c>
      <c r="J657" s="97">
        <v>0</v>
      </c>
      <c r="K657" s="97">
        <v>0</v>
      </c>
      <c r="L657" s="97">
        <v>0</v>
      </c>
      <c r="M657" s="97">
        <v>0</v>
      </c>
      <c r="N657" s="97">
        <v>2</v>
      </c>
      <c r="O657" s="97">
        <v>1</v>
      </c>
      <c r="P657" s="97">
        <v>0.2</v>
      </c>
      <c r="Q657" s="97">
        <v>0</v>
      </c>
      <c r="R657" s="97">
        <v>0</v>
      </c>
      <c r="S657" s="97">
        <v>0</v>
      </c>
      <c r="T657" s="97">
        <v>1</v>
      </c>
      <c r="U657" s="97">
        <v>2</v>
      </c>
      <c r="V657" s="97">
        <v>0</v>
      </c>
      <c r="W657" s="97">
        <v>0</v>
      </c>
      <c r="X657" s="97">
        <v>0</v>
      </c>
      <c r="Y657" s="97">
        <v>0</v>
      </c>
      <c r="Z657" s="97">
        <v>0</v>
      </c>
      <c r="AA657" s="97">
        <v>0</v>
      </c>
      <c r="AB657" s="97">
        <v>1</v>
      </c>
      <c r="AC657" s="97">
        <v>0</v>
      </c>
      <c r="AD657" s="97">
        <v>1</v>
      </c>
      <c r="AE657" s="97">
        <v>0</v>
      </c>
      <c r="AF657" s="97">
        <v>0</v>
      </c>
      <c r="AG657" s="97">
        <v>2</v>
      </c>
      <c r="AH657" s="97">
        <v>0</v>
      </c>
      <c r="AI657" s="97">
        <v>0</v>
      </c>
      <c r="AJ657" s="97">
        <v>0</v>
      </c>
      <c r="AK657" s="97">
        <v>0</v>
      </c>
      <c r="AL657" s="97">
        <v>0</v>
      </c>
      <c r="AM657" s="97">
        <v>0</v>
      </c>
      <c r="AN657" s="97">
        <v>0</v>
      </c>
      <c r="AO657" s="97">
        <v>1000</v>
      </c>
      <c r="AP657" s="97">
        <v>0</v>
      </c>
      <c r="AQ657" s="97">
        <v>0</v>
      </c>
      <c r="AR657" s="97">
        <v>92000005</v>
      </c>
      <c r="AS657" s="97" t="s">
        <v>153</v>
      </c>
      <c r="AT657" s="98" t="s">
        <v>154</v>
      </c>
      <c r="AU657" s="97" t="s">
        <v>785</v>
      </c>
      <c r="AV657" s="97">
        <v>0</v>
      </c>
      <c r="AW657" s="97">
        <v>40000003</v>
      </c>
      <c r="AX657" s="98" t="s">
        <v>155</v>
      </c>
      <c r="AY657" s="97" t="s">
        <v>153</v>
      </c>
      <c r="AZ657" s="97">
        <v>0</v>
      </c>
      <c r="BA657" s="97">
        <v>0</v>
      </c>
      <c r="BB657" s="106" t="s">
        <v>823</v>
      </c>
      <c r="BC657" s="97">
        <v>0</v>
      </c>
      <c r="BD657" s="97">
        <v>0</v>
      </c>
      <c r="BE657" s="97">
        <v>0</v>
      </c>
      <c r="BF657" s="97">
        <v>0</v>
      </c>
      <c r="BG657" s="97">
        <v>0</v>
      </c>
      <c r="BH657" s="97">
        <v>0</v>
      </c>
      <c r="BI657" s="112">
        <v>0</v>
      </c>
      <c r="BJ657" s="97">
        <v>1</v>
      </c>
      <c r="BK657" s="6">
        <v>0</v>
      </c>
      <c r="BL657" s="6">
        <v>0</v>
      </c>
      <c r="BM657" s="6">
        <v>0</v>
      </c>
      <c r="BN657" s="6">
        <v>0</v>
      </c>
      <c r="BO657" s="6">
        <v>0</v>
      </c>
    </row>
    <row r="658" spans="3:67" ht="20.100000000000001" customHeight="1">
      <c r="C658" s="63">
        <v>62000008</v>
      </c>
      <c r="D658" s="96"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6" t="s">
        <v>825</v>
      </c>
      <c r="AS658" s="63" t="s">
        <v>153</v>
      </c>
      <c r="AT658" s="96" t="s">
        <v>154</v>
      </c>
      <c r="AU658" s="63" t="s">
        <v>785</v>
      </c>
      <c r="AV658" s="63">
        <v>0</v>
      </c>
      <c r="AW658" s="67">
        <v>21030020</v>
      </c>
      <c r="AX658" s="96" t="s">
        <v>155</v>
      </c>
      <c r="AY658" s="96" t="s">
        <v>153</v>
      </c>
      <c r="AZ658" s="63">
        <v>0</v>
      </c>
      <c r="BA658" s="63">
        <v>0</v>
      </c>
      <c r="BB658" s="105" t="s">
        <v>826</v>
      </c>
      <c r="BC658" s="63">
        <v>0</v>
      </c>
      <c r="BD658" s="63">
        <v>0</v>
      </c>
      <c r="BE658" s="63">
        <v>0</v>
      </c>
      <c r="BF658" s="63">
        <v>0</v>
      </c>
      <c r="BG658" s="63">
        <v>0</v>
      </c>
      <c r="BH658" s="63">
        <v>0</v>
      </c>
      <c r="BI658" s="111">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5"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0">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0">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0">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0">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1"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1" t="s">
        <v>379</v>
      </c>
      <c r="AY664" s="81">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3">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1"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1" t="s">
        <v>155</v>
      </c>
      <c r="AY666" s="81">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3">
        <v>0</v>
      </c>
      <c r="BJ666" s="6">
        <v>1</v>
      </c>
      <c r="BK666" s="6">
        <v>0</v>
      </c>
      <c r="BL666" s="6">
        <v>0</v>
      </c>
      <c r="BM666" s="6">
        <v>0</v>
      </c>
      <c r="BN666" s="6">
        <v>0</v>
      </c>
      <c r="BO666" s="6">
        <v>0</v>
      </c>
    </row>
    <row r="667" spans="3:67" ht="20.25" customHeight="1">
      <c r="C667" s="67">
        <v>62000105</v>
      </c>
      <c r="D667" s="81"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1" t="s">
        <v>155</v>
      </c>
      <c r="AY667" s="81" t="s">
        <v>153</v>
      </c>
      <c r="AZ667" s="74">
        <v>0</v>
      </c>
      <c r="BA667" s="74">
        <v>0</v>
      </c>
      <c r="BB667" s="75" t="s">
        <v>841</v>
      </c>
      <c r="BC667" s="67">
        <v>0</v>
      </c>
      <c r="BD667" s="56">
        <v>0</v>
      </c>
      <c r="BE667" s="67">
        <v>0</v>
      </c>
      <c r="BF667" s="67">
        <v>0</v>
      </c>
      <c r="BG667" s="67">
        <v>0</v>
      </c>
      <c r="BH667" s="67">
        <v>0</v>
      </c>
      <c r="BI667" s="83">
        <v>0</v>
      </c>
      <c r="BJ667" s="6">
        <v>0</v>
      </c>
      <c r="BK667" s="6">
        <v>0</v>
      </c>
      <c r="BL667" s="6">
        <v>0</v>
      </c>
      <c r="BM667" s="6">
        <v>0</v>
      </c>
      <c r="BN667" s="6">
        <v>0</v>
      </c>
      <c r="BO667" s="6">
        <v>0</v>
      </c>
    </row>
    <row r="668" spans="3:67" ht="20.25" customHeight="1">
      <c r="C668" s="67">
        <v>62000106</v>
      </c>
      <c r="D668" s="81"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1" t="s">
        <v>155</v>
      </c>
      <c r="AY668" s="81" t="s">
        <v>153</v>
      </c>
      <c r="AZ668" s="74">
        <v>0</v>
      </c>
      <c r="BA668" s="74">
        <v>0</v>
      </c>
      <c r="BB668" s="82" t="s">
        <v>842</v>
      </c>
      <c r="BC668" s="67">
        <v>0</v>
      </c>
      <c r="BD668" s="56">
        <v>0</v>
      </c>
      <c r="BE668" s="67">
        <v>0</v>
      </c>
      <c r="BF668" s="67">
        <v>0</v>
      </c>
      <c r="BG668" s="67">
        <v>0</v>
      </c>
      <c r="BH668" s="67">
        <v>0</v>
      </c>
      <c r="BI668" s="83">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99">
        <v>62000108</v>
      </c>
      <c r="D670" s="100" t="s">
        <v>846</v>
      </c>
      <c r="E670" s="99">
        <v>1</v>
      </c>
      <c r="F670" s="99">
        <v>62000108</v>
      </c>
      <c r="G670" s="99">
        <v>0</v>
      </c>
      <c r="H670" s="101">
        <v>0</v>
      </c>
      <c r="I670" s="99">
        <v>1</v>
      </c>
      <c r="J670" s="99">
        <v>0</v>
      </c>
      <c r="K670" s="102">
        <v>0</v>
      </c>
      <c r="L670" s="99">
        <v>0</v>
      </c>
      <c r="M670" s="99">
        <v>0</v>
      </c>
      <c r="N670" s="99">
        <v>2</v>
      </c>
      <c r="O670" s="99">
        <v>4</v>
      </c>
      <c r="P670" s="99">
        <v>1</v>
      </c>
      <c r="Q670" s="99">
        <v>0</v>
      </c>
      <c r="R670" s="103">
        <v>0</v>
      </c>
      <c r="S670" s="101">
        <v>0</v>
      </c>
      <c r="T670" s="102">
        <v>1</v>
      </c>
      <c r="U670" s="99">
        <v>2</v>
      </c>
      <c r="V670" s="99">
        <v>0</v>
      </c>
      <c r="W670" s="99">
        <v>0</v>
      </c>
      <c r="X670" s="99">
        <v>0</v>
      </c>
      <c r="Y670" s="99">
        <v>0</v>
      </c>
      <c r="Z670" s="99">
        <v>0</v>
      </c>
      <c r="AA670" s="99">
        <v>0</v>
      </c>
      <c r="AB670" s="99">
        <v>1</v>
      </c>
      <c r="AC670" s="99">
        <v>0</v>
      </c>
      <c r="AD670" s="99">
        <v>1</v>
      </c>
      <c r="AE670" s="99">
        <v>0</v>
      </c>
      <c r="AF670" s="99">
        <v>0</v>
      </c>
      <c r="AG670" s="103">
        <v>8</v>
      </c>
      <c r="AH670" s="103">
        <v>0</v>
      </c>
      <c r="AI670" s="103">
        <v>0</v>
      </c>
      <c r="AJ670" s="103">
        <v>0</v>
      </c>
      <c r="AK670" s="99">
        <v>0</v>
      </c>
      <c r="AL670" s="99">
        <v>0</v>
      </c>
      <c r="AM670" s="99">
        <v>0</v>
      </c>
      <c r="AN670" s="99">
        <v>0</v>
      </c>
      <c r="AO670" s="99">
        <v>1000</v>
      </c>
      <c r="AP670" s="99">
        <v>0</v>
      </c>
      <c r="AQ670" s="99">
        <v>0</v>
      </c>
      <c r="AR670" s="103">
        <v>92000005</v>
      </c>
      <c r="AS670" s="99" t="s">
        <v>153</v>
      </c>
      <c r="AT670" s="104" t="s">
        <v>154</v>
      </c>
      <c r="AU670" s="99" t="s">
        <v>785</v>
      </c>
      <c r="AV670" s="99">
        <v>0</v>
      </c>
      <c r="AW670" s="99">
        <v>40000003</v>
      </c>
      <c r="AX670" s="100" t="s">
        <v>155</v>
      </c>
      <c r="AY670" s="100" t="s">
        <v>153</v>
      </c>
      <c r="AZ670" s="101">
        <v>0</v>
      </c>
      <c r="BA670" s="101">
        <v>0</v>
      </c>
      <c r="BB670" s="107" t="s">
        <v>847</v>
      </c>
      <c r="BC670" s="99">
        <v>0</v>
      </c>
      <c r="BD670" s="102">
        <v>0</v>
      </c>
      <c r="BE670" s="99">
        <v>0</v>
      </c>
      <c r="BF670" s="99">
        <v>0</v>
      </c>
      <c r="BG670" s="99">
        <v>0</v>
      </c>
      <c r="BH670" s="99">
        <v>0</v>
      </c>
      <c r="BI670" s="113">
        <v>0</v>
      </c>
      <c r="BJ670" s="103">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0"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1" t="s">
        <v>850</v>
      </c>
      <c r="E672" s="56">
        <v>1</v>
      </c>
      <c r="F672" s="67">
        <v>63001001</v>
      </c>
      <c r="G672" s="67">
        <v>0</v>
      </c>
      <c r="H672" s="74">
        <v>0</v>
      </c>
      <c r="I672" s="67">
        <v>1</v>
      </c>
      <c r="J672" s="67">
        <v>0</v>
      </c>
      <c r="K672" s="56">
        <v>0</v>
      </c>
      <c r="L672" s="67">
        <v>0</v>
      </c>
      <c r="M672" s="67">
        <v>0</v>
      </c>
      <c r="N672" s="67">
        <v>2</v>
      </c>
      <c r="O672" s="67">
        <v>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1" t="s">
        <v>153</v>
      </c>
      <c r="AU672" s="67">
        <v>0</v>
      </c>
      <c r="AV672" s="67">
        <v>0</v>
      </c>
      <c r="AW672" s="67">
        <v>0</v>
      </c>
      <c r="AX672" s="81" t="s">
        <v>851</v>
      </c>
      <c r="AY672" s="81">
        <v>0</v>
      </c>
      <c r="AZ672" s="74">
        <v>0</v>
      </c>
      <c r="BA672" s="74">
        <v>0</v>
      </c>
      <c r="BB672" s="108" t="s">
        <v>852</v>
      </c>
      <c r="BC672" s="67">
        <v>0</v>
      </c>
      <c r="BD672" s="56">
        <v>0</v>
      </c>
      <c r="BE672" s="67">
        <v>0</v>
      </c>
      <c r="BF672" s="67">
        <v>0</v>
      </c>
      <c r="BG672" s="67">
        <v>0</v>
      </c>
      <c r="BH672" s="67">
        <v>0</v>
      </c>
      <c r="BI672" s="83">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6" t="s">
        <v>858</v>
      </c>
      <c r="E675" s="85">
        <v>1</v>
      </c>
      <c r="F675" s="85">
        <v>63001004</v>
      </c>
      <c r="G675" s="85">
        <v>0</v>
      </c>
      <c r="H675" s="85">
        <v>0</v>
      </c>
      <c r="I675" s="18">
        <v>1</v>
      </c>
      <c r="J675" s="18">
        <v>0</v>
      </c>
      <c r="K675" s="11">
        <v>0</v>
      </c>
      <c r="L675" s="85">
        <v>0</v>
      </c>
      <c r="M675" s="85">
        <v>0</v>
      </c>
      <c r="N675" s="85">
        <v>2</v>
      </c>
      <c r="O675" s="85">
        <v>1</v>
      </c>
      <c r="P675" s="85">
        <v>0.05</v>
      </c>
      <c r="Q675" s="85">
        <v>0</v>
      </c>
      <c r="R675" s="6">
        <v>0</v>
      </c>
      <c r="S675" s="85">
        <v>0</v>
      </c>
      <c r="T675" s="85">
        <v>1</v>
      </c>
      <c r="U675" s="85">
        <v>2</v>
      </c>
      <c r="V675" s="85">
        <v>0</v>
      </c>
      <c r="W675" s="85">
        <v>0</v>
      </c>
      <c r="X675" s="85">
        <v>0</v>
      </c>
      <c r="Y675" s="85">
        <v>0</v>
      </c>
      <c r="Z675" s="85">
        <v>0</v>
      </c>
      <c r="AA675" s="85">
        <v>0</v>
      </c>
      <c r="AB675" s="11">
        <v>1</v>
      </c>
      <c r="AC675" s="85">
        <v>0</v>
      </c>
      <c r="AD675" s="85">
        <v>15</v>
      </c>
      <c r="AE675" s="85">
        <v>2</v>
      </c>
      <c r="AF675" s="85" t="s">
        <v>163</v>
      </c>
      <c r="AG675" s="85">
        <v>2</v>
      </c>
      <c r="AH675" s="85">
        <v>3</v>
      </c>
      <c r="AI675" s="6">
        <v>0</v>
      </c>
      <c r="AJ675" s="85">
        <v>1.5</v>
      </c>
      <c r="AK675" s="85">
        <v>0</v>
      </c>
      <c r="AL675" s="85">
        <v>0</v>
      </c>
      <c r="AM675" s="85">
        <v>0</v>
      </c>
      <c r="AN675" s="85">
        <v>0</v>
      </c>
      <c r="AO675" s="85">
        <v>3000</v>
      </c>
      <c r="AP675" s="85">
        <v>0.5</v>
      </c>
      <c r="AQ675" s="85">
        <v>0</v>
      </c>
      <c r="AR675" s="85">
        <v>0</v>
      </c>
      <c r="AS675" s="85">
        <v>0</v>
      </c>
      <c r="AT675" s="86"/>
      <c r="AU675" s="85">
        <v>0</v>
      </c>
      <c r="AV675" s="85">
        <v>0</v>
      </c>
      <c r="AW675" s="85">
        <v>0</v>
      </c>
      <c r="AX675" s="86" t="s">
        <v>155</v>
      </c>
      <c r="AY675" s="86">
        <v>0</v>
      </c>
      <c r="AZ675" s="85">
        <v>0</v>
      </c>
      <c r="BA675" s="85">
        <v>0</v>
      </c>
      <c r="BB675" s="89" t="str">
        <f>"普通攻击有5%概率向目标施放元素爆冰技能"</f>
        <v>普通攻击有5%概率向目标施放元素爆冰技能</v>
      </c>
      <c r="BC675" s="85">
        <v>0</v>
      </c>
      <c r="BD675" s="11">
        <v>0</v>
      </c>
      <c r="BE675" s="85">
        <v>0</v>
      </c>
      <c r="BF675" s="85">
        <v>0</v>
      </c>
      <c r="BG675" s="85">
        <v>0</v>
      </c>
      <c r="BH675" s="85">
        <v>0</v>
      </c>
      <c r="BI675" s="140"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09"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5">
        <v>63002004</v>
      </c>
      <c r="D680" s="86" t="s">
        <v>868</v>
      </c>
      <c r="E680" s="85">
        <v>1</v>
      </c>
      <c r="F680" s="85">
        <v>63001004</v>
      </c>
      <c r="G680" s="85">
        <v>0</v>
      </c>
      <c r="H680" s="85">
        <v>0</v>
      </c>
      <c r="I680" s="85">
        <v>1</v>
      </c>
      <c r="J680" s="85">
        <v>0</v>
      </c>
      <c r="K680" s="85">
        <v>0</v>
      </c>
      <c r="L680" s="85">
        <v>0</v>
      </c>
      <c r="M680" s="85">
        <v>0</v>
      </c>
      <c r="N680" s="85">
        <v>2</v>
      </c>
      <c r="O680" s="85">
        <v>1</v>
      </c>
      <c r="P680" s="85">
        <v>0.25</v>
      </c>
      <c r="Q680" s="85">
        <v>0</v>
      </c>
      <c r="R680" s="85">
        <v>0</v>
      </c>
      <c r="S680" s="85">
        <v>0</v>
      </c>
      <c r="T680" s="85">
        <v>1</v>
      </c>
      <c r="U680" s="85">
        <v>2</v>
      </c>
      <c r="V680" s="85">
        <v>0</v>
      </c>
      <c r="W680" s="85">
        <v>0</v>
      </c>
      <c r="X680" s="85">
        <v>0</v>
      </c>
      <c r="Y680" s="85">
        <v>0</v>
      </c>
      <c r="Z680" s="85">
        <v>0</v>
      </c>
      <c r="AA680" s="85">
        <v>0</v>
      </c>
      <c r="AB680" s="11">
        <v>1</v>
      </c>
      <c r="AC680" s="85">
        <v>0</v>
      </c>
      <c r="AD680" s="85">
        <v>5</v>
      </c>
      <c r="AE680" s="85">
        <v>0</v>
      </c>
      <c r="AF680" s="85">
        <v>0</v>
      </c>
      <c r="AG680" s="85">
        <v>7</v>
      </c>
      <c r="AH680" s="85">
        <v>0</v>
      </c>
      <c r="AI680" s="85">
        <v>0</v>
      </c>
      <c r="AJ680" s="85">
        <v>3</v>
      </c>
      <c r="AK680" s="85">
        <v>0</v>
      </c>
      <c r="AL680" s="85">
        <v>0</v>
      </c>
      <c r="AM680" s="85">
        <v>0</v>
      </c>
      <c r="AN680" s="85">
        <v>0</v>
      </c>
      <c r="AO680" s="85">
        <v>3000</v>
      </c>
      <c r="AP680" s="85">
        <v>0.5</v>
      </c>
      <c r="AQ680" s="85">
        <v>0</v>
      </c>
      <c r="AR680" s="85">
        <v>0</v>
      </c>
      <c r="AS680" s="85">
        <v>90000007</v>
      </c>
      <c r="AT680" s="86"/>
      <c r="AU680" s="85">
        <v>0</v>
      </c>
      <c r="AV680" s="85">
        <v>0</v>
      </c>
      <c r="AW680" s="85">
        <v>0</v>
      </c>
      <c r="AX680" s="86" t="s">
        <v>155</v>
      </c>
      <c r="AY680" s="86">
        <v>0</v>
      </c>
      <c r="AZ680" s="85">
        <v>0</v>
      </c>
      <c r="BA680" s="85">
        <v>0</v>
      </c>
      <c r="BB680" s="89" t="s">
        <v>869</v>
      </c>
      <c r="BC680" s="85">
        <v>0</v>
      </c>
      <c r="BD680" s="85">
        <v>0</v>
      </c>
      <c r="BE680" s="85">
        <v>0</v>
      </c>
      <c r="BF680" s="85">
        <v>0</v>
      </c>
      <c r="BG680" s="85">
        <v>0</v>
      </c>
      <c r="BH680" s="85">
        <v>0</v>
      </c>
      <c r="BI680" s="91">
        <v>0</v>
      </c>
      <c r="BJ680" s="85">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4"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6" t="s">
        <v>878</v>
      </c>
      <c r="E685" s="85">
        <v>1</v>
      </c>
      <c r="F685" s="85">
        <v>63001004</v>
      </c>
      <c r="G685" s="85">
        <v>0</v>
      </c>
      <c r="H685" s="85">
        <v>0</v>
      </c>
      <c r="I685" s="18">
        <v>1</v>
      </c>
      <c r="J685" s="18">
        <v>0</v>
      </c>
      <c r="K685" s="11">
        <v>0</v>
      </c>
      <c r="L685" s="85">
        <v>0</v>
      </c>
      <c r="M685" s="85">
        <v>0</v>
      </c>
      <c r="N685" s="85">
        <v>2</v>
      </c>
      <c r="O685" s="85">
        <v>5</v>
      </c>
      <c r="P685" s="85">
        <v>0.1</v>
      </c>
      <c r="Q685" s="85">
        <v>0</v>
      </c>
      <c r="R685" s="6">
        <v>0</v>
      </c>
      <c r="S685" s="85">
        <v>0</v>
      </c>
      <c r="T685" s="85">
        <v>1</v>
      </c>
      <c r="U685" s="85">
        <v>2</v>
      </c>
      <c r="V685" s="85">
        <v>0</v>
      </c>
      <c r="W685" s="85">
        <v>0</v>
      </c>
      <c r="X685" s="85">
        <v>0</v>
      </c>
      <c r="Y685" s="85">
        <v>0</v>
      </c>
      <c r="Z685" s="85">
        <v>0</v>
      </c>
      <c r="AA685" s="85">
        <v>0</v>
      </c>
      <c r="AB685" s="11">
        <v>1</v>
      </c>
      <c r="AC685" s="85">
        <v>0</v>
      </c>
      <c r="AD685" s="85">
        <v>3</v>
      </c>
      <c r="AE685" s="85">
        <v>1</v>
      </c>
      <c r="AF685" s="85">
        <v>1</v>
      </c>
      <c r="AG685" s="85">
        <v>2</v>
      </c>
      <c r="AH685" s="85">
        <v>0</v>
      </c>
      <c r="AI685" s="6">
        <v>0</v>
      </c>
      <c r="AJ685" s="85">
        <v>2</v>
      </c>
      <c r="AK685" s="85">
        <v>0</v>
      </c>
      <c r="AL685" s="85">
        <v>0</v>
      </c>
      <c r="AM685" s="85">
        <v>0</v>
      </c>
      <c r="AN685" s="11">
        <v>0</v>
      </c>
      <c r="AO685" s="85">
        <v>10000</v>
      </c>
      <c r="AP685" s="85">
        <v>0.5</v>
      </c>
      <c r="AQ685" s="85">
        <v>0</v>
      </c>
      <c r="AR685" s="85">
        <v>0</v>
      </c>
      <c r="AS685" s="85" t="s">
        <v>153</v>
      </c>
      <c r="AT685" s="86" t="s">
        <v>154</v>
      </c>
      <c r="AU685" s="85">
        <v>0</v>
      </c>
      <c r="AV685" s="85">
        <v>0</v>
      </c>
      <c r="AW685" s="85">
        <v>0</v>
      </c>
      <c r="AX685" s="86" t="s">
        <v>155</v>
      </c>
      <c r="AY685" s="86" t="s">
        <v>153</v>
      </c>
      <c r="AZ685" s="85">
        <v>0</v>
      </c>
      <c r="BA685" s="85">
        <v>0</v>
      </c>
      <c r="BB685" s="89" t="s">
        <v>879</v>
      </c>
      <c r="BC685" s="85">
        <v>0</v>
      </c>
      <c r="BD685" s="11">
        <v>0</v>
      </c>
      <c r="BE685" s="85">
        <v>0</v>
      </c>
      <c r="BF685" s="85">
        <v>0</v>
      </c>
      <c r="BG685" s="85">
        <v>0</v>
      </c>
      <c r="BH685" s="85">
        <v>0</v>
      </c>
      <c r="BI685" s="141"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6" t="s">
        <v>888</v>
      </c>
      <c r="E689" s="85">
        <v>1</v>
      </c>
      <c r="F689" s="85">
        <v>63001004</v>
      </c>
      <c r="G689" s="85">
        <v>0</v>
      </c>
      <c r="H689" s="85">
        <v>0</v>
      </c>
      <c r="I689" s="18">
        <v>1</v>
      </c>
      <c r="J689" s="18">
        <v>0</v>
      </c>
      <c r="K689" s="11">
        <v>0</v>
      </c>
      <c r="L689" s="85">
        <v>0</v>
      </c>
      <c r="M689" s="85">
        <v>0</v>
      </c>
      <c r="N689" s="85">
        <v>2</v>
      </c>
      <c r="O689" s="85">
        <v>1</v>
      </c>
      <c r="P689" s="85">
        <v>0.05</v>
      </c>
      <c r="Q689" s="85">
        <v>0</v>
      </c>
      <c r="R689" s="6">
        <v>0</v>
      </c>
      <c r="S689" s="85">
        <v>0</v>
      </c>
      <c r="T689" s="85">
        <v>1</v>
      </c>
      <c r="U689" s="85">
        <v>2</v>
      </c>
      <c r="V689" s="85">
        <v>0</v>
      </c>
      <c r="W689" s="85">
        <v>0</v>
      </c>
      <c r="X689" s="85">
        <v>0</v>
      </c>
      <c r="Y689" s="85">
        <v>0</v>
      </c>
      <c r="Z689" s="85">
        <v>0</v>
      </c>
      <c r="AA689" s="85">
        <v>0</v>
      </c>
      <c r="AB689" s="11">
        <v>1</v>
      </c>
      <c r="AC689" s="85">
        <v>0</v>
      </c>
      <c r="AD689" s="85">
        <v>15</v>
      </c>
      <c r="AE689" s="85">
        <v>1</v>
      </c>
      <c r="AF689" s="85">
        <v>1</v>
      </c>
      <c r="AG689" s="85">
        <v>2</v>
      </c>
      <c r="AH689" s="85">
        <v>0</v>
      </c>
      <c r="AI689" s="6">
        <v>0</v>
      </c>
      <c r="AJ689" s="85">
        <v>2</v>
      </c>
      <c r="AK689" s="85">
        <v>0</v>
      </c>
      <c r="AL689" s="85">
        <v>0</v>
      </c>
      <c r="AM689" s="85">
        <v>0</v>
      </c>
      <c r="AN689" s="11">
        <v>0</v>
      </c>
      <c r="AO689" s="85">
        <v>10000</v>
      </c>
      <c r="AP689" s="85">
        <v>0.5</v>
      </c>
      <c r="AQ689" s="85">
        <v>0</v>
      </c>
      <c r="AR689" s="85">
        <v>0</v>
      </c>
      <c r="AS689" s="85" t="s">
        <v>153</v>
      </c>
      <c r="AT689" s="86"/>
      <c r="AU689" s="85">
        <v>0</v>
      </c>
      <c r="AV689" s="85">
        <v>0</v>
      </c>
      <c r="AW689" s="85">
        <v>0</v>
      </c>
      <c r="AX689" s="86" t="s">
        <v>155</v>
      </c>
      <c r="AY689" s="86" t="s">
        <v>153</v>
      </c>
      <c r="AZ689" s="85">
        <v>0</v>
      </c>
      <c r="BA689" s="85">
        <v>0</v>
      </c>
      <c r="BB689" s="89" t="s">
        <v>889</v>
      </c>
      <c r="BC689" s="85">
        <v>0</v>
      </c>
      <c r="BD689" s="11">
        <v>0</v>
      </c>
      <c r="BE689" s="85">
        <v>0</v>
      </c>
      <c r="BF689" s="85">
        <v>0</v>
      </c>
      <c r="BG689" s="85">
        <v>0</v>
      </c>
      <c r="BH689" s="85">
        <v>0</v>
      </c>
      <c r="BI689" s="141"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6" t="s">
        <v>896</v>
      </c>
      <c r="E693" s="85">
        <v>1</v>
      </c>
      <c r="F693" s="85">
        <v>63001004</v>
      </c>
      <c r="G693" s="85">
        <v>0</v>
      </c>
      <c r="H693" s="85">
        <v>0</v>
      </c>
      <c r="I693" s="18">
        <v>1</v>
      </c>
      <c r="J693" s="18">
        <v>0</v>
      </c>
      <c r="K693" s="11">
        <v>0</v>
      </c>
      <c r="L693" s="85">
        <v>0</v>
      </c>
      <c r="M693" s="85">
        <v>0</v>
      </c>
      <c r="N693" s="85">
        <v>2</v>
      </c>
      <c r="O693" s="85">
        <v>4</v>
      </c>
      <c r="P693" s="85">
        <v>0.2</v>
      </c>
      <c r="Q693" s="85">
        <v>0</v>
      </c>
      <c r="R693" s="6">
        <v>0</v>
      </c>
      <c r="S693" s="85">
        <v>0</v>
      </c>
      <c r="T693" s="85">
        <v>1</v>
      </c>
      <c r="U693" s="85">
        <v>2</v>
      </c>
      <c r="V693" s="85">
        <v>0</v>
      </c>
      <c r="W693" s="85">
        <v>0</v>
      </c>
      <c r="X693" s="85">
        <v>0</v>
      </c>
      <c r="Y693" s="85">
        <v>0</v>
      </c>
      <c r="Z693" s="85">
        <v>0</v>
      </c>
      <c r="AA693" s="85">
        <v>0</v>
      </c>
      <c r="AB693" s="11">
        <v>1</v>
      </c>
      <c r="AC693" s="85">
        <v>0</v>
      </c>
      <c r="AD693" s="85">
        <v>3</v>
      </c>
      <c r="AE693" s="85">
        <v>1</v>
      </c>
      <c r="AF693" s="85">
        <v>1</v>
      </c>
      <c r="AG693" s="85">
        <v>2</v>
      </c>
      <c r="AH693" s="85">
        <v>0</v>
      </c>
      <c r="AI693" s="6">
        <v>0</v>
      </c>
      <c r="AJ693" s="85">
        <v>2</v>
      </c>
      <c r="AK693" s="85">
        <v>0</v>
      </c>
      <c r="AL693" s="85">
        <v>0</v>
      </c>
      <c r="AM693" s="85">
        <v>0</v>
      </c>
      <c r="AN693" s="11">
        <v>0</v>
      </c>
      <c r="AO693" s="85">
        <v>1000</v>
      </c>
      <c r="AP693" s="85">
        <v>0.5</v>
      </c>
      <c r="AQ693" s="85">
        <v>0</v>
      </c>
      <c r="AR693" s="85">
        <v>0</v>
      </c>
      <c r="AS693" s="85" t="s">
        <v>153</v>
      </c>
      <c r="AT693" s="86" t="s">
        <v>154</v>
      </c>
      <c r="AU693" s="85">
        <v>0</v>
      </c>
      <c r="AV693" s="85">
        <v>0</v>
      </c>
      <c r="AW693" s="85">
        <v>0</v>
      </c>
      <c r="AX693" s="86" t="s">
        <v>155</v>
      </c>
      <c r="AY693" s="86" t="s">
        <v>153</v>
      </c>
      <c r="AZ693" s="85">
        <v>0</v>
      </c>
      <c r="BA693" s="85">
        <v>0</v>
      </c>
      <c r="BB693" s="89" t="s">
        <v>897</v>
      </c>
      <c r="BC693" s="85">
        <v>0</v>
      </c>
      <c r="BD693" s="11">
        <v>0</v>
      </c>
      <c r="BE693" s="85">
        <v>0</v>
      </c>
      <c r="BF693" s="85">
        <v>0</v>
      </c>
      <c r="BG693" s="85">
        <v>0</v>
      </c>
      <c r="BH693" s="85">
        <v>0</v>
      </c>
      <c r="BI693" s="141" t="s">
        <v>898</v>
      </c>
      <c r="BJ693" s="6">
        <v>0</v>
      </c>
      <c r="BK693" s="6">
        <v>0</v>
      </c>
      <c r="BL693" s="6">
        <v>0</v>
      </c>
      <c r="BM693" s="6">
        <v>0</v>
      </c>
      <c r="BN693" s="6">
        <v>0</v>
      </c>
      <c r="BO693" s="6">
        <v>0</v>
      </c>
    </row>
    <row r="694" spans="3:67" ht="20.100000000000001" customHeight="1">
      <c r="C694" s="11">
        <v>63103001</v>
      </c>
      <c r="D694" s="12" t="s">
        <v>899</v>
      </c>
      <c r="E694" s="11">
        <v>1</v>
      </c>
      <c r="F694" s="11">
        <v>63003001</v>
      </c>
      <c r="G694" s="11">
        <v>0</v>
      </c>
      <c r="H694" s="13">
        <v>0</v>
      </c>
      <c r="I694" s="18">
        <v>1</v>
      </c>
      <c r="J694" s="18">
        <v>0</v>
      </c>
      <c r="K694" s="11">
        <v>0</v>
      </c>
      <c r="L694" s="11">
        <v>0</v>
      </c>
      <c r="M694" s="11">
        <v>0</v>
      </c>
      <c r="N694" s="11">
        <v>2</v>
      </c>
      <c r="O694" s="11">
        <v>2</v>
      </c>
      <c r="P694" s="11">
        <v>1</v>
      </c>
      <c r="Q694" s="11">
        <v>0</v>
      </c>
      <c r="R694" s="6">
        <v>0</v>
      </c>
      <c r="S694" s="11">
        <v>0</v>
      </c>
      <c r="T694" s="11">
        <v>1</v>
      </c>
      <c r="U694" s="11">
        <v>2</v>
      </c>
      <c r="V694" s="11">
        <v>0</v>
      </c>
      <c r="W694" s="18">
        <v>0</v>
      </c>
      <c r="X694" s="18">
        <v>0</v>
      </c>
      <c r="Y694" s="11">
        <v>0</v>
      </c>
      <c r="Z694" s="11">
        <v>0</v>
      </c>
      <c r="AA694" s="11">
        <v>0</v>
      </c>
      <c r="AB694" s="11">
        <v>1</v>
      </c>
      <c r="AC694" s="11">
        <v>0</v>
      </c>
      <c r="AD694" s="11">
        <v>60</v>
      </c>
      <c r="AE694" s="11">
        <v>1</v>
      </c>
      <c r="AF694" s="11">
        <v>10</v>
      </c>
      <c r="AG694" s="6">
        <v>0</v>
      </c>
      <c r="AH694" s="6">
        <v>0</v>
      </c>
      <c r="AI694" s="6">
        <v>0</v>
      </c>
      <c r="AJ694" s="6">
        <v>0</v>
      </c>
      <c r="AK694" s="11">
        <v>0</v>
      </c>
      <c r="AL694" s="11">
        <v>0</v>
      </c>
      <c r="AM694" s="11">
        <v>0</v>
      </c>
      <c r="AN694" s="11">
        <v>0</v>
      </c>
      <c r="AO694" s="11">
        <v>50000</v>
      </c>
      <c r="AP694" s="11">
        <v>0</v>
      </c>
      <c r="AQ694" s="11">
        <v>0</v>
      </c>
      <c r="AR694" s="6">
        <v>0</v>
      </c>
      <c r="AS694" s="11">
        <v>90513001</v>
      </c>
      <c r="AT694" s="12" t="s">
        <v>153</v>
      </c>
      <c r="AU694" s="11">
        <v>0</v>
      </c>
      <c r="AV694" s="18">
        <v>0</v>
      </c>
      <c r="AW694" s="18">
        <v>0</v>
      </c>
      <c r="AX694" s="12" t="s">
        <v>851</v>
      </c>
      <c r="AY694" s="11">
        <v>0</v>
      </c>
      <c r="AZ694" s="13">
        <v>0</v>
      </c>
      <c r="BA694" s="13">
        <v>0</v>
      </c>
      <c r="BB694" s="37" t="s">
        <v>900</v>
      </c>
      <c r="BC694" s="11">
        <v>0</v>
      </c>
      <c r="BD694" s="11">
        <v>0</v>
      </c>
      <c r="BE694" s="11">
        <v>0</v>
      </c>
      <c r="BF694" s="11">
        <v>0</v>
      </c>
      <c r="BG694" s="11">
        <v>0</v>
      </c>
      <c r="BH694" s="11">
        <v>0</v>
      </c>
      <c r="BI694" s="9">
        <v>0</v>
      </c>
      <c r="BJ694" s="6">
        <v>1</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c r="BA695" s="13"/>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c r="BA696" s="13"/>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6" t="s">
        <v>903</v>
      </c>
      <c r="E697" s="85">
        <v>1</v>
      </c>
      <c r="F697" s="85">
        <v>63001004</v>
      </c>
      <c r="G697" s="85">
        <v>0</v>
      </c>
      <c r="H697" s="85">
        <v>0</v>
      </c>
      <c r="I697" s="18">
        <v>1</v>
      </c>
      <c r="J697" s="18">
        <v>0</v>
      </c>
      <c r="K697" s="11">
        <v>0</v>
      </c>
      <c r="L697" s="85">
        <v>0</v>
      </c>
      <c r="M697" s="85">
        <v>0</v>
      </c>
      <c r="N697" s="85">
        <v>2</v>
      </c>
      <c r="O697" s="85">
        <v>3</v>
      </c>
      <c r="P697" s="85">
        <v>0.1</v>
      </c>
      <c r="Q697" s="85">
        <v>0</v>
      </c>
      <c r="R697" s="6">
        <v>0</v>
      </c>
      <c r="S697" s="85">
        <v>0</v>
      </c>
      <c r="T697" s="85">
        <v>1</v>
      </c>
      <c r="U697" s="85">
        <v>2</v>
      </c>
      <c r="V697" s="85">
        <v>0</v>
      </c>
      <c r="W697" s="85">
        <v>0</v>
      </c>
      <c r="X697" s="85">
        <v>0</v>
      </c>
      <c r="Y697" s="85">
        <v>0</v>
      </c>
      <c r="Z697" s="85">
        <v>0</v>
      </c>
      <c r="AA697" s="85">
        <v>0</v>
      </c>
      <c r="AB697" s="11">
        <v>1</v>
      </c>
      <c r="AC697" s="85">
        <v>0</v>
      </c>
      <c r="AD697" s="85">
        <v>15</v>
      </c>
      <c r="AE697" s="85">
        <v>1</v>
      </c>
      <c r="AF697" s="85">
        <v>1</v>
      </c>
      <c r="AG697" s="85">
        <v>2</v>
      </c>
      <c r="AH697" s="85">
        <v>0</v>
      </c>
      <c r="AI697" s="6">
        <v>0</v>
      </c>
      <c r="AJ697" s="85">
        <v>2</v>
      </c>
      <c r="AK697" s="85">
        <v>0</v>
      </c>
      <c r="AL697" s="85">
        <v>0</v>
      </c>
      <c r="AM697" s="85">
        <v>0</v>
      </c>
      <c r="AN697" s="11">
        <v>0</v>
      </c>
      <c r="AO697" s="85">
        <v>10000</v>
      </c>
      <c r="AP697" s="85">
        <v>0</v>
      </c>
      <c r="AQ697" s="85">
        <v>0</v>
      </c>
      <c r="AR697" s="85">
        <v>0</v>
      </c>
      <c r="AS697" s="85" t="s">
        <v>153</v>
      </c>
      <c r="AT697" s="86" t="s">
        <v>154</v>
      </c>
      <c r="AU697" s="85">
        <v>0</v>
      </c>
      <c r="AV697" s="85">
        <v>0</v>
      </c>
      <c r="AW697" s="85">
        <v>0</v>
      </c>
      <c r="AX697" s="86" t="s">
        <v>155</v>
      </c>
      <c r="AY697" s="86" t="s">
        <v>153</v>
      </c>
      <c r="AZ697" s="85">
        <v>0</v>
      </c>
      <c r="BA697" s="85">
        <v>0</v>
      </c>
      <c r="BB697" s="89" t="s">
        <v>904</v>
      </c>
      <c r="BC697" s="85">
        <v>0</v>
      </c>
      <c r="BD697" s="11">
        <v>0</v>
      </c>
      <c r="BE697" s="85">
        <v>0</v>
      </c>
      <c r="BF697" s="85">
        <v>0</v>
      </c>
      <c r="BG697" s="85">
        <v>0</v>
      </c>
      <c r="BH697" s="85">
        <v>0</v>
      </c>
      <c r="BI697" s="141" t="s">
        <v>905</v>
      </c>
      <c r="BJ697" s="6">
        <v>1</v>
      </c>
      <c r="BK697" s="6">
        <v>0</v>
      </c>
      <c r="BL697" s="6">
        <v>0</v>
      </c>
      <c r="BM697" s="6">
        <v>0</v>
      </c>
      <c r="BN697" s="6">
        <v>0</v>
      </c>
      <c r="BO697" s="6">
        <v>0</v>
      </c>
    </row>
    <row r="698" spans="3:67" ht="20.100000000000001" customHeight="1">
      <c r="C698" s="18">
        <v>64000001</v>
      </c>
      <c r="D698" s="19" t="s">
        <v>296</v>
      </c>
      <c r="E698" s="18">
        <v>1</v>
      </c>
      <c r="F698" s="18">
        <v>10041</v>
      </c>
      <c r="G698" s="18">
        <v>0</v>
      </c>
      <c r="H698" s="13">
        <v>0</v>
      </c>
      <c r="I698" s="18">
        <v>1</v>
      </c>
      <c r="J698" s="18">
        <v>0</v>
      </c>
      <c r="K698" s="11">
        <v>0</v>
      </c>
      <c r="L698" s="18">
        <v>0</v>
      </c>
      <c r="M698" s="18">
        <v>0</v>
      </c>
      <c r="N698" s="18">
        <v>2</v>
      </c>
      <c r="O698" s="18">
        <v>1</v>
      </c>
      <c r="P698" s="18">
        <v>0.5</v>
      </c>
      <c r="Q698" s="18">
        <v>0</v>
      </c>
      <c r="R698" s="6">
        <v>0</v>
      </c>
      <c r="S698" s="13">
        <v>0</v>
      </c>
      <c r="T698" s="11">
        <v>1</v>
      </c>
      <c r="U698" s="18">
        <v>2</v>
      </c>
      <c r="V698" s="18">
        <v>0</v>
      </c>
      <c r="W698" s="18">
        <v>0</v>
      </c>
      <c r="X698" s="18">
        <v>0</v>
      </c>
      <c r="Y698" s="18">
        <v>0</v>
      </c>
      <c r="Z698" s="18">
        <v>0</v>
      </c>
      <c r="AA698" s="18">
        <v>0</v>
      </c>
      <c r="AB698" s="11">
        <v>1</v>
      </c>
      <c r="AC698" s="18">
        <v>0</v>
      </c>
      <c r="AD698" s="18">
        <v>18</v>
      </c>
      <c r="AE698" s="18">
        <v>0</v>
      </c>
      <c r="AF698" s="18">
        <v>0</v>
      </c>
      <c r="AG698" s="6">
        <v>2</v>
      </c>
      <c r="AH698" s="6">
        <v>0</v>
      </c>
      <c r="AI698" s="6">
        <v>0</v>
      </c>
      <c r="AJ698" s="6">
        <v>0</v>
      </c>
      <c r="AK698" s="18">
        <v>0</v>
      </c>
      <c r="AL698" s="18">
        <v>0</v>
      </c>
      <c r="AM698" s="18">
        <v>0</v>
      </c>
      <c r="AN698" s="11">
        <v>0</v>
      </c>
      <c r="AO698" s="18">
        <v>1000</v>
      </c>
      <c r="AP698" s="18">
        <v>0</v>
      </c>
      <c r="AQ698" s="18">
        <v>0</v>
      </c>
      <c r="AR698" s="6">
        <v>90600010</v>
      </c>
      <c r="AS698" s="18" t="s">
        <v>153</v>
      </c>
      <c r="AT698" s="19" t="s">
        <v>154</v>
      </c>
      <c r="AU698" s="18" t="s">
        <v>785</v>
      </c>
      <c r="AV698" s="18">
        <v>0</v>
      </c>
      <c r="AW698" s="18">
        <v>40000003</v>
      </c>
      <c r="AX698" s="19" t="s">
        <v>155</v>
      </c>
      <c r="AY698" s="19" t="s">
        <v>153</v>
      </c>
      <c r="AZ698" s="13">
        <v>0</v>
      </c>
      <c r="BA698" s="13">
        <v>0</v>
      </c>
      <c r="BB698" s="69" t="s">
        <v>906</v>
      </c>
      <c r="BC698" s="18">
        <v>0</v>
      </c>
      <c r="BD698" s="11">
        <v>0</v>
      </c>
      <c r="BE698" s="18">
        <v>0</v>
      </c>
      <c r="BF698" s="18">
        <v>0</v>
      </c>
      <c r="BG698" s="18">
        <v>0</v>
      </c>
      <c r="BH698" s="18">
        <v>0</v>
      </c>
      <c r="BI698" s="9">
        <v>0</v>
      </c>
      <c r="BJ698" s="6">
        <v>0</v>
      </c>
      <c r="BK698" s="6">
        <v>0</v>
      </c>
      <c r="BL698" s="6">
        <v>0</v>
      </c>
      <c r="BM698" s="6">
        <v>0</v>
      </c>
      <c r="BN698" s="6">
        <v>0</v>
      </c>
      <c r="BO698" s="6">
        <v>0</v>
      </c>
    </row>
    <row r="699" spans="3:67" ht="20.100000000000001" customHeight="1">
      <c r="C699" s="18">
        <v>64000002</v>
      </c>
      <c r="D699" s="19" t="s">
        <v>812</v>
      </c>
      <c r="E699" s="18">
        <v>1</v>
      </c>
      <c r="F699" s="18">
        <v>60010500</v>
      </c>
      <c r="G699" s="18">
        <v>0</v>
      </c>
      <c r="H699" s="13">
        <v>0</v>
      </c>
      <c r="I699" s="18">
        <v>1</v>
      </c>
      <c r="J699" s="18">
        <v>0</v>
      </c>
      <c r="K699" s="11">
        <v>0</v>
      </c>
      <c r="L699" s="18">
        <v>0</v>
      </c>
      <c r="M699" s="18">
        <v>0</v>
      </c>
      <c r="N699" s="18">
        <v>2</v>
      </c>
      <c r="O699" s="18">
        <v>2</v>
      </c>
      <c r="P699" s="18">
        <v>0.6</v>
      </c>
      <c r="Q699" s="18">
        <v>0</v>
      </c>
      <c r="R699" s="6">
        <v>0</v>
      </c>
      <c r="S699" s="13">
        <v>0</v>
      </c>
      <c r="T699" s="11">
        <v>1</v>
      </c>
      <c r="U699" s="18">
        <v>2</v>
      </c>
      <c r="V699" s="18">
        <v>0</v>
      </c>
      <c r="W699" s="18">
        <v>0</v>
      </c>
      <c r="X699" s="18">
        <v>0</v>
      </c>
      <c r="Y699" s="18">
        <v>0</v>
      </c>
      <c r="Z699" s="18">
        <v>0</v>
      </c>
      <c r="AA699" s="18">
        <v>0</v>
      </c>
      <c r="AB699" s="11">
        <v>1</v>
      </c>
      <c r="AC699" s="18">
        <v>0</v>
      </c>
      <c r="AD699" s="11">
        <v>99999</v>
      </c>
      <c r="AE699" s="18">
        <v>0</v>
      </c>
      <c r="AF699" s="18">
        <v>0</v>
      </c>
      <c r="AG699" s="6">
        <v>2</v>
      </c>
      <c r="AH699" s="6">
        <v>0</v>
      </c>
      <c r="AI699" s="6">
        <v>0</v>
      </c>
      <c r="AJ699" s="6">
        <v>0</v>
      </c>
      <c r="AK699" s="18">
        <v>0</v>
      </c>
      <c r="AL699" s="18">
        <v>0</v>
      </c>
      <c r="AM699" s="18">
        <v>0</v>
      </c>
      <c r="AN699" s="11">
        <v>0</v>
      </c>
      <c r="AO699" s="18">
        <v>1000</v>
      </c>
      <c r="AP699" s="18">
        <v>0</v>
      </c>
      <c r="AQ699" s="18">
        <v>0</v>
      </c>
      <c r="AR699" s="6">
        <v>90600020</v>
      </c>
      <c r="AS699" s="18" t="s">
        <v>153</v>
      </c>
      <c r="AT699" s="19" t="s">
        <v>154</v>
      </c>
      <c r="AU699" s="18" t="s">
        <v>785</v>
      </c>
      <c r="AV699" s="18">
        <v>0</v>
      </c>
      <c r="AW699" s="18">
        <v>0</v>
      </c>
      <c r="AX699" s="19" t="s">
        <v>155</v>
      </c>
      <c r="AY699" s="19" t="s">
        <v>153</v>
      </c>
      <c r="AZ699" s="13">
        <v>0</v>
      </c>
      <c r="BA699" s="13">
        <v>0</v>
      </c>
      <c r="BB699" s="69" t="s">
        <v>907</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64000003</v>
      </c>
      <c r="D700" s="19" t="s">
        <v>908</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8">
        <v>0</v>
      </c>
      <c r="AO700" s="18">
        <v>1000</v>
      </c>
      <c r="AP700" s="18">
        <v>0</v>
      </c>
      <c r="AQ700" s="18">
        <v>0</v>
      </c>
      <c r="AR700" s="6">
        <v>90600030</v>
      </c>
      <c r="AS700" s="18" t="s">
        <v>153</v>
      </c>
      <c r="AT700" s="19" t="s">
        <v>154</v>
      </c>
      <c r="AU700" s="18" t="s">
        <v>785</v>
      </c>
      <c r="AV700" s="18">
        <v>0</v>
      </c>
      <c r="AW700" s="18">
        <v>0</v>
      </c>
      <c r="AX700" s="19" t="s">
        <v>155</v>
      </c>
      <c r="AY700" s="19" t="s">
        <v>153</v>
      </c>
      <c r="AZ700" s="13">
        <v>0</v>
      </c>
      <c r="BA700" s="13">
        <v>0</v>
      </c>
      <c r="BB700" s="69" t="s">
        <v>909</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64000004</v>
      </c>
      <c r="D701" s="19" t="s">
        <v>910</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90600040</v>
      </c>
      <c r="AS701" s="18" t="s">
        <v>153</v>
      </c>
      <c r="AT701" s="19" t="s">
        <v>154</v>
      </c>
      <c r="AU701" s="18" t="s">
        <v>785</v>
      </c>
      <c r="AV701" s="18">
        <v>0</v>
      </c>
      <c r="AW701" s="18">
        <v>0</v>
      </c>
      <c r="AX701" s="19" t="s">
        <v>155</v>
      </c>
      <c r="AY701" s="19" t="s">
        <v>153</v>
      </c>
      <c r="AZ701" s="13">
        <v>0</v>
      </c>
      <c r="BA701" s="13">
        <v>0</v>
      </c>
      <c r="BB701" s="69" t="s">
        <v>911</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64000005</v>
      </c>
      <c r="D702" s="19" t="s">
        <v>368</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90600050</v>
      </c>
      <c r="AS702" s="18" t="s">
        <v>153</v>
      </c>
      <c r="AT702" s="19" t="s">
        <v>154</v>
      </c>
      <c r="AU702" s="18" t="s">
        <v>785</v>
      </c>
      <c r="AV702" s="18">
        <v>0</v>
      </c>
      <c r="AW702" s="18">
        <v>0</v>
      </c>
      <c r="AX702" s="19" t="s">
        <v>155</v>
      </c>
      <c r="AY702" s="19" t="s">
        <v>153</v>
      </c>
      <c r="AZ702" s="13">
        <v>0</v>
      </c>
      <c r="BA702" s="13">
        <v>0</v>
      </c>
      <c r="BB702" s="69" t="s">
        <v>912</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64000006</v>
      </c>
      <c r="D703" s="19" t="s">
        <v>913</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90600060</v>
      </c>
      <c r="AS703" s="18" t="s">
        <v>153</v>
      </c>
      <c r="AT703" s="19" t="s">
        <v>154</v>
      </c>
      <c r="AU703" s="18" t="s">
        <v>785</v>
      </c>
      <c r="AV703" s="18">
        <v>0</v>
      </c>
      <c r="AW703" s="18">
        <v>0</v>
      </c>
      <c r="AX703" s="19" t="s">
        <v>155</v>
      </c>
      <c r="AY703" s="19" t="s">
        <v>153</v>
      </c>
      <c r="AZ703" s="13">
        <v>0</v>
      </c>
      <c r="BA703" s="13">
        <v>0</v>
      </c>
      <c r="BB703" s="69" t="s">
        <v>914</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64000007</v>
      </c>
      <c r="D704" s="19" t="s">
        <v>915</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90600070</v>
      </c>
      <c r="AS704" s="18" t="s">
        <v>153</v>
      </c>
      <c r="AT704" s="19" t="s">
        <v>154</v>
      </c>
      <c r="AU704" s="18" t="s">
        <v>785</v>
      </c>
      <c r="AV704" s="18">
        <v>0</v>
      </c>
      <c r="AW704" s="18">
        <v>0</v>
      </c>
      <c r="AX704" s="19" t="s">
        <v>155</v>
      </c>
      <c r="AY704" s="19" t="s">
        <v>153</v>
      </c>
      <c r="AZ704" s="13">
        <v>0</v>
      </c>
      <c r="BA704" s="13">
        <v>0</v>
      </c>
      <c r="BB704" s="69" t="s">
        <v>916</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64000008</v>
      </c>
      <c r="D705" s="19" t="s">
        <v>400</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0</v>
      </c>
      <c r="AS705" s="18" t="s">
        <v>153</v>
      </c>
      <c r="AT705" s="19" t="s">
        <v>154</v>
      </c>
      <c r="AU705" s="18" t="s">
        <v>785</v>
      </c>
      <c r="AV705" s="18">
        <v>0</v>
      </c>
      <c r="AW705" s="18">
        <v>0</v>
      </c>
      <c r="AX705" s="19" t="s">
        <v>155</v>
      </c>
      <c r="AY705" s="19" t="s">
        <v>153</v>
      </c>
      <c r="AZ705" s="13">
        <v>0</v>
      </c>
      <c r="BA705" s="13">
        <v>0</v>
      </c>
      <c r="BB705" s="69" t="s">
        <v>917</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B706" s="95"/>
      <c r="C706" s="18">
        <v>64100001</v>
      </c>
      <c r="D706" s="19" t="s">
        <v>918</v>
      </c>
      <c r="E706" s="11">
        <v>1</v>
      </c>
      <c r="F706" s="6">
        <v>0</v>
      </c>
      <c r="G706" s="18">
        <v>0</v>
      </c>
      <c r="H706" s="6">
        <v>0</v>
      </c>
      <c r="I706" s="11">
        <v>0</v>
      </c>
      <c r="J706" s="18">
        <v>0</v>
      </c>
      <c r="K706" s="11">
        <v>0</v>
      </c>
      <c r="L706" s="6">
        <v>0</v>
      </c>
      <c r="M706" s="6">
        <v>0</v>
      </c>
      <c r="N706" s="18">
        <v>2</v>
      </c>
      <c r="O706" s="18">
        <v>3</v>
      </c>
      <c r="P706" s="18">
        <v>0.05</v>
      </c>
      <c r="Q706" s="6">
        <v>0</v>
      </c>
      <c r="R706" s="6">
        <v>0</v>
      </c>
      <c r="S706" s="6">
        <v>0</v>
      </c>
      <c r="T706" s="11">
        <v>1</v>
      </c>
      <c r="U706" s="6">
        <v>2</v>
      </c>
      <c r="V706" s="6">
        <v>0</v>
      </c>
      <c r="W706" s="18">
        <v>0</v>
      </c>
      <c r="X706" s="18">
        <v>0</v>
      </c>
      <c r="Y706" s="6">
        <v>0</v>
      </c>
      <c r="Z706" s="6">
        <v>0</v>
      </c>
      <c r="AA706" s="6">
        <v>0</v>
      </c>
      <c r="AB706" s="18">
        <v>0</v>
      </c>
      <c r="AC706" s="6">
        <v>0</v>
      </c>
      <c r="AD706" s="18">
        <v>1</v>
      </c>
      <c r="AE706" s="6">
        <v>1</v>
      </c>
      <c r="AF706" s="6">
        <v>3</v>
      </c>
      <c r="AG706" s="6">
        <v>2</v>
      </c>
      <c r="AH706" s="6">
        <v>1</v>
      </c>
      <c r="AI706" s="6">
        <v>1</v>
      </c>
      <c r="AJ706" s="6">
        <v>6</v>
      </c>
      <c r="AK706" s="6">
        <v>0</v>
      </c>
      <c r="AL706" s="6">
        <v>0</v>
      </c>
      <c r="AM706" s="6">
        <v>0</v>
      </c>
      <c r="AN706" s="18">
        <v>0</v>
      </c>
      <c r="AO706" s="6">
        <v>3000</v>
      </c>
      <c r="AP706" s="6">
        <v>0.1</v>
      </c>
      <c r="AQ706" s="6">
        <v>0</v>
      </c>
      <c r="AR706" s="6">
        <v>0</v>
      </c>
      <c r="AS706" s="18">
        <v>90610011</v>
      </c>
      <c r="AT706" s="7" t="s">
        <v>196</v>
      </c>
      <c r="AU706" s="6" t="s">
        <v>801</v>
      </c>
      <c r="AV706" s="6" t="s">
        <v>153</v>
      </c>
      <c r="AW706" s="6">
        <v>0</v>
      </c>
      <c r="AX706" s="7" t="s">
        <v>155</v>
      </c>
      <c r="AY706" s="6">
        <v>0</v>
      </c>
      <c r="AZ706" s="6">
        <v>0</v>
      </c>
      <c r="BA706" s="6">
        <v>0</v>
      </c>
      <c r="BB706" s="33" t="s">
        <v>919</v>
      </c>
      <c r="BC706" s="6">
        <v>0</v>
      </c>
      <c r="BD706" s="11">
        <v>0</v>
      </c>
      <c r="BE706" s="6">
        <v>0</v>
      </c>
      <c r="BF706" s="6">
        <v>0</v>
      </c>
      <c r="BG706" s="6">
        <v>0</v>
      </c>
      <c r="BH706" s="6">
        <v>0</v>
      </c>
      <c r="BI706" s="9">
        <v>0</v>
      </c>
      <c r="BJ706" s="6">
        <v>0</v>
      </c>
      <c r="BK706" s="6">
        <v>0</v>
      </c>
      <c r="BL706" s="6">
        <v>0</v>
      </c>
      <c r="BM706" s="6">
        <v>0</v>
      </c>
      <c r="BN706" s="6">
        <v>0</v>
      </c>
      <c r="BO706" s="6">
        <v>0</v>
      </c>
    </row>
    <row r="707" spans="2:67" ht="20.100000000000001" customHeight="1">
      <c r="B707" s="95"/>
      <c r="C707" s="18">
        <v>64100002</v>
      </c>
      <c r="D707" s="19" t="s">
        <v>920</v>
      </c>
      <c r="E707" s="11">
        <v>1</v>
      </c>
      <c r="F707" s="6">
        <v>0</v>
      </c>
      <c r="G707" s="18">
        <v>0</v>
      </c>
      <c r="H707" s="6">
        <v>0</v>
      </c>
      <c r="I707" s="11">
        <v>0</v>
      </c>
      <c r="J707" s="18">
        <v>0</v>
      </c>
      <c r="K707" s="11">
        <v>0</v>
      </c>
      <c r="L707" s="6">
        <v>0</v>
      </c>
      <c r="M707" s="6">
        <v>0</v>
      </c>
      <c r="N707" s="18">
        <v>2</v>
      </c>
      <c r="O707" s="18">
        <v>1</v>
      </c>
      <c r="P707" s="18">
        <v>1</v>
      </c>
      <c r="Q707" s="6">
        <v>0</v>
      </c>
      <c r="R707" s="6">
        <v>0</v>
      </c>
      <c r="S707" s="6">
        <v>0</v>
      </c>
      <c r="T707" s="11">
        <v>1</v>
      </c>
      <c r="U707" s="6">
        <v>2</v>
      </c>
      <c r="V707" s="6">
        <v>0</v>
      </c>
      <c r="W707" s="18">
        <v>0</v>
      </c>
      <c r="X707" s="18">
        <v>0</v>
      </c>
      <c r="Y707" s="6">
        <v>0</v>
      </c>
      <c r="Z707" s="6">
        <v>0</v>
      </c>
      <c r="AA707" s="6">
        <v>0</v>
      </c>
      <c r="AB707" s="18">
        <v>0</v>
      </c>
      <c r="AC707" s="6">
        <v>0</v>
      </c>
      <c r="AD707" s="18">
        <v>30</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90610021</v>
      </c>
      <c r="AT707" s="7" t="s">
        <v>196</v>
      </c>
      <c r="AU707" s="6" t="s">
        <v>801</v>
      </c>
      <c r="AV707" s="6" t="s">
        <v>153</v>
      </c>
      <c r="AW707" s="6">
        <v>0</v>
      </c>
      <c r="AX707" s="7" t="s">
        <v>155</v>
      </c>
      <c r="AY707" s="6">
        <v>0</v>
      </c>
      <c r="AZ707" s="6">
        <v>0</v>
      </c>
      <c r="BA707" s="6">
        <v>0</v>
      </c>
      <c r="BB707" s="33" t="s">
        <v>919</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C708" s="18">
        <v>64100003</v>
      </c>
      <c r="D708" s="12" t="s">
        <v>921</v>
      </c>
      <c r="E708" s="18">
        <v>1</v>
      </c>
      <c r="F708" s="6">
        <v>0</v>
      </c>
      <c r="G708" s="18">
        <v>0</v>
      </c>
      <c r="H708" s="13">
        <v>0</v>
      </c>
      <c r="I708" s="11">
        <v>0</v>
      </c>
      <c r="J708" s="18">
        <v>0</v>
      </c>
      <c r="K708" s="18">
        <v>0</v>
      </c>
      <c r="L708" s="11">
        <v>0</v>
      </c>
      <c r="M708" s="11">
        <v>0</v>
      </c>
      <c r="N708" s="11">
        <v>2</v>
      </c>
      <c r="O708" s="11">
        <v>1</v>
      </c>
      <c r="P708" s="11">
        <v>0.1</v>
      </c>
      <c r="Q708" s="11">
        <v>0</v>
      </c>
      <c r="R708" s="6">
        <v>0</v>
      </c>
      <c r="S708" s="11">
        <v>0</v>
      </c>
      <c r="T708" s="11">
        <v>1</v>
      </c>
      <c r="U708" s="11">
        <v>2</v>
      </c>
      <c r="V708" s="11">
        <v>0</v>
      </c>
      <c r="W708" s="11">
        <v>3</v>
      </c>
      <c r="X708" s="11">
        <v>0</v>
      </c>
      <c r="Y708" s="11">
        <v>1</v>
      </c>
      <c r="Z708" s="11">
        <v>0</v>
      </c>
      <c r="AA708" s="11">
        <v>0</v>
      </c>
      <c r="AB708" s="11">
        <v>0</v>
      </c>
      <c r="AC708" s="11">
        <v>0</v>
      </c>
      <c r="AD708" s="11">
        <v>8</v>
      </c>
      <c r="AE708" s="11">
        <v>1</v>
      </c>
      <c r="AF708" s="11">
        <v>3</v>
      </c>
      <c r="AG708" s="6">
        <v>1</v>
      </c>
      <c r="AH708" s="6">
        <v>1</v>
      </c>
      <c r="AI708" s="6">
        <v>0</v>
      </c>
      <c r="AJ708" s="6">
        <v>1.5</v>
      </c>
      <c r="AK708" s="11">
        <v>0</v>
      </c>
      <c r="AL708" s="11">
        <v>0</v>
      </c>
      <c r="AM708" s="11">
        <v>0</v>
      </c>
      <c r="AN708" s="11">
        <v>0</v>
      </c>
      <c r="AO708" s="11">
        <v>5000</v>
      </c>
      <c r="AP708" s="11">
        <v>3</v>
      </c>
      <c r="AQ708" s="11">
        <v>0</v>
      </c>
      <c r="AR708" s="6">
        <v>0</v>
      </c>
      <c r="AS708" s="11" t="s">
        <v>153</v>
      </c>
      <c r="AT708" s="19" t="s">
        <v>154</v>
      </c>
      <c r="AU708" s="11" t="s">
        <v>348</v>
      </c>
      <c r="AV708" s="18">
        <v>10000007</v>
      </c>
      <c r="AW708" s="18">
        <v>70103003</v>
      </c>
      <c r="AX708" s="12" t="s">
        <v>155</v>
      </c>
      <c r="AY708" s="11" t="s">
        <v>922</v>
      </c>
      <c r="AZ708" s="13">
        <v>0</v>
      </c>
      <c r="BA708" s="13">
        <v>0</v>
      </c>
      <c r="BB708" s="37" t="s">
        <v>923</v>
      </c>
      <c r="BC708" s="11">
        <v>0</v>
      </c>
      <c r="BD708" s="11">
        <v>0</v>
      </c>
      <c r="BE708" s="11">
        <v>0</v>
      </c>
      <c r="BF708" s="11">
        <v>0</v>
      </c>
      <c r="BG708" s="11">
        <v>0</v>
      </c>
      <c r="BH708" s="11">
        <v>0</v>
      </c>
      <c r="BI708" s="9">
        <v>0</v>
      </c>
      <c r="BJ708" s="6">
        <v>0</v>
      </c>
      <c r="BK708" s="6">
        <v>0</v>
      </c>
      <c r="BL708" s="6">
        <v>0</v>
      </c>
      <c r="BM708" s="6">
        <v>0</v>
      </c>
      <c r="BN708" s="6">
        <v>0</v>
      </c>
      <c r="BO708" s="6">
        <v>0</v>
      </c>
    </row>
    <row r="709" spans="2:67" ht="20.100000000000001" customHeight="1">
      <c r="B709" s="95"/>
      <c r="C709" s="18">
        <v>64100004</v>
      </c>
      <c r="D709" s="19" t="s">
        <v>924</v>
      </c>
      <c r="E709" s="11">
        <v>1</v>
      </c>
      <c r="F709" s="6">
        <v>0</v>
      </c>
      <c r="G709" s="18">
        <v>0</v>
      </c>
      <c r="H709" s="6">
        <v>0</v>
      </c>
      <c r="I709" s="11">
        <v>0</v>
      </c>
      <c r="J709" s="18">
        <v>0</v>
      </c>
      <c r="K709" s="11">
        <v>0</v>
      </c>
      <c r="L709" s="6">
        <v>0</v>
      </c>
      <c r="M709" s="6">
        <v>0</v>
      </c>
      <c r="N709" s="18">
        <v>2</v>
      </c>
      <c r="O709" s="18">
        <v>1</v>
      </c>
      <c r="P709" s="18">
        <v>1</v>
      </c>
      <c r="Q709" s="6">
        <v>0</v>
      </c>
      <c r="R709" s="6">
        <v>0</v>
      </c>
      <c r="S709" s="6">
        <v>0</v>
      </c>
      <c r="T709" s="11">
        <v>1</v>
      </c>
      <c r="U709" s="6">
        <v>2</v>
      </c>
      <c r="V709" s="6">
        <v>0</v>
      </c>
      <c r="W709" s="18">
        <v>0</v>
      </c>
      <c r="X709" s="18">
        <v>0</v>
      </c>
      <c r="Y709" s="6">
        <v>0</v>
      </c>
      <c r="Z709" s="6">
        <v>0</v>
      </c>
      <c r="AA709" s="6">
        <v>0</v>
      </c>
      <c r="AB709" s="18">
        <v>0</v>
      </c>
      <c r="AC709" s="6">
        <v>0</v>
      </c>
      <c r="AD709" s="18">
        <v>30</v>
      </c>
      <c r="AE709" s="6">
        <v>1</v>
      </c>
      <c r="AF709" s="6">
        <v>3</v>
      </c>
      <c r="AG709" s="6">
        <v>2</v>
      </c>
      <c r="AH709" s="6">
        <v>1</v>
      </c>
      <c r="AI709" s="6">
        <v>1</v>
      </c>
      <c r="AJ709" s="6">
        <v>6</v>
      </c>
      <c r="AK709" s="6">
        <v>0</v>
      </c>
      <c r="AL709" s="6">
        <v>0</v>
      </c>
      <c r="AM709" s="6">
        <v>0</v>
      </c>
      <c r="AN709" s="18">
        <v>0</v>
      </c>
      <c r="AO709" s="6">
        <v>3000</v>
      </c>
      <c r="AP709" s="6">
        <v>0.1</v>
      </c>
      <c r="AQ709" s="6">
        <v>0</v>
      </c>
      <c r="AR709" s="6">
        <v>0</v>
      </c>
      <c r="AS709" s="18">
        <v>90610041</v>
      </c>
      <c r="AT709" s="7" t="s">
        <v>196</v>
      </c>
      <c r="AU709" s="6" t="s">
        <v>801</v>
      </c>
      <c r="AV709" s="6" t="s">
        <v>153</v>
      </c>
      <c r="AW709" s="6">
        <v>0</v>
      </c>
      <c r="AX709" s="7" t="s">
        <v>155</v>
      </c>
      <c r="AY709" s="6">
        <v>0</v>
      </c>
      <c r="AZ709" s="6">
        <v>0</v>
      </c>
      <c r="BA709" s="6">
        <v>0</v>
      </c>
      <c r="BB709" s="33" t="s">
        <v>919</v>
      </c>
      <c r="BC709" s="6">
        <v>0</v>
      </c>
      <c r="BD709" s="11">
        <v>0</v>
      </c>
      <c r="BE709" s="6">
        <v>0</v>
      </c>
      <c r="BF709" s="6">
        <v>0</v>
      </c>
      <c r="BG709" s="6">
        <v>0</v>
      </c>
      <c r="BH709" s="6">
        <v>0</v>
      </c>
      <c r="BI709" s="9">
        <v>0</v>
      </c>
      <c r="BJ709" s="6">
        <v>0</v>
      </c>
      <c r="BK709" s="6">
        <v>0</v>
      </c>
      <c r="BL709" s="6">
        <v>0</v>
      </c>
      <c r="BM709" s="6">
        <v>0</v>
      </c>
      <c r="BN709" s="6">
        <v>0</v>
      </c>
      <c r="BO709" s="6">
        <v>0</v>
      </c>
    </row>
    <row r="710" spans="2:67" ht="20.25" customHeight="1">
      <c r="C710" s="18">
        <v>64100005</v>
      </c>
      <c r="D710" s="19" t="s">
        <v>836</v>
      </c>
      <c r="E710" s="18">
        <v>1</v>
      </c>
      <c r="F710" s="6">
        <v>0</v>
      </c>
      <c r="G710" s="18">
        <v>0</v>
      </c>
      <c r="H710" s="13">
        <v>0</v>
      </c>
      <c r="I710" s="11">
        <v>0</v>
      </c>
      <c r="J710" s="18">
        <v>0</v>
      </c>
      <c r="K710" s="11">
        <v>0</v>
      </c>
      <c r="L710" s="18">
        <v>0</v>
      </c>
      <c r="M710" s="18">
        <v>0</v>
      </c>
      <c r="N710" s="18">
        <v>2</v>
      </c>
      <c r="O710" s="18">
        <v>2</v>
      </c>
      <c r="P710" s="18">
        <v>0.3</v>
      </c>
      <c r="Q710" s="18">
        <v>0</v>
      </c>
      <c r="R710" s="6">
        <v>0</v>
      </c>
      <c r="S710" s="13">
        <v>0</v>
      </c>
      <c r="T710" s="11">
        <v>1</v>
      </c>
      <c r="U710" s="18">
        <v>1</v>
      </c>
      <c r="V710" s="18">
        <v>0</v>
      </c>
      <c r="W710" s="18">
        <v>0</v>
      </c>
      <c r="X710" s="18">
        <v>0</v>
      </c>
      <c r="Y710" s="18">
        <v>0</v>
      </c>
      <c r="Z710" s="18">
        <v>0</v>
      </c>
      <c r="AA710" s="18">
        <v>0</v>
      </c>
      <c r="AB710" s="18">
        <v>1</v>
      </c>
      <c r="AC710" s="18">
        <v>0</v>
      </c>
      <c r="AD710" s="18">
        <v>15</v>
      </c>
      <c r="AE710" s="18">
        <v>0</v>
      </c>
      <c r="AF710" s="18">
        <v>3</v>
      </c>
      <c r="AG710" s="6">
        <v>7</v>
      </c>
      <c r="AH710" s="6">
        <v>0</v>
      </c>
      <c r="AI710" s="6">
        <v>1</v>
      </c>
      <c r="AJ710" s="6">
        <v>6</v>
      </c>
      <c r="AK710" s="18">
        <v>0</v>
      </c>
      <c r="AL710" s="18">
        <v>0</v>
      </c>
      <c r="AM710" s="18">
        <v>0</v>
      </c>
      <c r="AN710" s="18">
        <v>0</v>
      </c>
      <c r="AO710" s="18">
        <v>3000</v>
      </c>
      <c r="AP710" s="18">
        <v>0.5</v>
      </c>
      <c r="AQ710" s="18">
        <v>20</v>
      </c>
      <c r="AR710" s="6">
        <v>0</v>
      </c>
      <c r="AS710" s="114">
        <v>90610051</v>
      </c>
      <c r="AT710" s="12" t="s">
        <v>187</v>
      </c>
      <c r="AU710" s="18" t="s">
        <v>750</v>
      </c>
      <c r="AV710" s="18">
        <v>10000011</v>
      </c>
      <c r="AW710" s="18">
        <v>20001010</v>
      </c>
      <c r="AX710" s="19" t="s">
        <v>194</v>
      </c>
      <c r="AY710" s="19" t="s">
        <v>153</v>
      </c>
      <c r="AZ710" s="13">
        <v>0</v>
      </c>
      <c r="BA710" s="13">
        <v>0</v>
      </c>
      <c r="BB710" s="37" t="s">
        <v>837</v>
      </c>
      <c r="BC710" s="18">
        <v>0</v>
      </c>
      <c r="BD710" s="11">
        <v>0</v>
      </c>
      <c r="BE710" s="18">
        <v>0</v>
      </c>
      <c r="BF710" s="18">
        <v>0</v>
      </c>
      <c r="BG710" s="18">
        <v>0</v>
      </c>
      <c r="BH710" s="18">
        <v>0</v>
      </c>
      <c r="BI710" s="9">
        <v>0</v>
      </c>
      <c r="BJ710" s="6">
        <v>0</v>
      </c>
      <c r="BK710" s="6">
        <v>0</v>
      </c>
      <c r="BL710" s="6">
        <v>0</v>
      </c>
      <c r="BM710" s="6">
        <v>0</v>
      </c>
      <c r="BN710" s="6">
        <v>0</v>
      </c>
      <c r="BO710" s="6">
        <v>0</v>
      </c>
    </row>
    <row r="711" spans="2:67" ht="20.100000000000001" customHeight="1">
      <c r="C711" s="18">
        <v>64100006</v>
      </c>
      <c r="D711" s="19" t="s">
        <v>759</v>
      </c>
      <c r="E711" s="18">
        <v>1</v>
      </c>
      <c r="F711" s="18">
        <v>60010500</v>
      </c>
      <c r="G711" s="18">
        <v>0</v>
      </c>
      <c r="H711" s="13">
        <v>0</v>
      </c>
      <c r="I711" s="11">
        <v>0</v>
      </c>
      <c r="J711" s="18">
        <v>0</v>
      </c>
      <c r="K711" s="18">
        <v>0</v>
      </c>
      <c r="L711" s="18">
        <v>0</v>
      </c>
      <c r="M711" s="18">
        <v>0</v>
      </c>
      <c r="N711" s="11">
        <v>2</v>
      </c>
      <c r="O711" s="18">
        <v>7</v>
      </c>
      <c r="P711" s="18">
        <v>0.1</v>
      </c>
      <c r="Q711" s="18">
        <v>0</v>
      </c>
      <c r="R711" s="6">
        <v>0</v>
      </c>
      <c r="S711" s="13">
        <v>0</v>
      </c>
      <c r="T711" s="11">
        <v>1</v>
      </c>
      <c r="U711" s="18">
        <v>1</v>
      </c>
      <c r="V711" s="18">
        <v>0</v>
      </c>
      <c r="W711" s="18">
        <v>1</v>
      </c>
      <c r="X711" s="18">
        <v>0</v>
      </c>
      <c r="Y711" s="18">
        <v>0</v>
      </c>
      <c r="Z711" s="18">
        <v>0</v>
      </c>
      <c r="AA711" s="18">
        <v>0</v>
      </c>
      <c r="AB711" s="11">
        <v>0</v>
      </c>
      <c r="AC711" s="18">
        <v>0</v>
      </c>
      <c r="AD711" s="18">
        <v>15</v>
      </c>
      <c r="AE711" s="18">
        <v>0</v>
      </c>
      <c r="AF711" s="18">
        <v>0</v>
      </c>
      <c r="AG711" s="6">
        <v>7</v>
      </c>
      <c r="AH711" s="6">
        <v>0</v>
      </c>
      <c r="AI711" s="6">
        <v>0</v>
      </c>
      <c r="AJ711" s="6">
        <v>0</v>
      </c>
      <c r="AK711" s="18">
        <v>0</v>
      </c>
      <c r="AL711" s="18">
        <v>0</v>
      </c>
      <c r="AM711" s="18">
        <v>0</v>
      </c>
      <c r="AN711" s="18">
        <v>0</v>
      </c>
      <c r="AO711" s="18">
        <v>1000</v>
      </c>
      <c r="AP711" s="18">
        <v>0.5</v>
      </c>
      <c r="AQ711" s="18">
        <v>0</v>
      </c>
      <c r="AR711" s="6">
        <v>0</v>
      </c>
      <c r="AS711" s="6">
        <v>90202001</v>
      </c>
      <c r="AT711" s="19" t="s">
        <v>458</v>
      </c>
      <c r="AU711" s="18">
        <v>0</v>
      </c>
      <c r="AV711" s="18">
        <v>10007001</v>
      </c>
      <c r="AW711" s="18">
        <v>0</v>
      </c>
      <c r="AX711" s="19" t="s">
        <v>155</v>
      </c>
      <c r="AY711" s="19" t="s">
        <v>153</v>
      </c>
      <c r="AZ711" s="13">
        <v>0</v>
      </c>
      <c r="BA711" s="13">
        <v>0</v>
      </c>
      <c r="BB711" s="69" t="s">
        <v>925</v>
      </c>
      <c r="BC711" s="18">
        <v>0</v>
      </c>
      <c r="BD711" s="11">
        <v>0</v>
      </c>
      <c r="BE711" s="18">
        <v>0</v>
      </c>
      <c r="BF711" s="18">
        <v>0</v>
      </c>
      <c r="BG711" s="18">
        <v>0</v>
      </c>
      <c r="BH711" s="18">
        <v>0</v>
      </c>
      <c r="BI711" s="9">
        <v>0</v>
      </c>
      <c r="BJ711" s="6">
        <v>0</v>
      </c>
      <c r="BK711" s="6">
        <v>0</v>
      </c>
      <c r="BL711" s="6">
        <v>0</v>
      </c>
      <c r="BM711" s="6">
        <v>0</v>
      </c>
      <c r="BN711" s="6">
        <v>0</v>
      </c>
      <c r="BO711" s="6">
        <v>0</v>
      </c>
    </row>
    <row r="712" spans="2:67" ht="20.25" customHeight="1">
      <c r="C712" s="18">
        <v>64100007</v>
      </c>
      <c r="D712" s="19" t="s">
        <v>836</v>
      </c>
      <c r="E712" s="18">
        <v>1</v>
      </c>
      <c r="F712" s="6">
        <v>0</v>
      </c>
      <c r="G712" s="18">
        <v>0</v>
      </c>
      <c r="H712" s="13">
        <v>0</v>
      </c>
      <c r="I712" s="11">
        <v>0</v>
      </c>
      <c r="J712" s="18">
        <v>0</v>
      </c>
      <c r="K712" s="11">
        <v>0</v>
      </c>
      <c r="L712" s="18">
        <v>0</v>
      </c>
      <c r="M712" s="18">
        <v>0</v>
      </c>
      <c r="N712" s="18">
        <v>2</v>
      </c>
      <c r="O712" s="18">
        <v>2</v>
      </c>
      <c r="P712" s="18">
        <v>0.3</v>
      </c>
      <c r="Q712" s="18">
        <v>0</v>
      </c>
      <c r="R712" s="6">
        <v>0</v>
      </c>
      <c r="S712" s="13">
        <v>0</v>
      </c>
      <c r="T712" s="11">
        <v>1</v>
      </c>
      <c r="U712" s="18">
        <v>1</v>
      </c>
      <c r="V712" s="18">
        <v>0</v>
      </c>
      <c r="W712" s="18">
        <v>3</v>
      </c>
      <c r="X712" s="18">
        <v>0</v>
      </c>
      <c r="Y712" s="18">
        <v>0</v>
      </c>
      <c r="Z712" s="18">
        <v>0</v>
      </c>
      <c r="AA712" s="18">
        <v>0</v>
      </c>
      <c r="AB712" s="18">
        <v>1</v>
      </c>
      <c r="AC712" s="18">
        <v>0</v>
      </c>
      <c r="AD712" s="18">
        <v>15</v>
      </c>
      <c r="AE712" s="18">
        <v>0</v>
      </c>
      <c r="AF712" s="18">
        <v>3</v>
      </c>
      <c r="AG712" s="6">
        <v>7</v>
      </c>
      <c r="AH712" s="6">
        <v>0</v>
      </c>
      <c r="AI712" s="6">
        <v>1</v>
      </c>
      <c r="AJ712" s="6">
        <v>6</v>
      </c>
      <c r="AK712" s="18">
        <v>0</v>
      </c>
      <c r="AL712" s="18">
        <v>0</v>
      </c>
      <c r="AM712" s="18">
        <v>0</v>
      </c>
      <c r="AN712" s="18">
        <v>0</v>
      </c>
      <c r="AO712" s="18">
        <v>3000</v>
      </c>
      <c r="AP712" s="18">
        <v>0.5</v>
      </c>
      <c r="AQ712" s="18">
        <v>20</v>
      </c>
      <c r="AR712" s="6">
        <v>0</v>
      </c>
      <c r="AS712" s="114"/>
      <c r="AT712" s="12" t="s">
        <v>187</v>
      </c>
      <c r="AU712" s="18" t="s">
        <v>750</v>
      </c>
      <c r="AV712" s="18">
        <v>10000011</v>
      </c>
      <c r="AW712" s="18">
        <v>70204001</v>
      </c>
      <c r="AX712" s="19" t="s">
        <v>194</v>
      </c>
      <c r="AY712" s="19" t="s">
        <v>153</v>
      </c>
      <c r="AZ712" s="13">
        <v>0</v>
      </c>
      <c r="BA712" s="13">
        <v>0</v>
      </c>
      <c r="BB712" s="37" t="s">
        <v>837</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64100008</v>
      </c>
      <c r="D713" s="12" t="s">
        <v>926</v>
      </c>
      <c r="E713" s="18">
        <v>1</v>
      </c>
      <c r="F713" s="11">
        <v>62021501</v>
      </c>
      <c r="G713" s="11">
        <v>0</v>
      </c>
      <c r="H713" s="13">
        <v>0</v>
      </c>
      <c r="I713" s="11">
        <v>0</v>
      </c>
      <c r="J713" s="11">
        <v>0</v>
      </c>
      <c r="K713" s="18">
        <v>0</v>
      </c>
      <c r="L713" s="11">
        <v>0</v>
      </c>
      <c r="M713" s="11">
        <v>0</v>
      </c>
      <c r="N713" s="11">
        <v>2</v>
      </c>
      <c r="O713" s="11">
        <v>1</v>
      </c>
      <c r="P713" s="11">
        <v>0.05</v>
      </c>
      <c r="Q713" s="11">
        <v>0</v>
      </c>
      <c r="R713" s="6">
        <v>0</v>
      </c>
      <c r="S713" s="11">
        <v>0</v>
      </c>
      <c r="T713" s="11">
        <v>1</v>
      </c>
      <c r="U713" s="11">
        <v>2</v>
      </c>
      <c r="V713" s="11">
        <v>0</v>
      </c>
      <c r="W713" s="11">
        <v>0</v>
      </c>
      <c r="X713" s="11">
        <v>0</v>
      </c>
      <c r="Y713" s="11">
        <v>0</v>
      </c>
      <c r="Z713" s="11">
        <v>0</v>
      </c>
      <c r="AA713" s="11">
        <v>0</v>
      </c>
      <c r="AB713" s="11">
        <v>0</v>
      </c>
      <c r="AC713" s="11">
        <v>0</v>
      </c>
      <c r="AD713" s="11">
        <v>30</v>
      </c>
      <c r="AE713" s="11">
        <v>0</v>
      </c>
      <c r="AF713" s="11">
        <v>0</v>
      </c>
      <c r="AG713" s="6">
        <v>2</v>
      </c>
      <c r="AH713" s="6">
        <v>2</v>
      </c>
      <c r="AI713" s="6">
        <v>0</v>
      </c>
      <c r="AJ713" s="6">
        <v>1.5</v>
      </c>
      <c r="AK713" s="11">
        <v>0</v>
      </c>
      <c r="AL713" s="11">
        <v>0</v>
      </c>
      <c r="AM713" s="11">
        <v>0</v>
      </c>
      <c r="AN713" s="18">
        <v>0</v>
      </c>
      <c r="AO713" s="11">
        <v>3000</v>
      </c>
      <c r="AP713" s="11">
        <v>0</v>
      </c>
      <c r="AQ713" s="11">
        <v>0</v>
      </c>
      <c r="AR713" s="6">
        <v>0</v>
      </c>
      <c r="AS713" s="11" t="s">
        <v>153</v>
      </c>
      <c r="AT713" s="12" t="s">
        <v>154</v>
      </c>
      <c r="AU713" s="11" t="s">
        <v>355</v>
      </c>
      <c r="AV713" s="18">
        <v>0</v>
      </c>
      <c r="AW713" s="18">
        <v>21101051</v>
      </c>
      <c r="AX713" s="12" t="s">
        <v>762</v>
      </c>
      <c r="AY713" s="139" t="s">
        <v>763</v>
      </c>
      <c r="AZ713" s="13">
        <v>0</v>
      </c>
      <c r="BA713" s="13">
        <v>0</v>
      </c>
      <c r="BB713" s="37" t="s">
        <v>764</v>
      </c>
      <c r="BC713" s="11">
        <v>0</v>
      </c>
      <c r="BD713" s="11">
        <v>0</v>
      </c>
      <c r="BE713" s="11">
        <v>0</v>
      </c>
      <c r="BF713" s="11">
        <v>0</v>
      </c>
      <c r="BG713" s="11">
        <v>0</v>
      </c>
      <c r="BH713" s="11">
        <v>0</v>
      </c>
      <c r="BI713" s="9">
        <v>0</v>
      </c>
      <c r="BJ713" s="6">
        <v>0</v>
      </c>
      <c r="BK713" s="6">
        <v>0</v>
      </c>
      <c r="BL713" s="6">
        <v>0</v>
      </c>
      <c r="BM713" s="6">
        <v>0</v>
      </c>
      <c r="BN713" s="6">
        <v>0</v>
      </c>
      <c r="BO713" s="6">
        <v>0</v>
      </c>
    </row>
    <row r="714" spans="2:67" ht="20.100000000000001" customHeight="1">
      <c r="C714" s="25">
        <v>65000001</v>
      </c>
      <c r="D714" s="42" t="s">
        <v>669</v>
      </c>
      <c r="E714" s="25">
        <v>1</v>
      </c>
      <c r="F714" s="25">
        <v>0</v>
      </c>
      <c r="G714" s="25">
        <v>0</v>
      </c>
      <c r="H714" s="25">
        <v>0</v>
      </c>
      <c r="I714" s="25">
        <v>1</v>
      </c>
      <c r="J714" s="25">
        <v>0</v>
      </c>
      <c r="K714" s="25">
        <v>0</v>
      </c>
      <c r="L714" s="25">
        <v>0</v>
      </c>
      <c r="M714" s="25">
        <v>0</v>
      </c>
      <c r="N714" s="25">
        <v>2</v>
      </c>
      <c r="O714" s="25">
        <v>0</v>
      </c>
      <c r="P714" s="25">
        <v>0</v>
      </c>
      <c r="Q714" s="25">
        <v>0</v>
      </c>
      <c r="R714" s="25">
        <v>0</v>
      </c>
      <c r="S714" s="25">
        <v>0</v>
      </c>
      <c r="T714" s="25">
        <v>1</v>
      </c>
      <c r="U714" s="25">
        <v>2</v>
      </c>
      <c r="V714" s="25">
        <v>0</v>
      </c>
      <c r="W714" s="25">
        <v>0</v>
      </c>
      <c r="X714" s="25">
        <v>0</v>
      </c>
      <c r="Y714" s="25">
        <v>0</v>
      </c>
      <c r="Z714" s="25">
        <v>0</v>
      </c>
      <c r="AA714" s="25">
        <v>0</v>
      </c>
      <c r="AB714" s="25">
        <v>1</v>
      </c>
      <c r="AC714" s="25">
        <v>0</v>
      </c>
      <c r="AD714" s="25">
        <v>18</v>
      </c>
      <c r="AE714" s="25">
        <v>0</v>
      </c>
      <c r="AF714" s="25">
        <v>0</v>
      </c>
      <c r="AG714" s="25">
        <v>2</v>
      </c>
      <c r="AH714" s="25">
        <v>0</v>
      </c>
      <c r="AI714" s="25">
        <v>0</v>
      </c>
      <c r="AJ714" s="25">
        <v>0</v>
      </c>
      <c r="AK714" s="25">
        <v>0</v>
      </c>
      <c r="AL714" s="25">
        <v>0</v>
      </c>
      <c r="AM714" s="25">
        <v>0</v>
      </c>
      <c r="AN714" s="25">
        <v>0</v>
      </c>
      <c r="AO714" s="25">
        <v>1000</v>
      </c>
      <c r="AP714" s="25">
        <v>0</v>
      </c>
      <c r="AQ714" s="25">
        <v>0</v>
      </c>
      <c r="AR714" s="25">
        <v>95000001</v>
      </c>
      <c r="AS714" s="25" t="s">
        <v>153</v>
      </c>
      <c r="AT714" s="42" t="s">
        <v>154</v>
      </c>
      <c r="AU714" s="25" t="s">
        <v>927</v>
      </c>
      <c r="AV714" s="25">
        <v>0</v>
      </c>
      <c r="AW714" s="25">
        <v>40000003</v>
      </c>
      <c r="AX714" s="42" t="s">
        <v>155</v>
      </c>
      <c r="AY714" s="42" t="s">
        <v>153</v>
      </c>
      <c r="AZ714" s="25">
        <v>0</v>
      </c>
      <c r="BA714" s="25">
        <v>0</v>
      </c>
      <c r="BB714" s="109"/>
      <c r="BC714" s="25">
        <v>0</v>
      </c>
      <c r="BD714" s="25">
        <v>0</v>
      </c>
      <c r="BE714" s="25">
        <v>0</v>
      </c>
      <c r="BF714" s="25">
        <v>0</v>
      </c>
      <c r="BG714" s="25">
        <v>0</v>
      </c>
      <c r="BH714" s="25">
        <v>0</v>
      </c>
      <c r="BI714" s="16">
        <v>0</v>
      </c>
      <c r="BJ714" s="25">
        <v>0</v>
      </c>
      <c r="BK714" s="6">
        <v>0</v>
      </c>
      <c r="BL714" s="6">
        <v>0</v>
      </c>
      <c r="BM714" s="6">
        <v>0</v>
      </c>
      <c r="BN714" s="6">
        <v>0</v>
      </c>
      <c r="BO714" s="6">
        <v>0</v>
      </c>
    </row>
    <row r="715" spans="2:67" ht="20.100000000000001" customHeight="1">
      <c r="C715" s="25">
        <v>65000002</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95000002</v>
      </c>
      <c r="AS715" s="25" t="s">
        <v>153</v>
      </c>
      <c r="AT715" s="42" t="s">
        <v>154</v>
      </c>
      <c r="AU715" s="25" t="s">
        <v>927</v>
      </c>
      <c r="AV715" s="25">
        <v>0</v>
      </c>
      <c r="AW715" s="25">
        <v>40000003</v>
      </c>
      <c r="AX715" s="42" t="s">
        <v>155</v>
      </c>
      <c r="AY715" s="42" t="s">
        <v>153</v>
      </c>
      <c r="AZ715" s="25">
        <v>0</v>
      </c>
      <c r="BA715" s="25">
        <v>0</v>
      </c>
      <c r="BB715" s="109"/>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65000003</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95000003</v>
      </c>
      <c r="AS716" s="25" t="s">
        <v>153</v>
      </c>
      <c r="AT716" s="42" t="s">
        <v>154</v>
      </c>
      <c r="AU716" s="25" t="s">
        <v>927</v>
      </c>
      <c r="AV716" s="25">
        <v>0</v>
      </c>
      <c r="AW716" s="25">
        <v>40000003</v>
      </c>
      <c r="AX716" s="42" t="s">
        <v>155</v>
      </c>
      <c r="AY716" s="42" t="s">
        <v>153</v>
      </c>
      <c r="AZ716" s="25">
        <v>0</v>
      </c>
      <c r="BA716" s="25">
        <v>0</v>
      </c>
      <c r="BB716" s="109"/>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65000004</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95000004</v>
      </c>
      <c r="AS717" s="25" t="s">
        <v>153</v>
      </c>
      <c r="AT717" s="42" t="s">
        <v>154</v>
      </c>
      <c r="AU717" s="25" t="s">
        <v>927</v>
      </c>
      <c r="AV717" s="25">
        <v>0</v>
      </c>
      <c r="AW717" s="25">
        <v>40000003</v>
      </c>
      <c r="AX717" s="42" t="s">
        <v>155</v>
      </c>
      <c r="AY717" s="42" t="s">
        <v>153</v>
      </c>
      <c r="AZ717" s="25">
        <v>0</v>
      </c>
      <c r="BA717" s="25">
        <v>0</v>
      </c>
      <c r="BB717" s="109"/>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65000005</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95000005</v>
      </c>
      <c r="AS718" s="25" t="s">
        <v>153</v>
      </c>
      <c r="AT718" s="42" t="s">
        <v>154</v>
      </c>
      <c r="AU718" s="25" t="s">
        <v>927</v>
      </c>
      <c r="AV718" s="25">
        <v>0</v>
      </c>
      <c r="AW718" s="25">
        <v>40000003</v>
      </c>
      <c r="AX718" s="42" t="s">
        <v>155</v>
      </c>
      <c r="AY718" s="42" t="s">
        <v>153</v>
      </c>
      <c r="AZ718" s="25">
        <v>0</v>
      </c>
      <c r="BA718" s="25">
        <v>0</v>
      </c>
      <c r="BB718" s="109"/>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18">
        <v>65001001</v>
      </c>
      <c r="D719" s="19" t="s">
        <v>928</v>
      </c>
      <c r="E719" s="18">
        <v>1</v>
      </c>
      <c r="F719" s="18">
        <v>0</v>
      </c>
      <c r="G719" s="18">
        <v>0</v>
      </c>
      <c r="H719" s="13">
        <v>0</v>
      </c>
      <c r="I719" s="18">
        <v>1</v>
      </c>
      <c r="J719" s="18">
        <v>0</v>
      </c>
      <c r="K719" s="18">
        <v>0</v>
      </c>
      <c r="L719" s="18">
        <v>0</v>
      </c>
      <c r="M719" s="18">
        <v>0</v>
      </c>
      <c r="N719" s="18">
        <v>1</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7</v>
      </c>
      <c r="AE719" s="18">
        <v>0</v>
      </c>
      <c r="AF719" s="18">
        <v>0</v>
      </c>
      <c r="AG719" s="6">
        <v>2</v>
      </c>
      <c r="AH719" s="6">
        <v>0</v>
      </c>
      <c r="AI719" s="6">
        <v>0</v>
      </c>
      <c r="AJ719" s="6">
        <v>0</v>
      </c>
      <c r="AK719" s="18">
        <v>0</v>
      </c>
      <c r="AL719" s="18">
        <v>0</v>
      </c>
      <c r="AM719" s="18">
        <v>0</v>
      </c>
      <c r="AN719" s="18">
        <v>0</v>
      </c>
      <c r="AO719" s="18">
        <v>1000</v>
      </c>
      <c r="AP719" s="18">
        <v>0</v>
      </c>
      <c r="AQ719" s="18">
        <v>0</v>
      </c>
      <c r="AR719" s="6">
        <v>95001011</v>
      </c>
      <c r="AS719" s="18" t="s">
        <v>153</v>
      </c>
      <c r="AT719" s="19" t="s">
        <v>154</v>
      </c>
      <c r="AU719" s="18" t="s">
        <v>927</v>
      </c>
      <c r="AV719" s="18">
        <v>0</v>
      </c>
      <c r="AW719" s="18">
        <v>40000003</v>
      </c>
      <c r="AX719" s="19" t="s">
        <v>155</v>
      </c>
      <c r="AY719" s="19" t="s">
        <v>153</v>
      </c>
      <c r="AZ719" s="13">
        <v>0</v>
      </c>
      <c r="BA719" s="13">
        <v>0</v>
      </c>
      <c r="BB719" s="69"/>
      <c r="BC719" s="18">
        <v>0</v>
      </c>
      <c r="BD719" s="11">
        <v>0</v>
      </c>
      <c r="BE719" s="18">
        <v>0</v>
      </c>
      <c r="BF719" s="18">
        <v>0</v>
      </c>
      <c r="BG719" s="18">
        <v>0</v>
      </c>
      <c r="BH719" s="18">
        <v>0</v>
      </c>
      <c r="BI719" s="9">
        <v>0</v>
      </c>
      <c r="BJ719" s="6">
        <v>0</v>
      </c>
      <c r="BK719" s="6">
        <v>0</v>
      </c>
      <c r="BL719" s="6">
        <v>0</v>
      </c>
      <c r="BM719" s="6">
        <v>0</v>
      </c>
      <c r="BN719" s="6">
        <v>0</v>
      </c>
      <c r="BO719" s="6">
        <v>0</v>
      </c>
    </row>
    <row r="720" spans="2:67" ht="20.100000000000001" customHeight="1">
      <c r="C720" s="18">
        <v>65001002</v>
      </c>
      <c r="D720" s="19" t="s">
        <v>929</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95001021</v>
      </c>
      <c r="AS720" s="18" t="s">
        <v>153</v>
      </c>
      <c r="AT720" s="19" t="s">
        <v>154</v>
      </c>
      <c r="AU720" s="18" t="s">
        <v>927</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65001003</v>
      </c>
      <c r="D721" s="19" t="s">
        <v>930</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t="s">
        <v>931</v>
      </c>
      <c r="AS721" s="18" t="s">
        <v>153</v>
      </c>
      <c r="AT721" s="19" t="s">
        <v>154</v>
      </c>
      <c r="AU721" s="18" t="s">
        <v>927</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65001004</v>
      </c>
      <c r="D722" s="19" t="s">
        <v>932</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95001041</v>
      </c>
      <c r="AS722" s="18" t="s">
        <v>153</v>
      </c>
      <c r="AT722" s="19" t="s">
        <v>154</v>
      </c>
      <c r="AU722" s="18" t="s">
        <v>927</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65001005</v>
      </c>
      <c r="D723" s="19" t="s">
        <v>933</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95001051</v>
      </c>
      <c r="AS723" s="18" t="s">
        <v>153</v>
      </c>
      <c r="AT723" s="19" t="s">
        <v>154</v>
      </c>
      <c r="AU723" s="18" t="s">
        <v>927</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65001006</v>
      </c>
      <c r="D724" s="19" t="s">
        <v>934</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t="s">
        <v>935</v>
      </c>
      <c r="AS724" s="18" t="s">
        <v>153</v>
      </c>
      <c r="AT724" s="19" t="s">
        <v>154</v>
      </c>
      <c r="AU724" s="18" t="s">
        <v>927</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65001101</v>
      </c>
      <c r="D725" s="19" t="s">
        <v>936</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95001101</v>
      </c>
      <c r="AS725" s="18" t="s">
        <v>153</v>
      </c>
      <c r="AT725" s="19" t="s">
        <v>154</v>
      </c>
      <c r="AU725" s="18" t="s">
        <v>927</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65001102</v>
      </c>
      <c r="D726" s="19" t="s">
        <v>937</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95001102</v>
      </c>
      <c r="AS726" s="18" t="s">
        <v>153</v>
      </c>
      <c r="AT726" s="19" t="s">
        <v>154</v>
      </c>
      <c r="AU726" s="18" t="s">
        <v>927</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65001103</v>
      </c>
      <c r="D727" s="19" t="s">
        <v>938</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95001103</v>
      </c>
      <c r="AS727" s="18" t="s">
        <v>153</v>
      </c>
      <c r="AT727" s="19" t="s">
        <v>154</v>
      </c>
      <c r="AU727" s="18" t="s">
        <v>927</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65001104</v>
      </c>
      <c r="D728" s="19" t="s">
        <v>939</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95001104</v>
      </c>
      <c r="AS728" s="18" t="s">
        <v>153</v>
      </c>
      <c r="AT728" s="19" t="s">
        <v>154</v>
      </c>
      <c r="AU728" s="18" t="s">
        <v>927</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65001105</v>
      </c>
      <c r="D729" s="19" t="s">
        <v>940</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95001105</v>
      </c>
      <c r="AS729" s="18" t="s">
        <v>153</v>
      </c>
      <c r="AT729" s="19" t="s">
        <v>154</v>
      </c>
      <c r="AU729" s="18" t="s">
        <v>927</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65002001</v>
      </c>
      <c r="D730" s="19" t="s">
        <v>941</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7</v>
      </c>
      <c r="AE730" s="18">
        <v>0</v>
      </c>
      <c r="AF730" s="18">
        <v>0</v>
      </c>
      <c r="AG730" s="6">
        <v>2</v>
      </c>
      <c r="AH730" s="6">
        <v>0</v>
      </c>
      <c r="AI730" s="6">
        <v>0</v>
      </c>
      <c r="AJ730" s="6">
        <v>0</v>
      </c>
      <c r="AK730" s="18">
        <v>0</v>
      </c>
      <c r="AL730" s="18">
        <v>0</v>
      </c>
      <c r="AM730" s="18">
        <v>0</v>
      </c>
      <c r="AN730" s="18">
        <v>0</v>
      </c>
      <c r="AO730" s="18">
        <v>1000</v>
      </c>
      <c r="AP730" s="18">
        <v>0</v>
      </c>
      <c r="AQ730" s="18">
        <v>0</v>
      </c>
      <c r="AR730" s="6">
        <v>95002011</v>
      </c>
      <c r="AS730" s="18" t="s">
        <v>153</v>
      </c>
      <c r="AT730" s="19" t="s">
        <v>154</v>
      </c>
      <c r="AU730" s="18" t="s">
        <v>927</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65002002</v>
      </c>
      <c r="D731" s="19" t="s">
        <v>942</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95002021</v>
      </c>
      <c r="AS731" s="18" t="s">
        <v>153</v>
      </c>
      <c r="AT731" s="19" t="s">
        <v>154</v>
      </c>
      <c r="AU731" s="18" t="s">
        <v>927</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65002003</v>
      </c>
      <c r="D732" s="19" t="s">
        <v>943</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t="s">
        <v>944</v>
      </c>
      <c r="AS732" s="18" t="s">
        <v>153</v>
      </c>
      <c r="AT732" s="19" t="s">
        <v>154</v>
      </c>
      <c r="AU732" s="18" t="s">
        <v>927</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65002004</v>
      </c>
      <c r="D733" s="19" t="s">
        <v>945</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95002041</v>
      </c>
      <c r="AS733" s="18" t="s">
        <v>153</v>
      </c>
      <c r="AT733" s="19" t="s">
        <v>154</v>
      </c>
      <c r="AU733" s="18" t="s">
        <v>927</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65002005</v>
      </c>
      <c r="D734" s="19" t="s">
        <v>946</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95002051</v>
      </c>
      <c r="AS734" s="18" t="s">
        <v>153</v>
      </c>
      <c r="AT734" s="19" t="s">
        <v>154</v>
      </c>
      <c r="AU734" s="18" t="s">
        <v>927</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65002006</v>
      </c>
      <c r="D735" s="19" t="s">
        <v>947</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t="s">
        <v>948</v>
      </c>
      <c r="AS735" s="18" t="s">
        <v>153</v>
      </c>
      <c r="AT735" s="19" t="s">
        <v>154</v>
      </c>
      <c r="AU735" s="18" t="s">
        <v>927</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65002101</v>
      </c>
      <c r="D736" s="19" t="s">
        <v>949</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95002101</v>
      </c>
      <c r="AS736" s="18" t="s">
        <v>153</v>
      </c>
      <c r="AT736" s="19" t="s">
        <v>154</v>
      </c>
      <c r="AU736" s="18" t="s">
        <v>927</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65002102</v>
      </c>
      <c r="D737" s="19" t="s">
        <v>950</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95002102</v>
      </c>
      <c r="AS737" s="18" t="s">
        <v>153</v>
      </c>
      <c r="AT737" s="19" t="s">
        <v>154</v>
      </c>
      <c r="AU737" s="18" t="s">
        <v>927</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65002103</v>
      </c>
      <c r="D738" s="19" t="s">
        <v>951</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95002103</v>
      </c>
      <c r="AS738" s="18" t="s">
        <v>153</v>
      </c>
      <c r="AT738" s="19" t="s">
        <v>154</v>
      </c>
      <c r="AU738" s="18" t="s">
        <v>927</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65002104</v>
      </c>
      <c r="D739" s="19" t="s">
        <v>952</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95002104</v>
      </c>
      <c r="AS739" s="18" t="s">
        <v>153</v>
      </c>
      <c r="AT739" s="19" t="s">
        <v>154</v>
      </c>
      <c r="AU739" s="18" t="s">
        <v>927</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65002105</v>
      </c>
      <c r="D740" s="19" t="s">
        <v>953</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95002105</v>
      </c>
      <c r="AS740" s="18" t="s">
        <v>153</v>
      </c>
      <c r="AT740" s="19" t="s">
        <v>154</v>
      </c>
      <c r="AU740" s="18" t="s">
        <v>927</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65003001</v>
      </c>
      <c r="D741" s="19" t="s">
        <v>954</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7</v>
      </c>
      <c r="AE741" s="18">
        <v>0</v>
      </c>
      <c r="AF741" s="18">
        <v>0</v>
      </c>
      <c r="AG741" s="6">
        <v>2</v>
      </c>
      <c r="AH741" s="6">
        <v>0</v>
      </c>
      <c r="AI741" s="6">
        <v>0</v>
      </c>
      <c r="AJ741" s="6">
        <v>0</v>
      </c>
      <c r="AK741" s="18">
        <v>0</v>
      </c>
      <c r="AL741" s="18">
        <v>0</v>
      </c>
      <c r="AM741" s="18">
        <v>0</v>
      </c>
      <c r="AN741" s="18">
        <v>0</v>
      </c>
      <c r="AO741" s="18">
        <v>1000</v>
      </c>
      <c r="AP741" s="18">
        <v>0</v>
      </c>
      <c r="AQ741" s="18">
        <v>0</v>
      </c>
      <c r="AR741" s="6">
        <v>95003011</v>
      </c>
      <c r="AS741" s="18" t="s">
        <v>153</v>
      </c>
      <c r="AT741" s="19" t="s">
        <v>154</v>
      </c>
      <c r="AU741" s="18" t="s">
        <v>927</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65003002</v>
      </c>
      <c r="D742" s="19" t="s">
        <v>955</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95003021</v>
      </c>
      <c r="AS742" s="18" t="s">
        <v>153</v>
      </c>
      <c r="AT742" s="19" t="s">
        <v>154</v>
      </c>
      <c r="AU742" s="18" t="s">
        <v>927</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65003003</v>
      </c>
      <c r="D743" s="19" t="s">
        <v>956</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t="s">
        <v>957</v>
      </c>
      <c r="AS743" s="18" t="s">
        <v>153</v>
      </c>
      <c r="AT743" s="19" t="s">
        <v>154</v>
      </c>
      <c r="AU743" s="18" t="s">
        <v>927</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65003004</v>
      </c>
      <c r="D744" s="19" t="s">
        <v>958</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95003041</v>
      </c>
      <c r="AS744" s="18" t="s">
        <v>153</v>
      </c>
      <c r="AT744" s="19" t="s">
        <v>154</v>
      </c>
      <c r="AU744" s="18" t="s">
        <v>927</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65003005</v>
      </c>
      <c r="D745" s="19" t="s">
        <v>959</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95003051</v>
      </c>
      <c r="AS745" s="18" t="s">
        <v>153</v>
      </c>
      <c r="AT745" s="19" t="s">
        <v>154</v>
      </c>
      <c r="AU745" s="18" t="s">
        <v>927</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65003006</v>
      </c>
      <c r="D746" s="19" t="s">
        <v>960</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t="s">
        <v>961</v>
      </c>
      <c r="AS746" s="18" t="s">
        <v>153</v>
      </c>
      <c r="AT746" s="19" t="s">
        <v>154</v>
      </c>
      <c r="AU746" s="18" t="s">
        <v>927</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65003101</v>
      </c>
      <c r="D747" s="19" t="s">
        <v>962</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95003101</v>
      </c>
      <c r="AS747" s="18" t="s">
        <v>153</v>
      </c>
      <c r="AT747" s="19" t="s">
        <v>154</v>
      </c>
      <c r="AU747" s="18" t="s">
        <v>927</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65003102</v>
      </c>
      <c r="D748" s="19" t="s">
        <v>963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95003102</v>
      </c>
      <c r="AS748" s="18" t="s">
        <v>153</v>
      </c>
      <c r="AT748" s="19" t="s">
        <v>154</v>
      </c>
      <c r="AU748" s="18" t="s">
        <v>927</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65003103</v>
      </c>
      <c r="D749" s="19" t="s">
        <v>964</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95003103</v>
      </c>
      <c r="AS749" s="18" t="s">
        <v>153</v>
      </c>
      <c r="AT749" s="19" t="s">
        <v>154</v>
      </c>
      <c r="AU749" s="18" t="s">
        <v>927</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65003104</v>
      </c>
      <c r="D750" s="19" t="s">
        <v>965</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95003104</v>
      </c>
      <c r="AS750" s="18" t="s">
        <v>153</v>
      </c>
      <c r="AT750" s="19" t="s">
        <v>154</v>
      </c>
      <c r="AU750" s="18" t="s">
        <v>927</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65003105</v>
      </c>
      <c r="D751" s="19" t="s">
        <v>966</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95003105</v>
      </c>
      <c r="AS751" s="18" t="s">
        <v>153</v>
      </c>
      <c r="AT751" s="19" t="s">
        <v>154</v>
      </c>
      <c r="AU751" s="18" t="s">
        <v>927</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65004001</v>
      </c>
      <c r="D752" s="19" t="s">
        <v>967</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7</v>
      </c>
      <c r="AE752" s="18">
        <v>0</v>
      </c>
      <c r="AF752" s="18">
        <v>0</v>
      </c>
      <c r="AG752" s="6">
        <v>2</v>
      </c>
      <c r="AH752" s="6">
        <v>0</v>
      </c>
      <c r="AI752" s="6">
        <v>0</v>
      </c>
      <c r="AJ752" s="6">
        <v>0</v>
      </c>
      <c r="AK752" s="18">
        <v>0</v>
      </c>
      <c r="AL752" s="18">
        <v>0</v>
      </c>
      <c r="AM752" s="18">
        <v>0</v>
      </c>
      <c r="AN752" s="18">
        <v>0</v>
      </c>
      <c r="AO752" s="18">
        <v>1000</v>
      </c>
      <c r="AP752" s="18">
        <v>0</v>
      </c>
      <c r="AQ752" s="18">
        <v>0</v>
      </c>
      <c r="AR752" s="6">
        <v>95004011</v>
      </c>
      <c r="AS752" s="18" t="s">
        <v>153</v>
      </c>
      <c r="AT752" s="19" t="s">
        <v>154</v>
      </c>
      <c r="AU752" s="18" t="s">
        <v>927</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65004002</v>
      </c>
      <c r="D753" s="19" t="s">
        <v>968</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95004021</v>
      </c>
      <c r="AS753" s="18" t="s">
        <v>153</v>
      </c>
      <c r="AT753" s="19" t="s">
        <v>154</v>
      </c>
      <c r="AU753" s="18" t="s">
        <v>927</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65004003</v>
      </c>
      <c r="D754" s="19" t="s">
        <v>969</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t="s">
        <v>970</v>
      </c>
      <c r="AS754" s="18" t="s">
        <v>153</v>
      </c>
      <c r="AT754" s="19" t="s">
        <v>154</v>
      </c>
      <c r="AU754" s="18" t="s">
        <v>927</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65004004</v>
      </c>
      <c r="D755" s="19" t="s">
        <v>971</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95004041</v>
      </c>
      <c r="AS755" s="18" t="s">
        <v>153</v>
      </c>
      <c r="AT755" s="19" t="s">
        <v>154</v>
      </c>
      <c r="AU755" s="18" t="s">
        <v>927</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65004005</v>
      </c>
      <c r="D756" s="19" t="s">
        <v>972</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95004051</v>
      </c>
      <c r="AS756" s="18" t="s">
        <v>153</v>
      </c>
      <c r="AT756" s="19" t="s">
        <v>154</v>
      </c>
      <c r="AU756" s="18" t="s">
        <v>927</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65004006</v>
      </c>
      <c r="D757" s="19" t="s">
        <v>973</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t="s">
        <v>974</v>
      </c>
      <c r="AS757" s="18" t="s">
        <v>153</v>
      </c>
      <c r="AT757" s="19" t="s">
        <v>154</v>
      </c>
      <c r="AU757" s="18" t="s">
        <v>927</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65004101</v>
      </c>
      <c r="D758" s="19" t="s">
        <v>975</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95004101</v>
      </c>
      <c r="AS758" s="18" t="s">
        <v>153</v>
      </c>
      <c r="AT758" s="19" t="s">
        <v>154</v>
      </c>
      <c r="AU758" s="18" t="s">
        <v>927</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65004102</v>
      </c>
      <c r="D759" s="19" t="s">
        <v>976</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95004102</v>
      </c>
      <c r="AS759" s="18" t="s">
        <v>153</v>
      </c>
      <c r="AT759" s="19" t="s">
        <v>154</v>
      </c>
      <c r="AU759" s="18" t="s">
        <v>927</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65004103</v>
      </c>
      <c r="D760" s="19" t="s">
        <v>977</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95004103</v>
      </c>
      <c r="AS760" s="18" t="s">
        <v>153</v>
      </c>
      <c r="AT760" s="19" t="s">
        <v>154</v>
      </c>
      <c r="AU760" s="18" t="s">
        <v>927</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65004104</v>
      </c>
      <c r="D761" s="19" t="s">
        <v>978</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95004104</v>
      </c>
      <c r="AS761" s="18" t="s">
        <v>153</v>
      </c>
      <c r="AT761" s="19" t="s">
        <v>154</v>
      </c>
      <c r="AU761" s="18" t="s">
        <v>927</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65004105</v>
      </c>
      <c r="D762" s="19" t="s">
        <v>979</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95004105</v>
      </c>
      <c r="AS762" s="18" t="s">
        <v>153</v>
      </c>
      <c r="AT762" s="19" t="s">
        <v>154</v>
      </c>
      <c r="AU762" s="18" t="s">
        <v>927</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65005001</v>
      </c>
      <c r="D763" s="19" t="s">
        <v>980</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7</v>
      </c>
      <c r="AE763" s="18">
        <v>0</v>
      </c>
      <c r="AF763" s="18">
        <v>0</v>
      </c>
      <c r="AG763" s="6">
        <v>2</v>
      </c>
      <c r="AH763" s="6">
        <v>0</v>
      </c>
      <c r="AI763" s="6">
        <v>0</v>
      </c>
      <c r="AJ763" s="6">
        <v>0</v>
      </c>
      <c r="AK763" s="18">
        <v>0</v>
      </c>
      <c r="AL763" s="18">
        <v>0</v>
      </c>
      <c r="AM763" s="18">
        <v>0</v>
      </c>
      <c r="AN763" s="18">
        <v>0</v>
      </c>
      <c r="AO763" s="18">
        <v>1000</v>
      </c>
      <c r="AP763" s="18">
        <v>0</v>
      </c>
      <c r="AQ763" s="18">
        <v>0</v>
      </c>
      <c r="AR763" s="6">
        <v>95005011</v>
      </c>
      <c r="AS763" s="18" t="s">
        <v>153</v>
      </c>
      <c r="AT763" s="19" t="s">
        <v>154</v>
      </c>
      <c r="AU763" s="18" t="s">
        <v>927</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65005002</v>
      </c>
      <c r="D764" s="19" t="s">
        <v>981</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95005021</v>
      </c>
      <c r="AS764" s="18" t="s">
        <v>153</v>
      </c>
      <c r="AT764" s="19" t="s">
        <v>154</v>
      </c>
      <c r="AU764" s="18" t="s">
        <v>927</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65005003</v>
      </c>
      <c r="D765" s="19" t="s">
        <v>982</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t="s">
        <v>983</v>
      </c>
      <c r="AS765" s="18" t="s">
        <v>153</v>
      </c>
      <c r="AT765" s="19" t="s">
        <v>154</v>
      </c>
      <c r="AU765" s="18" t="s">
        <v>927</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65005004</v>
      </c>
      <c r="D766" s="19" t="s">
        <v>984</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95005041</v>
      </c>
      <c r="AS766" s="18" t="s">
        <v>153</v>
      </c>
      <c r="AT766" s="19" t="s">
        <v>154</v>
      </c>
      <c r="AU766" s="18" t="s">
        <v>927</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65005005</v>
      </c>
      <c r="D767" s="19" t="s">
        <v>985</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95005051</v>
      </c>
      <c r="AS767" s="18" t="s">
        <v>153</v>
      </c>
      <c r="AT767" s="19" t="s">
        <v>154</v>
      </c>
      <c r="AU767" s="18" t="s">
        <v>927</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65005006</v>
      </c>
      <c r="D768" s="19" t="s">
        <v>986</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987</v>
      </c>
      <c r="AS768" s="18" t="s">
        <v>153</v>
      </c>
      <c r="AT768" s="19" t="s">
        <v>154</v>
      </c>
      <c r="AU768" s="18" t="s">
        <v>927</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65005101</v>
      </c>
      <c r="D769" s="19" t="s">
        <v>988</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95005101</v>
      </c>
      <c r="AS769" s="18" t="s">
        <v>153</v>
      </c>
      <c r="AT769" s="19" t="s">
        <v>154</v>
      </c>
      <c r="AU769" s="18" t="s">
        <v>927</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65005102</v>
      </c>
      <c r="D770" s="19" t="s">
        <v>989</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95005102</v>
      </c>
      <c r="AS770" s="18" t="s">
        <v>153</v>
      </c>
      <c r="AT770" s="19" t="s">
        <v>154</v>
      </c>
      <c r="AU770" s="18" t="s">
        <v>927</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65005103</v>
      </c>
      <c r="D771" s="19" t="s">
        <v>990</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95005103</v>
      </c>
      <c r="AS771" s="18" t="s">
        <v>153</v>
      </c>
      <c r="AT771" s="19" t="s">
        <v>154</v>
      </c>
      <c r="AU771" s="18" t="s">
        <v>927</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65005104</v>
      </c>
      <c r="D772" s="19" t="s">
        <v>991</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95005104</v>
      </c>
      <c r="AS772" s="18" t="s">
        <v>153</v>
      </c>
      <c r="AT772" s="19" t="s">
        <v>154</v>
      </c>
      <c r="AU772" s="18" t="s">
        <v>927</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65005105</v>
      </c>
      <c r="D773" s="19" t="s">
        <v>992</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95005105</v>
      </c>
      <c r="AS773" s="18" t="s">
        <v>153</v>
      </c>
      <c r="AT773" s="19" t="s">
        <v>154</v>
      </c>
      <c r="AU773" s="18" t="s">
        <v>927</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65006001</v>
      </c>
      <c r="D774" s="19" t="s">
        <v>993</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7</v>
      </c>
      <c r="AE774" s="18">
        <v>0</v>
      </c>
      <c r="AF774" s="18">
        <v>0</v>
      </c>
      <c r="AG774" s="6">
        <v>2</v>
      </c>
      <c r="AH774" s="6">
        <v>0</v>
      </c>
      <c r="AI774" s="6">
        <v>0</v>
      </c>
      <c r="AJ774" s="6">
        <v>0</v>
      </c>
      <c r="AK774" s="18">
        <v>0</v>
      </c>
      <c r="AL774" s="18">
        <v>0</v>
      </c>
      <c r="AM774" s="18">
        <v>0</v>
      </c>
      <c r="AN774" s="18">
        <v>0</v>
      </c>
      <c r="AO774" s="18">
        <v>1000</v>
      </c>
      <c r="AP774" s="18">
        <v>0</v>
      </c>
      <c r="AQ774" s="18">
        <v>0</v>
      </c>
      <c r="AR774" s="6">
        <v>95006011</v>
      </c>
      <c r="AS774" s="18" t="s">
        <v>153</v>
      </c>
      <c r="AT774" s="19" t="s">
        <v>154</v>
      </c>
      <c r="AU774" s="18" t="s">
        <v>927</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65006002</v>
      </c>
      <c r="D775" s="19" t="s">
        <v>994</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95006021</v>
      </c>
      <c r="AS775" s="18" t="s">
        <v>153</v>
      </c>
      <c r="AT775" s="19" t="s">
        <v>154</v>
      </c>
      <c r="AU775" s="18" t="s">
        <v>927</v>
      </c>
      <c r="AV775" s="18">
        <v>0</v>
      </c>
      <c r="AW775" s="18">
        <v>40000003</v>
      </c>
      <c r="AX775" s="19" t="s">
        <v>155</v>
      </c>
      <c r="AY775" s="19" t="s">
        <v>153</v>
      </c>
      <c r="AZ775" s="13">
        <v>0</v>
      </c>
      <c r="BA775" s="13">
        <v>0</v>
      </c>
      <c r="BB775" s="69" t="s">
        <v>995</v>
      </c>
      <c r="BC775" s="18">
        <v>0</v>
      </c>
      <c r="BD775" s="11">
        <v>0</v>
      </c>
      <c r="BE775" s="18">
        <v>0</v>
      </c>
      <c r="BF775" s="18">
        <v>0</v>
      </c>
      <c r="BG775" s="18">
        <v>0</v>
      </c>
      <c r="BH775" s="18">
        <v>0</v>
      </c>
      <c r="BI775" s="9">
        <v>0</v>
      </c>
      <c r="BJ775" s="6">
        <v>0</v>
      </c>
      <c r="BK775" s="6">
        <v>0</v>
      </c>
      <c r="BL775" s="6">
        <v>0</v>
      </c>
      <c r="BM775" s="6">
        <v>0</v>
      </c>
      <c r="BN775" s="6">
        <v>0</v>
      </c>
      <c r="BO775" s="6">
        <v>0</v>
      </c>
    </row>
    <row r="776" spans="3:67" ht="19.5" customHeight="1">
      <c r="C776" s="18">
        <v>65006003</v>
      </c>
      <c r="D776" s="12" t="s">
        <v>996</v>
      </c>
      <c r="E776" s="18">
        <v>1</v>
      </c>
      <c r="F776" s="11">
        <v>60010100</v>
      </c>
      <c r="G776" s="18">
        <v>0</v>
      </c>
      <c r="H776" s="13">
        <v>0</v>
      </c>
      <c r="I776" s="18">
        <v>1</v>
      </c>
      <c r="J776" s="18">
        <v>0</v>
      </c>
      <c r="K776" s="18">
        <v>0</v>
      </c>
      <c r="L776" s="11">
        <v>0</v>
      </c>
      <c r="M776" s="11">
        <v>0</v>
      </c>
      <c r="N776" s="11">
        <v>1</v>
      </c>
      <c r="O776" s="11">
        <v>0</v>
      </c>
      <c r="P776" s="11">
        <v>0</v>
      </c>
      <c r="Q776" s="11">
        <v>0</v>
      </c>
      <c r="R776" s="6">
        <v>0</v>
      </c>
      <c r="S776" s="11">
        <v>0</v>
      </c>
      <c r="T776" s="11">
        <v>1</v>
      </c>
      <c r="U776" s="11">
        <v>2</v>
      </c>
      <c r="V776" s="11">
        <v>0</v>
      </c>
      <c r="W776" s="11">
        <v>2.5</v>
      </c>
      <c r="X776" s="11">
        <v>0</v>
      </c>
      <c r="Y776" s="11">
        <v>1</v>
      </c>
      <c r="Z776" s="11">
        <v>0</v>
      </c>
      <c r="AA776" s="11">
        <v>0</v>
      </c>
      <c r="AB776" s="11">
        <v>0</v>
      </c>
      <c r="AC776" s="11">
        <v>0</v>
      </c>
      <c r="AD776" s="11">
        <v>10</v>
      </c>
      <c r="AE776" s="11">
        <v>1</v>
      </c>
      <c r="AF776" s="11">
        <v>3</v>
      </c>
      <c r="AG776" s="6">
        <v>2</v>
      </c>
      <c r="AH776" s="6">
        <v>1</v>
      </c>
      <c r="AI776" s="6">
        <v>0</v>
      </c>
      <c r="AJ776" s="6">
        <v>6</v>
      </c>
      <c r="AK776" s="11">
        <v>0</v>
      </c>
      <c r="AL776" s="11">
        <v>0</v>
      </c>
      <c r="AM776" s="11">
        <v>0</v>
      </c>
      <c r="AN776" s="11">
        <v>0</v>
      </c>
      <c r="AO776" s="11">
        <v>1000</v>
      </c>
      <c r="AP776" s="11">
        <v>0.5</v>
      </c>
      <c r="AQ776" s="11">
        <v>0</v>
      </c>
      <c r="AR776" s="6">
        <v>0</v>
      </c>
      <c r="AS776" s="11">
        <v>0</v>
      </c>
      <c r="AT776" s="19" t="s">
        <v>154</v>
      </c>
      <c r="AU776" s="56" t="s">
        <v>165</v>
      </c>
      <c r="AV776" s="18">
        <v>10000007</v>
      </c>
      <c r="AW776" s="18">
        <v>70203006</v>
      </c>
      <c r="AX776" s="12" t="s">
        <v>155</v>
      </c>
      <c r="AY776" s="11">
        <v>0</v>
      </c>
      <c r="AZ776" s="13">
        <v>0</v>
      </c>
      <c r="BA776" s="13">
        <v>0</v>
      </c>
      <c r="BB776" s="37" t="s">
        <v>997</v>
      </c>
      <c r="BC776" s="11">
        <v>0</v>
      </c>
      <c r="BD776" s="11">
        <v>0</v>
      </c>
      <c r="BE776" s="11">
        <v>0</v>
      </c>
      <c r="BF776" s="11">
        <v>0</v>
      </c>
      <c r="BG776" s="11">
        <v>0</v>
      </c>
      <c r="BH776" s="11">
        <v>0</v>
      </c>
      <c r="BI776" s="9">
        <v>0</v>
      </c>
      <c r="BJ776" s="6">
        <v>0</v>
      </c>
      <c r="BK776" s="6">
        <v>0</v>
      </c>
      <c r="BL776" s="6">
        <v>0</v>
      </c>
      <c r="BM776" s="6">
        <v>0</v>
      </c>
      <c r="BN776" s="6">
        <v>0</v>
      </c>
      <c r="BO776" s="6">
        <v>0</v>
      </c>
    </row>
    <row r="777" spans="3:67" ht="19.5" customHeight="1">
      <c r="C777" s="18">
        <v>65006004</v>
      </c>
      <c r="D777" s="12" t="s">
        <v>998</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0.8</v>
      </c>
      <c r="X777" s="11">
        <v>0</v>
      </c>
      <c r="Y777" s="11">
        <v>1</v>
      </c>
      <c r="Z777" s="11">
        <v>0</v>
      </c>
      <c r="AA777" s="11">
        <v>0</v>
      </c>
      <c r="AB777" s="11">
        <v>0</v>
      </c>
      <c r="AC777" s="11">
        <v>0</v>
      </c>
      <c r="AD777" s="11">
        <v>15</v>
      </c>
      <c r="AE777" s="11">
        <v>1</v>
      </c>
      <c r="AF777" s="11">
        <v>3</v>
      </c>
      <c r="AG777" s="6">
        <v>2</v>
      </c>
      <c r="AH777" s="6">
        <v>1</v>
      </c>
      <c r="AI777" s="6">
        <v>0</v>
      </c>
      <c r="AJ777" s="6">
        <v>6</v>
      </c>
      <c r="AK777" s="11">
        <v>0</v>
      </c>
      <c r="AL777" s="11">
        <v>0</v>
      </c>
      <c r="AM777" s="11">
        <v>0</v>
      </c>
      <c r="AN777" s="11">
        <v>0</v>
      </c>
      <c r="AO777" s="11">
        <v>6000</v>
      </c>
      <c r="AP777" s="11">
        <v>0.5</v>
      </c>
      <c r="AQ777" s="11">
        <v>0</v>
      </c>
      <c r="AR777" s="6">
        <v>0</v>
      </c>
      <c r="AS777" s="11">
        <v>95006031</v>
      </c>
      <c r="AT777" s="19" t="s">
        <v>397</v>
      </c>
      <c r="AU777" s="6" t="s">
        <v>750</v>
      </c>
      <c r="AV777" s="18">
        <v>10000007</v>
      </c>
      <c r="AW777" s="18">
        <v>70203007</v>
      </c>
      <c r="AX777" s="19" t="s">
        <v>229</v>
      </c>
      <c r="AY777" s="19" t="s">
        <v>259</v>
      </c>
      <c r="AZ777" s="13">
        <v>0</v>
      </c>
      <c r="BA777" s="13">
        <v>0</v>
      </c>
      <c r="BB777" s="37" t="s">
        <v>999</v>
      </c>
      <c r="BC777" s="11">
        <v>0</v>
      </c>
      <c r="BD777" s="11">
        <v>0</v>
      </c>
      <c r="BE777" s="11">
        <v>0</v>
      </c>
      <c r="BF777" s="11">
        <v>0</v>
      </c>
      <c r="BG777" s="11">
        <v>0</v>
      </c>
      <c r="BH777" s="11">
        <v>0</v>
      </c>
      <c r="BI777" s="9">
        <v>0</v>
      </c>
      <c r="BJ777" s="6">
        <v>0</v>
      </c>
      <c r="BK777" s="6">
        <v>0</v>
      </c>
      <c r="BL777" s="6">
        <v>0</v>
      </c>
      <c r="BM777" s="6">
        <v>0</v>
      </c>
      <c r="BN777" s="6">
        <v>0</v>
      </c>
      <c r="BO777" s="6">
        <v>0</v>
      </c>
    </row>
    <row r="778" spans="3:67" ht="20.100000000000001" customHeight="1">
      <c r="C778" s="18">
        <v>66001001</v>
      </c>
      <c r="D778" s="19" t="s">
        <v>264</v>
      </c>
      <c r="E778" s="18">
        <v>1</v>
      </c>
      <c r="F778" s="18">
        <v>66001001</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0</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t="s">
        <v>1000</v>
      </c>
      <c r="AS778" s="18" t="s">
        <v>153</v>
      </c>
      <c r="AT778" s="19" t="s">
        <v>154</v>
      </c>
      <c r="AU778" s="18" t="s">
        <v>927</v>
      </c>
      <c r="AV778" s="18">
        <v>0</v>
      </c>
      <c r="AW778" s="18">
        <v>66001001</v>
      </c>
      <c r="AX778" s="19" t="s">
        <v>155</v>
      </c>
      <c r="AY778" s="19" t="s">
        <v>153</v>
      </c>
      <c r="AZ778" s="13">
        <v>0</v>
      </c>
      <c r="BA778" s="13">
        <v>0</v>
      </c>
      <c r="BB778" s="69" t="s">
        <v>1001</v>
      </c>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66001002</v>
      </c>
      <c r="D779" s="19" t="s">
        <v>1002</v>
      </c>
      <c r="E779" s="11">
        <v>1</v>
      </c>
      <c r="F779" s="18">
        <v>66001002</v>
      </c>
      <c r="G779" s="18">
        <v>0</v>
      </c>
      <c r="H779" s="13">
        <v>0</v>
      </c>
      <c r="I779" s="18">
        <v>1</v>
      </c>
      <c r="J779" s="18">
        <v>0</v>
      </c>
      <c r="K779" s="11">
        <v>0</v>
      </c>
      <c r="L779" s="18">
        <v>0</v>
      </c>
      <c r="M779" s="18">
        <v>0</v>
      </c>
      <c r="N779" s="18">
        <v>1</v>
      </c>
      <c r="O779" s="18">
        <v>0</v>
      </c>
      <c r="P779" s="18">
        <v>0</v>
      </c>
      <c r="Q779" s="18">
        <v>0</v>
      </c>
      <c r="R779" s="6">
        <v>0</v>
      </c>
      <c r="S779" s="13">
        <v>0</v>
      </c>
      <c r="T779" s="11">
        <v>1</v>
      </c>
      <c r="U779" s="18">
        <v>2</v>
      </c>
      <c r="V779" s="18">
        <v>0</v>
      </c>
      <c r="W779" s="18">
        <v>0.75</v>
      </c>
      <c r="X779" s="18">
        <v>0</v>
      </c>
      <c r="Y779" s="18">
        <v>0</v>
      </c>
      <c r="Z779" s="18">
        <v>0</v>
      </c>
      <c r="AA779" s="18">
        <v>0</v>
      </c>
      <c r="AB779" s="18">
        <v>0</v>
      </c>
      <c r="AC779" s="18">
        <v>0</v>
      </c>
      <c r="AD779" s="18">
        <v>24</v>
      </c>
      <c r="AE779" s="18">
        <v>1</v>
      </c>
      <c r="AF779" s="18">
        <v>4</v>
      </c>
      <c r="AG779" s="6">
        <v>2</v>
      </c>
      <c r="AH779" s="6">
        <v>1</v>
      </c>
      <c r="AI779" s="6">
        <v>0</v>
      </c>
      <c r="AJ779" s="6">
        <v>6</v>
      </c>
      <c r="AK779" s="18">
        <v>0</v>
      </c>
      <c r="AL779" s="18">
        <v>0</v>
      </c>
      <c r="AM779" s="18">
        <v>0</v>
      </c>
      <c r="AN779" s="18">
        <v>0.5</v>
      </c>
      <c r="AO779" s="18">
        <v>9000</v>
      </c>
      <c r="AP779" s="18">
        <v>0.5</v>
      </c>
      <c r="AQ779" s="18">
        <v>0</v>
      </c>
      <c r="AR779" s="6">
        <v>0</v>
      </c>
      <c r="AS779" s="18" t="s">
        <v>153</v>
      </c>
      <c r="AT779" s="19" t="s">
        <v>700</v>
      </c>
      <c r="AU779" s="18" t="s">
        <v>710</v>
      </c>
      <c r="AV779" s="18">
        <v>10002001</v>
      </c>
      <c r="AW779" s="18">
        <v>66001002</v>
      </c>
      <c r="AX779" s="19" t="s">
        <v>229</v>
      </c>
      <c r="AY779" s="19" t="s">
        <v>259</v>
      </c>
      <c r="AZ779" s="13">
        <v>0</v>
      </c>
      <c r="BA779" s="13">
        <v>0</v>
      </c>
      <c r="BB779" s="69" t="s">
        <v>1003</v>
      </c>
      <c r="BC779" s="18">
        <v>0</v>
      </c>
      <c r="BD779" s="11">
        <v>0</v>
      </c>
      <c r="BE779" s="18">
        <v>0</v>
      </c>
      <c r="BF779" s="18">
        <v>0</v>
      </c>
      <c r="BG779" s="18">
        <v>0</v>
      </c>
      <c r="BH779" s="18">
        <v>0</v>
      </c>
      <c r="BI779" s="9">
        <v>0</v>
      </c>
      <c r="BJ779" s="6">
        <v>0</v>
      </c>
      <c r="BK779" s="6">
        <v>0</v>
      </c>
      <c r="BL779" s="6">
        <v>0</v>
      </c>
      <c r="BM779" s="6">
        <v>0</v>
      </c>
      <c r="BN779" s="6">
        <v>0</v>
      </c>
      <c r="BO779" s="6">
        <v>0</v>
      </c>
    </row>
    <row r="780" spans="3:67" ht="20.100000000000001" customHeight="1">
      <c r="C780" s="18">
        <v>66001003</v>
      </c>
      <c r="D780" s="19" t="s">
        <v>1004</v>
      </c>
      <c r="E780" s="18">
        <v>1</v>
      </c>
      <c r="F780" s="18">
        <v>66001003</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0</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96001003</v>
      </c>
      <c r="AS780" s="18" t="s">
        <v>153</v>
      </c>
      <c r="AT780" s="19" t="s">
        <v>154</v>
      </c>
      <c r="AU780" s="18" t="s">
        <v>927</v>
      </c>
      <c r="AV780" s="18">
        <v>0</v>
      </c>
      <c r="AW780" s="18">
        <v>66001003</v>
      </c>
      <c r="AX780" s="19" t="s">
        <v>155</v>
      </c>
      <c r="AY780" s="19" t="s">
        <v>153</v>
      </c>
      <c r="AZ780" s="13">
        <v>0</v>
      </c>
      <c r="BA780" s="13">
        <v>0</v>
      </c>
      <c r="BB780" s="69" t="s">
        <v>1005</v>
      </c>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66001004</v>
      </c>
      <c r="D781" s="19" t="s">
        <v>1006</v>
      </c>
      <c r="E781" s="18">
        <v>1</v>
      </c>
      <c r="F781" s="18">
        <v>66001004</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96001004</v>
      </c>
      <c r="AS781" s="18" t="s">
        <v>153</v>
      </c>
      <c r="AT781" s="19" t="s">
        <v>154</v>
      </c>
      <c r="AU781" s="18" t="s">
        <v>927</v>
      </c>
      <c r="AV781" s="18">
        <v>0</v>
      </c>
      <c r="AW781" s="18">
        <v>66001004</v>
      </c>
      <c r="AX781" s="19" t="s">
        <v>155</v>
      </c>
      <c r="AY781" s="19" t="s">
        <v>153</v>
      </c>
      <c r="AZ781" s="13">
        <v>0</v>
      </c>
      <c r="BA781" s="13">
        <v>0</v>
      </c>
      <c r="BB781" s="69" t="s">
        <v>1007</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6">
        <v>66001005</v>
      </c>
      <c r="D782" s="7" t="s">
        <v>1008</v>
      </c>
      <c r="E782" s="6">
        <v>1</v>
      </c>
      <c r="F782" s="6">
        <v>66001005</v>
      </c>
      <c r="G782" s="6">
        <v>0</v>
      </c>
      <c r="H782" s="6">
        <v>0</v>
      </c>
      <c r="I782" s="18">
        <v>1</v>
      </c>
      <c r="J782" s="18">
        <v>0</v>
      </c>
      <c r="K782" s="6">
        <v>0</v>
      </c>
      <c r="L782" s="6">
        <v>0</v>
      </c>
      <c r="M782" s="6">
        <v>0</v>
      </c>
      <c r="N782" s="6">
        <v>1</v>
      </c>
      <c r="O782" s="6">
        <v>0</v>
      </c>
      <c r="P782" s="6">
        <v>0</v>
      </c>
      <c r="Q782" s="6">
        <v>0</v>
      </c>
      <c r="R782" s="6">
        <v>0</v>
      </c>
      <c r="S782" s="6">
        <v>0</v>
      </c>
      <c r="T782" s="11">
        <v>1</v>
      </c>
      <c r="U782" s="6">
        <v>2</v>
      </c>
      <c r="V782" s="6">
        <v>0</v>
      </c>
      <c r="W782" s="6">
        <v>0</v>
      </c>
      <c r="X782" s="6">
        <v>0</v>
      </c>
      <c r="Y782" s="6">
        <v>1</v>
      </c>
      <c r="Z782" s="6">
        <v>0</v>
      </c>
      <c r="AA782" s="6">
        <v>0</v>
      </c>
      <c r="AB782" s="18">
        <v>0</v>
      </c>
      <c r="AC782" s="6">
        <v>0</v>
      </c>
      <c r="AD782" s="6">
        <v>18</v>
      </c>
      <c r="AE782" s="6">
        <v>1</v>
      </c>
      <c r="AF782" s="6">
        <v>3</v>
      </c>
      <c r="AG782" s="6">
        <v>2</v>
      </c>
      <c r="AH782" s="6">
        <v>0</v>
      </c>
      <c r="AI782" s="6">
        <v>1</v>
      </c>
      <c r="AJ782" s="6">
        <v>1.6</v>
      </c>
      <c r="AK782" s="6">
        <v>0</v>
      </c>
      <c r="AL782" s="6">
        <v>0</v>
      </c>
      <c r="AM782" s="6">
        <v>0</v>
      </c>
      <c r="AN782" s="6">
        <v>0.25</v>
      </c>
      <c r="AO782" s="6">
        <v>3000</v>
      </c>
      <c r="AP782" s="6">
        <v>0.1</v>
      </c>
      <c r="AQ782" s="6">
        <v>0</v>
      </c>
      <c r="AR782" s="6">
        <v>0</v>
      </c>
      <c r="AS782" s="6">
        <v>96001005</v>
      </c>
      <c r="AT782" s="7" t="s">
        <v>196</v>
      </c>
      <c r="AU782" s="18" t="s">
        <v>927</v>
      </c>
      <c r="AV782" s="6" t="s">
        <v>153</v>
      </c>
      <c r="AW782" s="6">
        <v>66001005</v>
      </c>
      <c r="AX782" s="7" t="s">
        <v>155</v>
      </c>
      <c r="AY782" s="6">
        <v>0</v>
      </c>
      <c r="AZ782" s="6">
        <v>0</v>
      </c>
      <c r="BA782" s="6">
        <v>0</v>
      </c>
      <c r="BB782" s="33" t="s">
        <v>1009</v>
      </c>
      <c r="BC782" s="6">
        <v>0</v>
      </c>
      <c r="BD782" s="11">
        <v>0</v>
      </c>
      <c r="BE782" s="6">
        <v>0</v>
      </c>
      <c r="BF782" s="6">
        <v>0</v>
      </c>
      <c r="BG782" s="6">
        <v>0</v>
      </c>
      <c r="BH782" s="6">
        <v>0</v>
      </c>
      <c r="BI782" s="9">
        <v>0</v>
      </c>
      <c r="BJ782" s="6">
        <v>1</v>
      </c>
      <c r="BK782" s="6">
        <v>0</v>
      </c>
      <c r="BL782" s="6">
        <v>0</v>
      </c>
      <c r="BM782" s="6">
        <v>0</v>
      </c>
      <c r="BN782" s="6">
        <v>0</v>
      </c>
      <c r="BO782" s="6">
        <v>0</v>
      </c>
    </row>
    <row r="783" spans="3:67" ht="20.100000000000001" customHeight="1">
      <c r="C783" s="18">
        <v>66001006</v>
      </c>
      <c r="D783" s="19" t="s">
        <v>1010</v>
      </c>
      <c r="E783" s="18">
        <v>1</v>
      </c>
      <c r="F783" s="18">
        <v>66001006</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0</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96001006</v>
      </c>
      <c r="AS783" s="18" t="s">
        <v>153</v>
      </c>
      <c r="AT783" s="19" t="s">
        <v>154</v>
      </c>
      <c r="AU783" s="18" t="s">
        <v>927</v>
      </c>
      <c r="AV783" s="18">
        <v>0</v>
      </c>
      <c r="AW783" s="18">
        <v>66001006</v>
      </c>
      <c r="AX783" s="19" t="s">
        <v>155</v>
      </c>
      <c r="AY783" s="19" t="s">
        <v>153</v>
      </c>
      <c r="AZ783" s="13">
        <v>0</v>
      </c>
      <c r="BA783" s="13">
        <v>0</v>
      </c>
      <c r="BB783" s="69" t="s">
        <v>1011</v>
      </c>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66001007</v>
      </c>
      <c r="D784" s="7" t="s">
        <v>1012</v>
      </c>
      <c r="E784" s="18">
        <v>1</v>
      </c>
      <c r="F784" s="18">
        <v>66001007</v>
      </c>
      <c r="G784" s="6">
        <v>0</v>
      </c>
      <c r="H784" s="6">
        <v>0</v>
      </c>
      <c r="I784" s="18">
        <v>1</v>
      </c>
      <c r="J784" s="18">
        <v>0</v>
      </c>
      <c r="K784" s="6">
        <v>0</v>
      </c>
      <c r="L784" s="6">
        <v>0</v>
      </c>
      <c r="M784" s="6">
        <v>0</v>
      </c>
      <c r="N784" s="6">
        <v>1</v>
      </c>
      <c r="O784" s="6">
        <v>0</v>
      </c>
      <c r="P784" s="6">
        <v>0</v>
      </c>
      <c r="Q784" s="6">
        <v>0</v>
      </c>
      <c r="R784" s="6">
        <v>0</v>
      </c>
      <c r="S784" s="6">
        <v>0</v>
      </c>
      <c r="T784" s="11">
        <v>1</v>
      </c>
      <c r="U784" s="6">
        <v>2</v>
      </c>
      <c r="V784" s="6">
        <v>0</v>
      </c>
      <c r="W784" s="6">
        <v>2.75</v>
      </c>
      <c r="X784" s="6">
        <v>0</v>
      </c>
      <c r="Y784" s="6">
        <v>0</v>
      </c>
      <c r="Z784" s="6">
        <v>0</v>
      </c>
      <c r="AA784" s="6">
        <v>0</v>
      </c>
      <c r="AB784" s="18">
        <v>0</v>
      </c>
      <c r="AC784" s="6">
        <v>0</v>
      </c>
      <c r="AD784" s="6">
        <v>15</v>
      </c>
      <c r="AE784" s="6">
        <v>0</v>
      </c>
      <c r="AF784" s="6">
        <v>0</v>
      </c>
      <c r="AG784" s="6">
        <v>7</v>
      </c>
      <c r="AH784" s="6">
        <v>0</v>
      </c>
      <c r="AI784" s="6">
        <v>0</v>
      </c>
      <c r="AJ784" s="6">
        <v>6</v>
      </c>
      <c r="AK784" s="6">
        <v>0</v>
      </c>
      <c r="AL784" s="6">
        <v>0</v>
      </c>
      <c r="AM784" s="6">
        <v>0</v>
      </c>
      <c r="AN784" s="6">
        <v>0.25</v>
      </c>
      <c r="AO784" s="6">
        <v>1000</v>
      </c>
      <c r="AP784" s="6">
        <v>0</v>
      </c>
      <c r="AQ784" s="6">
        <v>0</v>
      </c>
      <c r="AR784" s="6">
        <v>0</v>
      </c>
      <c r="AS784" s="6" t="s">
        <v>153</v>
      </c>
      <c r="AT784" s="7" t="s">
        <v>196</v>
      </c>
      <c r="AU784" s="6" t="s">
        <v>750</v>
      </c>
      <c r="AV784" s="6" t="s">
        <v>153</v>
      </c>
      <c r="AW784" s="6" t="s">
        <v>1013</v>
      </c>
      <c r="AX784" s="7" t="s">
        <v>155</v>
      </c>
      <c r="AY784" s="6">
        <v>0</v>
      </c>
      <c r="AZ784" s="13">
        <v>0</v>
      </c>
      <c r="BA784" s="13">
        <v>0</v>
      </c>
      <c r="BB784" s="33" t="s">
        <v>1014</v>
      </c>
      <c r="BC784" s="6">
        <v>0</v>
      </c>
      <c r="BD784" s="11">
        <v>0</v>
      </c>
      <c r="BE784" s="6">
        <v>0</v>
      </c>
      <c r="BF784" s="6">
        <v>0</v>
      </c>
      <c r="BG784" s="6">
        <v>0</v>
      </c>
      <c r="BH784" s="6">
        <v>0</v>
      </c>
      <c r="BI784" s="9">
        <v>0</v>
      </c>
      <c r="BJ784" s="6">
        <v>0</v>
      </c>
      <c r="BK784" s="6">
        <v>0</v>
      </c>
      <c r="BL784" s="6">
        <v>0</v>
      </c>
      <c r="BM784" s="6">
        <v>0</v>
      </c>
      <c r="BN784" s="6">
        <v>0</v>
      </c>
      <c r="BO784" s="6">
        <v>0</v>
      </c>
    </row>
    <row r="785" spans="3:67" ht="19.5" customHeight="1">
      <c r="C785" s="18">
        <v>66001008</v>
      </c>
      <c r="D785" s="19" t="s">
        <v>1015</v>
      </c>
      <c r="E785" s="11">
        <v>1</v>
      </c>
      <c r="F785" s="18">
        <v>66001008</v>
      </c>
      <c r="G785" s="18">
        <v>0</v>
      </c>
      <c r="H785" s="13">
        <v>0</v>
      </c>
      <c r="I785" s="18">
        <v>1</v>
      </c>
      <c r="J785" s="18">
        <v>0</v>
      </c>
      <c r="K785" s="11">
        <v>0</v>
      </c>
      <c r="L785" s="18">
        <v>0</v>
      </c>
      <c r="M785" s="18">
        <v>0</v>
      </c>
      <c r="N785" s="18">
        <v>1</v>
      </c>
      <c r="O785" s="18">
        <v>0</v>
      </c>
      <c r="P785" s="18">
        <v>0</v>
      </c>
      <c r="Q785" s="18">
        <v>0</v>
      </c>
      <c r="R785" s="6">
        <v>0</v>
      </c>
      <c r="S785" s="13">
        <v>0</v>
      </c>
      <c r="T785" s="11">
        <v>1</v>
      </c>
      <c r="U785" s="18">
        <v>2</v>
      </c>
      <c r="V785" s="18">
        <v>0</v>
      </c>
      <c r="W785" s="18">
        <v>2.5</v>
      </c>
      <c r="X785" s="18">
        <v>0</v>
      </c>
      <c r="Y785" s="18">
        <v>0</v>
      </c>
      <c r="Z785" s="18">
        <v>0</v>
      </c>
      <c r="AA785" s="18">
        <v>0</v>
      </c>
      <c r="AB785" s="18">
        <v>0</v>
      </c>
      <c r="AC785" s="18">
        <v>0</v>
      </c>
      <c r="AD785" s="18">
        <v>15</v>
      </c>
      <c r="AE785" s="18">
        <v>1</v>
      </c>
      <c r="AF785" s="18">
        <v>3</v>
      </c>
      <c r="AG785" s="6">
        <v>2</v>
      </c>
      <c r="AH785" s="6">
        <v>1</v>
      </c>
      <c r="AI785" s="6">
        <v>0</v>
      </c>
      <c r="AJ785" s="6">
        <v>6</v>
      </c>
      <c r="AK785" s="18">
        <v>0</v>
      </c>
      <c r="AL785" s="18">
        <v>0</v>
      </c>
      <c r="AM785" s="18">
        <v>0</v>
      </c>
      <c r="AN785" s="18">
        <v>0.75</v>
      </c>
      <c r="AO785" s="18">
        <v>3000</v>
      </c>
      <c r="AP785" s="18">
        <v>0.75</v>
      </c>
      <c r="AQ785" s="18">
        <v>0</v>
      </c>
      <c r="AR785" s="6">
        <v>0</v>
      </c>
      <c r="AS785" s="18" t="s">
        <v>153</v>
      </c>
      <c r="AT785" s="19" t="s">
        <v>696</v>
      </c>
      <c r="AU785" s="18" t="s">
        <v>697</v>
      </c>
      <c r="AV785" s="18">
        <v>10000006</v>
      </c>
      <c r="AW785" s="18">
        <v>66001008</v>
      </c>
      <c r="AX785" s="19" t="s">
        <v>155</v>
      </c>
      <c r="AY785" s="19">
        <v>0</v>
      </c>
      <c r="AZ785" s="13">
        <v>0</v>
      </c>
      <c r="BA785" s="13">
        <v>0</v>
      </c>
      <c r="BB785" s="69" t="s">
        <v>1016</v>
      </c>
      <c r="BC785" s="18">
        <v>0</v>
      </c>
      <c r="BD785" s="11">
        <v>0</v>
      </c>
      <c r="BE785" s="18">
        <v>0</v>
      </c>
      <c r="BF785" s="18">
        <v>0</v>
      </c>
      <c r="BG785" s="18">
        <v>0</v>
      </c>
      <c r="BH785" s="18">
        <v>0</v>
      </c>
      <c r="BI785" s="9">
        <v>0</v>
      </c>
      <c r="BJ785" s="6">
        <v>0</v>
      </c>
      <c r="BK785" s="6">
        <v>0</v>
      </c>
      <c r="BL785" s="6">
        <v>0</v>
      </c>
      <c r="BM785" s="6">
        <v>0</v>
      </c>
      <c r="BN785" s="6">
        <v>0</v>
      </c>
      <c r="BO785" s="6">
        <v>0</v>
      </c>
    </row>
    <row r="786" spans="3:67" ht="19.5" customHeight="1">
      <c r="C786" s="18">
        <v>66001009</v>
      </c>
      <c r="D786" s="19" t="s">
        <v>1017</v>
      </c>
      <c r="E786" s="11">
        <v>1</v>
      </c>
      <c r="F786" s="18">
        <v>66001009</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v>96001009</v>
      </c>
      <c r="AT786" s="19" t="s">
        <v>696</v>
      </c>
      <c r="AU786" s="18" t="s">
        <v>697</v>
      </c>
      <c r="AV786" s="18">
        <v>10000006</v>
      </c>
      <c r="AW786" s="18">
        <v>66001009</v>
      </c>
      <c r="AX786" s="19" t="s">
        <v>155</v>
      </c>
      <c r="AY786" s="19">
        <v>0</v>
      </c>
      <c r="AZ786" s="13">
        <v>0</v>
      </c>
      <c r="BA786" s="13">
        <v>0</v>
      </c>
      <c r="BB786" s="69" t="s">
        <v>1018</v>
      </c>
      <c r="BC786" s="18">
        <v>0</v>
      </c>
      <c r="BD786" s="11">
        <v>0</v>
      </c>
      <c r="BE786" s="18">
        <v>0</v>
      </c>
      <c r="BF786" s="18">
        <v>0</v>
      </c>
      <c r="BG786" s="18">
        <v>0</v>
      </c>
      <c r="BH786" s="18">
        <v>0</v>
      </c>
      <c r="BI786" s="9">
        <v>0</v>
      </c>
      <c r="BJ786" s="6">
        <v>0</v>
      </c>
      <c r="BK786" s="6">
        <v>0</v>
      </c>
      <c r="BL786" s="6">
        <v>0</v>
      </c>
      <c r="BM786" s="6">
        <v>0</v>
      </c>
      <c r="BN786" s="6">
        <v>0</v>
      </c>
      <c r="BO786" s="6">
        <v>0</v>
      </c>
    </row>
    <row r="787" spans="3:67" ht="20.100000000000001" customHeight="1">
      <c r="C787" s="18">
        <v>66001010</v>
      </c>
      <c r="D787" s="19" t="s">
        <v>1019</v>
      </c>
      <c r="E787" s="18">
        <v>1</v>
      </c>
      <c r="F787" s="18">
        <v>66001010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0</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96001010</v>
      </c>
      <c r="AS787" s="18" t="s">
        <v>153</v>
      </c>
      <c r="AT787" s="19" t="s">
        <v>154</v>
      </c>
      <c r="AU787" s="18" t="s">
        <v>927</v>
      </c>
      <c r="AV787" s="18">
        <v>0</v>
      </c>
      <c r="AW787" s="18">
        <v>66001010</v>
      </c>
      <c r="AX787" s="19" t="s">
        <v>155</v>
      </c>
      <c r="AY787" s="19" t="s">
        <v>153</v>
      </c>
      <c r="AZ787" s="13">
        <v>0</v>
      </c>
      <c r="BA787" s="13">
        <v>0</v>
      </c>
      <c r="BB787" s="69" t="s">
        <v>1020</v>
      </c>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66001011</v>
      </c>
      <c r="D788" s="12" t="s">
        <v>1021</v>
      </c>
      <c r="E788" s="11">
        <v>1</v>
      </c>
      <c r="F788" s="18">
        <v>66001011</v>
      </c>
      <c r="G788" s="11">
        <v>0</v>
      </c>
      <c r="H788" s="13">
        <v>0</v>
      </c>
      <c r="I788" s="18">
        <v>1</v>
      </c>
      <c r="J788" s="18">
        <v>0</v>
      </c>
      <c r="K788" s="11">
        <v>0</v>
      </c>
      <c r="L788" s="11">
        <v>0</v>
      </c>
      <c r="M788" s="11">
        <v>0</v>
      </c>
      <c r="N788" s="11">
        <v>1</v>
      </c>
      <c r="O788" s="11">
        <v>0</v>
      </c>
      <c r="P788" s="11">
        <v>0</v>
      </c>
      <c r="Q788" s="11">
        <v>0</v>
      </c>
      <c r="R788" s="6">
        <v>0</v>
      </c>
      <c r="S788" s="11">
        <v>0</v>
      </c>
      <c r="T788" s="11">
        <v>1</v>
      </c>
      <c r="U788" s="11">
        <v>2</v>
      </c>
      <c r="V788" s="11">
        <v>0</v>
      </c>
      <c r="W788" s="11">
        <v>3</v>
      </c>
      <c r="X788" s="11">
        <v>0</v>
      </c>
      <c r="Y788" s="11">
        <v>0</v>
      </c>
      <c r="Z788" s="11">
        <v>0</v>
      </c>
      <c r="AA788" s="11">
        <v>0</v>
      </c>
      <c r="AB788" s="18">
        <v>0</v>
      </c>
      <c r="AC788" s="11">
        <v>0</v>
      </c>
      <c r="AD788" s="11">
        <v>18</v>
      </c>
      <c r="AE788" s="11">
        <v>2</v>
      </c>
      <c r="AF788" s="11" t="s">
        <v>675</v>
      </c>
      <c r="AG788" s="6">
        <v>2</v>
      </c>
      <c r="AH788" s="6">
        <v>2</v>
      </c>
      <c r="AI788" s="6">
        <v>0</v>
      </c>
      <c r="AJ788" s="6">
        <v>1.5</v>
      </c>
      <c r="AK788" s="11">
        <v>0</v>
      </c>
      <c r="AL788" s="11">
        <v>0</v>
      </c>
      <c r="AM788" s="11">
        <v>0</v>
      </c>
      <c r="AN788" s="11">
        <v>0.25</v>
      </c>
      <c r="AO788" s="11">
        <v>3000</v>
      </c>
      <c r="AP788" s="11">
        <v>0.25</v>
      </c>
      <c r="AQ788" s="11">
        <v>0</v>
      </c>
      <c r="AR788" s="6">
        <v>0</v>
      </c>
      <c r="AS788" s="11" t="s">
        <v>153</v>
      </c>
      <c r="AT788" s="12" t="s">
        <v>213</v>
      </c>
      <c r="AU788" s="11" t="s">
        <v>676</v>
      </c>
      <c r="AV788" s="18">
        <v>10001007</v>
      </c>
      <c r="AW788" s="18">
        <v>66001011</v>
      </c>
      <c r="AX788" s="12" t="s">
        <v>155</v>
      </c>
      <c r="AY788" s="11">
        <v>0</v>
      </c>
      <c r="AZ788" s="13">
        <v>0</v>
      </c>
      <c r="BA788" s="13">
        <v>0</v>
      </c>
      <c r="BB788" s="37" t="s">
        <v>1022</v>
      </c>
      <c r="BC788" s="11">
        <v>0</v>
      </c>
      <c r="BD788" s="11">
        <v>0</v>
      </c>
      <c r="BE788" s="11">
        <v>0</v>
      </c>
      <c r="BF788" s="11">
        <v>0</v>
      </c>
      <c r="BG788" s="11">
        <v>0</v>
      </c>
      <c r="BH788" s="11">
        <v>0</v>
      </c>
      <c r="BI788" s="9">
        <v>0</v>
      </c>
      <c r="BJ788" s="6">
        <v>0</v>
      </c>
      <c r="BK788" s="6">
        <v>0</v>
      </c>
      <c r="BL788" s="6">
        <v>0</v>
      </c>
      <c r="BM788" s="6">
        <v>0</v>
      </c>
      <c r="BN788" s="6">
        <v>0</v>
      </c>
      <c r="BO788" s="6">
        <v>0</v>
      </c>
    </row>
    <row r="789" spans="3:67" ht="19.5" customHeight="1">
      <c r="C789" s="67">
        <v>66001012</v>
      </c>
      <c r="D789" s="81" t="s">
        <v>544</v>
      </c>
      <c r="E789" s="56">
        <v>1</v>
      </c>
      <c r="F789" s="67">
        <v>66001008</v>
      </c>
      <c r="G789" s="67">
        <v>0</v>
      </c>
      <c r="H789" s="74">
        <v>0</v>
      </c>
      <c r="I789" s="67">
        <v>1</v>
      </c>
      <c r="J789" s="67">
        <v>0</v>
      </c>
      <c r="K789" s="56">
        <v>0</v>
      </c>
      <c r="L789" s="67">
        <v>0</v>
      </c>
      <c r="M789" s="67">
        <v>0</v>
      </c>
      <c r="N789" s="67">
        <v>1</v>
      </c>
      <c r="O789" s="67">
        <v>0</v>
      </c>
      <c r="P789" s="67">
        <v>0</v>
      </c>
      <c r="Q789" s="67">
        <v>0</v>
      </c>
      <c r="R789" s="63">
        <v>0</v>
      </c>
      <c r="S789" s="74">
        <v>0</v>
      </c>
      <c r="T789" s="56">
        <v>1</v>
      </c>
      <c r="U789" s="67">
        <v>2</v>
      </c>
      <c r="V789" s="67">
        <v>0</v>
      </c>
      <c r="W789" s="67">
        <v>2.75</v>
      </c>
      <c r="X789" s="67">
        <v>0</v>
      </c>
      <c r="Y789" s="67">
        <v>0</v>
      </c>
      <c r="Z789" s="67">
        <v>0</v>
      </c>
      <c r="AA789" s="67">
        <v>0</v>
      </c>
      <c r="AB789" s="67">
        <v>0</v>
      </c>
      <c r="AC789" s="67">
        <v>0</v>
      </c>
      <c r="AD789" s="67">
        <v>15</v>
      </c>
      <c r="AE789" s="67">
        <v>1</v>
      </c>
      <c r="AF789" s="67">
        <v>3</v>
      </c>
      <c r="AG789" s="63">
        <v>2</v>
      </c>
      <c r="AH789" s="63">
        <v>1</v>
      </c>
      <c r="AI789" s="6">
        <v>0</v>
      </c>
      <c r="AJ789" s="63">
        <v>6</v>
      </c>
      <c r="AK789" s="67">
        <v>0</v>
      </c>
      <c r="AL789" s="67">
        <v>0</v>
      </c>
      <c r="AM789" s="67">
        <v>0</v>
      </c>
      <c r="AN789" s="67">
        <v>0.75</v>
      </c>
      <c r="AO789" s="67">
        <v>3000</v>
      </c>
      <c r="AP789" s="67">
        <v>1.5</v>
      </c>
      <c r="AQ789" s="67">
        <v>0</v>
      </c>
      <c r="AR789" s="63">
        <v>0</v>
      </c>
      <c r="AS789" s="67" t="s">
        <v>153</v>
      </c>
      <c r="AT789" s="81" t="s">
        <v>696</v>
      </c>
      <c r="AU789" s="67" t="s">
        <v>697</v>
      </c>
      <c r="AV789" s="67">
        <v>10000006</v>
      </c>
      <c r="AW789" s="67">
        <v>70405004</v>
      </c>
      <c r="AX789" s="81" t="s">
        <v>155</v>
      </c>
      <c r="AY789" s="81">
        <v>0</v>
      </c>
      <c r="AZ789" s="74">
        <v>0</v>
      </c>
      <c r="BA789" s="74">
        <v>0</v>
      </c>
      <c r="BB789" s="82" t="s">
        <v>1023</v>
      </c>
      <c r="BC789" s="67">
        <v>0</v>
      </c>
      <c r="BD789" s="56">
        <v>0</v>
      </c>
      <c r="BE789" s="67">
        <v>0</v>
      </c>
      <c r="BF789" s="67">
        <v>0</v>
      </c>
      <c r="BG789" s="67">
        <v>0</v>
      </c>
      <c r="BH789" s="67">
        <v>0</v>
      </c>
      <c r="BI789" s="83">
        <v>0</v>
      </c>
      <c r="BJ789" s="6">
        <v>0</v>
      </c>
      <c r="BK789" s="6">
        <v>0</v>
      </c>
      <c r="BL789" s="6">
        <v>0</v>
      </c>
      <c r="BM789" s="6">
        <v>0</v>
      </c>
      <c r="BN789" s="6">
        <v>0</v>
      </c>
      <c r="BO789" s="6">
        <v>0</v>
      </c>
    </row>
    <row r="790" spans="3:67" ht="20.100000000000001" customHeight="1">
      <c r="C790" s="67">
        <v>66001013</v>
      </c>
      <c r="D790" s="81" t="s">
        <v>1024</v>
      </c>
      <c r="E790" s="56">
        <v>1</v>
      </c>
      <c r="F790" s="67">
        <v>66001002</v>
      </c>
      <c r="G790" s="67">
        <v>0</v>
      </c>
      <c r="H790" s="74">
        <v>0</v>
      </c>
      <c r="I790" s="67">
        <v>1</v>
      </c>
      <c r="J790" s="67">
        <v>0</v>
      </c>
      <c r="K790" s="56">
        <v>0</v>
      </c>
      <c r="L790" s="67">
        <v>0</v>
      </c>
      <c r="M790" s="67">
        <v>0</v>
      </c>
      <c r="N790" s="67">
        <v>1</v>
      </c>
      <c r="O790" s="67">
        <v>1</v>
      </c>
      <c r="P790" s="67">
        <v>0</v>
      </c>
      <c r="Q790" s="67">
        <v>0</v>
      </c>
      <c r="R790" s="63">
        <v>0</v>
      </c>
      <c r="S790" s="74">
        <v>0</v>
      </c>
      <c r="T790" s="56">
        <v>1</v>
      </c>
      <c r="U790" s="67">
        <v>2</v>
      </c>
      <c r="V790" s="67">
        <v>0</v>
      </c>
      <c r="W790" s="67">
        <v>1</v>
      </c>
      <c r="X790" s="67">
        <v>0</v>
      </c>
      <c r="Y790" s="67">
        <v>0</v>
      </c>
      <c r="Z790" s="67">
        <v>0</v>
      </c>
      <c r="AA790" s="67">
        <v>0</v>
      </c>
      <c r="AB790" s="67">
        <v>0</v>
      </c>
      <c r="AC790" s="67">
        <v>0</v>
      </c>
      <c r="AD790" s="67">
        <v>9</v>
      </c>
      <c r="AE790" s="67">
        <v>1</v>
      </c>
      <c r="AF790" s="67">
        <v>4</v>
      </c>
      <c r="AG790" s="63">
        <v>9</v>
      </c>
      <c r="AH790" s="63">
        <v>0</v>
      </c>
      <c r="AI790" s="6">
        <v>0</v>
      </c>
      <c r="AJ790" s="63">
        <v>6</v>
      </c>
      <c r="AK790" s="67">
        <v>0</v>
      </c>
      <c r="AL790" s="67">
        <v>0</v>
      </c>
      <c r="AM790" s="67">
        <v>0</v>
      </c>
      <c r="AN790" s="67">
        <v>0.5</v>
      </c>
      <c r="AO790" s="67">
        <v>30000</v>
      </c>
      <c r="AP790" s="67">
        <v>0.5</v>
      </c>
      <c r="AQ790" s="67">
        <v>0</v>
      </c>
      <c r="AR790" s="63">
        <v>0</v>
      </c>
      <c r="AS790" s="67">
        <v>96001013</v>
      </c>
      <c r="AT790" s="81" t="s">
        <v>154</v>
      </c>
      <c r="AU790" s="67" t="s">
        <v>710</v>
      </c>
      <c r="AV790" s="67">
        <v>10000009</v>
      </c>
      <c r="AW790" s="67">
        <v>70405005</v>
      </c>
      <c r="AX790" s="81" t="s">
        <v>229</v>
      </c>
      <c r="AY790" s="81" t="s">
        <v>259</v>
      </c>
      <c r="AZ790" s="74">
        <v>0</v>
      </c>
      <c r="BA790" s="74">
        <v>0</v>
      </c>
      <c r="BB790" s="108" t="s">
        <v>1025</v>
      </c>
      <c r="BC790" s="67">
        <v>0</v>
      </c>
      <c r="BD790" s="56">
        <v>0</v>
      </c>
      <c r="BE790" s="67">
        <v>0</v>
      </c>
      <c r="BF790" s="67">
        <v>0</v>
      </c>
      <c r="BG790" s="67">
        <v>0</v>
      </c>
      <c r="BH790" s="67">
        <v>0</v>
      </c>
      <c r="BI790" s="83">
        <v>0</v>
      </c>
      <c r="BJ790" s="6">
        <v>0</v>
      </c>
      <c r="BK790" s="6">
        <v>0</v>
      </c>
      <c r="BL790" s="6">
        <v>0</v>
      </c>
      <c r="BM790" s="6">
        <v>0</v>
      </c>
      <c r="BN790" s="6">
        <v>0</v>
      </c>
      <c r="BO790" s="6">
        <v>0</v>
      </c>
    </row>
    <row r="791" spans="3:67" ht="20.100000000000001" customHeight="1">
      <c r="C791" s="67">
        <v>66001014</v>
      </c>
      <c r="D791" s="81" t="s">
        <v>1026</v>
      </c>
      <c r="E791" s="56">
        <v>1</v>
      </c>
      <c r="F791" s="67">
        <v>62012201</v>
      </c>
      <c r="G791" s="67">
        <v>0</v>
      </c>
      <c r="H791" s="74">
        <v>0</v>
      </c>
      <c r="I791" s="67">
        <v>1</v>
      </c>
      <c r="J791" s="67">
        <v>0</v>
      </c>
      <c r="K791" s="56">
        <v>0</v>
      </c>
      <c r="L791" s="67">
        <v>0</v>
      </c>
      <c r="M791" s="67">
        <v>0</v>
      </c>
      <c r="N791" s="67">
        <v>1</v>
      </c>
      <c r="O791" s="67">
        <v>0</v>
      </c>
      <c r="P791" s="67">
        <v>0</v>
      </c>
      <c r="Q791" s="67">
        <v>0</v>
      </c>
      <c r="R791" s="63">
        <v>0</v>
      </c>
      <c r="S791" s="74">
        <v>0</v>
      </c>
      <c r="T791" s="56">
        <v>1</v>
      </c>
      <c r="U791" s="67">
        <v>2</v>
      </c>
      <c r="V791" s="67">
        <v>0</v>
      </c>
      <c r="W791" s="67">
        <v>2</v>
      </c>
      <c r="X791" s="67">
        <v>0</v>
      </c>
      <c r="Y791" s="67">
        <v>0</v>
      </c>
      <c r="Z791" s="67">
        <v>0</v>
      </c>
      <c r="AA791" s="67">
        <v>0</v>
      </c>
      <c r="AB791" s="67">
        <v>0</v>
      </c>
      <c r="AC791" s="67">
        <v>0</v>
      </c>
      <c r="AD791" s="67">
        <v>12</v>
      </c>
      <c r="AE791" s="67">
        <v>1</v>
      </c>
      <c r="AF791" s="67">
        <v>3.5</v>
      </c>
      <c r="AG791" s="63">
        <v>0</v>
      </c>
      <c r="AH791" s="63">
        <v>0</v>
      </c>
      <c r="AI791" s="6">
        <v>0</v>
      </c>
      <c r="AJ791" s="63">
        <v>4</v>
      </c>
      <c r="AK791" s="67">
        <v>0</v>
      </c>
      <c r="AL791" s="67">
        <v>0</v>
      </c>
      <c r="AM791" s="67">
        <v>0</v>
      </c>
      <c r="AN791" s="67">
        <v>0.5</v>
      </c>
      <c r="AO791" s="67">
        <v>3000</v>
      </c>
      <c r="AP791" s="67">
        <v>0</v>
      </c>
      <c r="AQ791" s="67">
        <v>0</v>
      </c>
      <c r="AR791" s="63">
        <v>0</v>
      </c>
      <c r="AS791" s="67">
        <v>92005001</v>
      </c>
      <c r="AT791" s="81" t="s">
        <v>154</v>
      </c>
      <c r="AU791" s="67" t="s">
        <v>348</v>
      </c>
      <c r="AV791" s="67">
        <v>10000009</v>
      </c>
      <c r="AW791" s="67">
        <v>70405006</v>
      </c>
      <c r="AX791" s="81" t="s">
        <v>155</v>
      </c>
      <c r="AY791" s="81">
        <v>0</v>
      </c>
      <c r="AZ791" s="74">
        <v>0</v>
      </c>
      <c r="BA791" s="74">
        <v>0</v>
      </c>
      <c r="BB791" s="108" t="s">
        <v>1027</v>
      </c>
      <c r="BC791" s="67">
        <v>0</v>
      </c>
      <c r="BD791" s="56">
        <v>0</v>
      </c>
      <c r="BE791" s="67">
        <v>0</v>
      </c>
      <c r="BF791" s="67">
        <v>0</v>
      </c>
      <c r="BG791" s="67">
        <v>0</v>
      </c>
      <c r="BH791" s="67">
        <v>0</v>
      </c>
      <c r="BI791" s="83">
        <v>0</v>
      </c>
      <c r="BJ791" s="6">
        <v>0</v>
      </c>
      <c r="BK791" s="6">
        <v>0</v>
      </c>
      <c r="BL791" s="6">
        <v>0</v>
      </c>
      <c r="BM791" s="6">
        <v>0</v>
      </c>
      <c r="BN791" s="6">
        <v>0</v>
      </c>
      <c r="BO791" s="6">
        <v>0</v>
      </c>
    </row>
    <row r="792" spans="3:67" ht="20.100000000000001" customHeight="1">
      <c r="C792" s="67">
        <v>66001015</v>
      </c>
      <c r="D792" s="81" t="s">
        <v>1028</v>
      </c>
      <c r="E792" s="56">
        <v>1</v>
      </c>
      <c r="F792" s="67">
        <v>62011201</v>
      </c>
      <c r="G792" s="67">
        <v>0</v>
      </c>
      <c r="H792" s="74">
        <v>0</v>
      </c>
      <c r="I792" s="67">
        <v>1</v>
      </c>
      <c r="J792" s="67">
        <v>0</v>
      </c>
      <c r="K792" s="56">
        <v>0</v>
      </c>
      <c r="L792" s="67">
        <v>0</v>
      </c>
      <c r="M792" s="67">
        <v>0</v>
      </c>
      <c r="N792" s="67">
        <v>2</v>
      </c>
      <c r="O792" s="67">
        <v>1</v>
      </c>
      <c r="P792" s="67">
        <v>0.05</v>
      </c>
      <c r="Q792" s="67">
        <v>0</v>
      </c>
      <c r="R792" s="63">
        <v>0</v>
      </c>
      <c r="S792" s="74">
        <v>0</v>
      </c>
      <c r="T792" s="56">
        <v>1</v>
      </c>
      <c r="U792" s="67">
        <v>2</v>
      </c>
      <c r="V792" s="67">
        <v>0</v>
      </c>
      <c r="W792" s="67">
        <v>1.8</v>
      </c>
      <c r="X792" s="67">
        <v>700</v>
      </c>
      <c r="Y792" s="67">
        <v>0</v>
      </c>
      <c r="Z792" s="67">
        <v>0</v>
      </c>
      <c r="AA792" s="67">
        <v>0</v>
      </c>
      <c r="AB792" s="67">
        <v>1</v>
      </c>
      <c r="AC792" s="67">
        <v>0</v>
      </c>
      <c r="AD792" s="67">
        <v>10</v>
      </c>
      <c r="AE792" s="67">
        <v>1</v>
      </c>
      <c r="AF792" s="67">
        <v>1</v>
      </c>
      <c r="AG792" s="63">
        <v>2</v>
      </c>
      <c r="AH792" s="63">
        <v>2</v>
      </c>
      <c r="AI792" s="6">
        <v>0</v>
      </c>
      <c r="AJ792" s="63">
        <v>4</v>
      </c>
      <c r="AK792" s="67">
        <v>0</v>
      </c>
      <c r="AL792" s="67">
        <v>0</v>
      </c>
      <c r="AM792" s="67">
        <v>0</v>
      </c>
      <c r="AN792" s="67">
        <v>0.5</v>
      </c>
      <c r="AO792" s="67">
        <v>30000</v>
      </c>
      <c r="AP792" s="67">
        <v>0.5</v>
      </c>
      <c r="AQ792" s="67">
        <v>5</v>
      </c>
      <c r="AR792" s="63">
        <v>0</v>
      </c>
      <c r="AS792" s="67">
        <v>92003001</v>
      </c>
      <c r="AT792" s="81" t="s">
        <v>154</v>
      </c>
      <c r="AU792" s="67" t="s">
        <v>355</v>
      </c>
      <c r="AV792" s="67">
        <v>10003002</v>
      </c>
      <c r="AW792" s="67">
        <v>70405009</v>
      </c>
      <c r="AX792" s="81" t="s">
        <v>379</v>
      </c>
      <c r="AY792" s="81">
        <v>0</v>
      </c>
      <c r="AZ792" s="74">
        <v>0</v>
      </c>
      <c r="BA792" s="74">
        <v>0</v>
      </c>
      <c r="BB792" s="108" t="s">
        <v>1029</v>
      </c>
      <c r="BC792" s="67">
        <v>0</v>
      </c>
      <c r="BD792" s="56">
        <v>0</v>
      </c>
      <c r="BE792" s="67">
        <v>0</v>
      </c>
      <c r="BF792" s="67">
        <v>0</v>
      </c>
      <c r="BG792" s="67">
        <v>0</v>
      </c>
      <c r="BH792" s="67">
        <v>0</v>
      </c>
      <c r="BI792" s="83">
        <v>0</v>
      </c>
      <c r="BJ792" s="6">
        <v>0</v>
      </c>
      <c r="BK792" s="6">
        <v>0</v>
      </c>
      <c r="BL792" s="6">
        <v>0</v>
      </c>
      <c r="BM792" s="6">
        <v>0</v>
      </c>
      <c r="BN792" s="6">
        <v>0</v>
      </c>
      <c r="BO792" s="6">
        <v>0</v>
      </c>
    </row>
    <row r="793" spans="3:67" ht="20.100000000000001" customHeight="1">
      <c r="C793" s="67">
        <v>66001016</v>
      </c>
      <c r="D793" s="81" t="s">
        <v>1030</v>
      </c>
      <c r="E793" s="56">
        <v>1</v>
      </c>
      <c r="F793" s="67">
        <v>66001002</v>
      </c>
      <c r="G793" s="67">
        <v>0</v>
      </c>
      <c r="H793" s="74">
        <v>0</v>
      </c>
      <c r="I793" s="67">
        <v>1</v>
      </c>
      <c r="J793" s="67">
        <v>0</v>
      </c>
      <c r="K793" s="56">
        <v>0</v>
      </c>
      <c r="L793" s="67">
        <v>0</v>
      </c>
      <c r="M793" s="67">
        <v>0</v>
      </c>
      <c r="N793" s="67">
        <v>1</v>
      </c>
      <c r="O793" s="67">
        <v>0</v>
      </c>
      <c r="P793" s="67">
        <v>0</v>
      </c>
      <c r="Q793" s="67">
        <v>0</v>
      </c>
      <c r="R793" s="63">
        <v>0</v>
      </c>
      <c r="S793" s="74">
        <v>0</v>
      </c>
      <c r="T793" s="56">
        <v>1</v>
      </c>
      <c r="U793" s="67">
        <v>2</v>
      </c>
      <c r="V793" s="67">
        <v>0</v>
      </c>
      <c r="W793" s="67">
        <v>0.75</v>
      </c>
      <c r="X793" s="67">
        <v>0</v>
      </c>
      <c r="Y793" s="67">
        <v>0</v>
      </c>
      <c r="Z793" s="67">
        <v>0</v>
      </c>
      <c r="AA793" s="67">
        <v>0</v>
      </c>
      <c r="AB793" s="67">
        <v>0</v>
      </c>
      <c r="AC793" s="67">
        <v>0</v>
      </c>
      <c r="AD793" s="67">
        <v>24</v>
      </c>
      <c r="AE793" s="67">
        <v>1</v>
      </c>
      <c r="AF793" s="67">
        <v>4</v>
      </c>
      <c r="AG793" s="63">
        <v>2</v>
      </c>
      <c r="AH793" s="63">
        <v>1</v>
      </c>
      <c r="AI793" s="6">
        <v>0</v>
      </c>
      <c r="AJ793" s="63">
        <v>6</v>
      </c>
      <c r="AK793" s="67">
        <v>0</v>
      </c>
      <c r="AL793" s="67">
        <v>0</v>
      </c>
      <c r="AM793" s="67">
        <v>0</v>
      </c>
      <c r="AN793" s="67">
        <v>0.5</v>
      </c>
      <c r="AO793" s="67">
        <v>9000</v>
      </c>
      <c r="AP793" s="67">
        <v>0.5</v>
      </c>
      <c r="AQ793" s="67">
        <v>0</v>
      </c>
      <c r="AR793" s="63">
        <v>0</v>
      </c>
      <c r="AS793" s="67">
        <v>92002002</v>
      </c>
      <c r="AT793" s="81" t="s">
        <v>700</v>
      </c>
      <c r="AU793" s="67" t="s">
        <v>710</v>
      </c>
      <c r="AV793" s="67">
        <v>10002001</v>
      </c>
      <c r="AW793" s="67">
        <v>70405008</v>
      </c>
      <c r="AX793" s="81" t="s">
        <v>229</v>
      </c>
      <c r="AY793" s="81" t="s">
        <v>259</v>
      </c>
      <c r="AZ793" s="74">
        <v>0</v>
      </c>
      <c r="BA793" s="74">
        <v>0</v>
      </c>
      <c r="BB793" s="82" t="s">
        <v>1031</v>
      </c>
      <c r="BC793" s="67">
        <v>0</v>
      </c>
      <c r="BD793" s="56">
        <v>0</v>
      </c>
      <c r="BE793" s="67">
        <v>0</v>
      </c>
      <c r="BF793" s="67">
        <v>0</v>
      </c>
      <c r="BG793" s="67">
        <v>0</v>
      </c>
      <c r="BH793" s="67">
        <v>0</v>
      </c>
      <c r="BI793" s="83">
        <v>0</v>
      </c>
      <c r="BJ793" s="6">
        <v>0</v>
      </c>
      <c r="BK793" s="6">
        <v>0</v>
      </c>
      <c r="BL793" s="6">
        <v>0</v>
      </c>
      <c r="BM793" s="6">
        <v>0</v>
      </c>
      <c r="BN793" s="6">
        <v>0</v>
      </c>
      <c r="BO793" s="6">
        <v>0</v>
      </c>
    </row>
    <row r="794" spans="3:67" ht="20.100000000000001" customHeight="1">
      <c r="C794" s="67">
        <v>66001017</v>
      </c>
      <c r="D794" s="55" t="s">
        <v>1032</v>
      </c>
      <c r="E794" s="67">
        <v>1</v>
      </c>
      <c r="F794" s="56">
        <v>62021501</v>
      </c>
      <c r="G794" s="67">
        <v>0</v>
      </c>
      <c r="H794" s="74">
        <v>0</v>
      </c>
      <c r="I794" s="67">
        <v>1</v>
      </c>
      <c r="J794" s="67">
        <v>0</v>
      </c>
      <c r="K794" s="67">
        <v>0</v>
      </c>
      <c r="L794" s="56">
        <v>0</v>
      </c>
      <c r="M794" s="56">
        <v>0</v>
      </c>
      <c r="N794" s="56">
        <v>1</v>
      </c>
      <c r="O794" s="56">
        <v>0</v>
      </c>
      <c r="P794" s="56">
        <v>0</v>
      </c>
      <c r="Q794" s="56">
        <v>0</v>
      </c>
      <c r="R794" s="63">
        <v>0</v>
      </c>
      <c r="S794" s="56">
        <v>0</v>
      </c>
      <c r="T794" s="56">
        <v>1</v>
      </c>
      <c r="U794" s="56">
        <v>2</v>
      </c>
      <c r="V794" s="56">
        <v>0</v>
      </c>
      <c r="W794" s="56">
        <v>0</v>
      </c>
      <c r="X794" s="56">
        <v>0</v>
      </c>
      <c r="Y794" s="56">
        <v>0</v>
      </c>
      <c r="Z794" s="56">
        <v>0</v>
      </c>
      <c r="AA794" s="56">
        <v>0</v>
      </c>
      <c r="AB794" s="56">
        <v>0</v>
      </c>
      <c r="AC794" s="56">
        <v>0</v>
      </c>
      <c r="AD794" s="56">
        <v>15</v>
      </c>
      <c r="AE794" s="56">
        <v>0</v>
      </c>
      <c r="AF794" s="56">
        <v>0</v>
      </c>
      <c r="AG794" s="63">
        <v>0</v>
      </c>
      <c r="AH794" s="63">
        <v>0</v>
      </c>
      <c r="AI794" s="6">
        <v>0</v>
      </c>
      <c r="AJ794" s="63">
        <f>G67+AJ6876</f>
        <v>60010602</v>
      </c>
      <c r="AK794" s="56">
        <v>0</v>
      </c>
      <c r="AL794" s="56">
        <v>0</v>
      </c>
      <c r="AM794" s="56">
        <v>0</v>
      </c>
      <c r="AN794" s="67">
        <v>0.5</v>
      </c>
      <c r="AO794" s="56">
        <v>3000</v>
      </c>
      <c r="AP794" s="56">
        <v>0.5</v>
      </c>
      <c r="AQ794" s="56">
        <v>0</v>
      </c>
      <c r="AR794" s="63">
        <v>0</v>
      </c>
      <c r="AS794" s="56" t="s">
        <v>153</v>
      </c>
      <c r="AT794" s="55" t="s">
        <v>154</v>
      </c>
      <c r="AU794" s="56" t="s">
        <v>355</v>
      </c>
      <c r="AV794" s="67">
        <v>0</v>
      </c>
      <c r="AW794" s="67">
        <v>21101051</v>
      </c>
      <c r="AX794" s="55" t="s">
        <v>762</v>
      </c>
      <c r="AY794" s="142" t="s">
        <v>1033</v>
      </c>
      <c r="AZ794" s="74">
        <v>0</v>
      </c>
      <c r="BA794" s="74">
        <v>0</v>
      </c>
      <c r="BB794" s="75" t="s">
        <v>1034</v>
      </c>
      <c r="BC794" s="56">
        <v>0</v>
      </c>
      <c r="BD794" s="56">
        <v>0</v>
      </c>
      <c r="BE794" s="56">
        <v>0</v>
      </c>
      <c r="BF794" s="56">
        <v>0</v>
      </c>
      <c r="BG794" s="56">
        <v>0</v>
      </c>
      <c r="BH794" s="56">
        <v>0</v>
      </c>
      <c r="BI794" s="83">
        <v>0</v>
      </c>
      <c r="BJ794" s="6">
        <v>0</v>
      </c>
      <c r="BK794" s="6">
        <v>0</v>
      </c>
      <c r="BL794" s="6">
        <v>0</v>
      </c>
      <c r="BM794" s="6">
        <v>0</v>
      </c>
      <c r="BN794" s="6">
        <v>0</v>
      </c>
      <c r="BO794" s="6">
        <v>0</v>
      </c>
    </row>
    <row r="795" spans="3:67" ht="20.100000000000001" customHeight="1">
      <c r="C795" s="67">
        <v>66001018</v>
      </c>
      <c r="D795" s="81" t="s">
        <v>1035</v>
      </c>
      <c r="E795" s="56">
        <v>1</v>
      </c>
      <c r="F795" s="67">
        <v>62011201</v>
      </c>
      <c r="G795" s="67">
        <v>0</v>
      </c>
      <c r="H795" s="74">
        <v>0</v>
      </c>
      <c r="I795" s="67">
        <v>1</v>
      </c>
      <c r="J795" s="67">
        <v>0</v>
      </c>
      <c r="K795" s="56">
        <v>0</v>
      </c>
      <c r="L795" s="67">
        <v>0</v>
      </c>
      <c r="M795" s="67">
        <v>0</v>
      </c>
      <c r="N795" s="67">
        <v>2</v>
      </c>
      <c r="O795" s="67">
        <v>3</v>
      </c>
      <c r="P795" s="67">
        <v>0.05</v>
      </c>
      <c r="Q795" s="67">
        <v>0</v>
      </c>
      <c r="R795" s="63">
        <v>0</v>
      </c>
      <c r="S795" s="74">
        <v>0</v>
      </c>
      <c r="T795" s="56">
        <v>1</v>
      </c>
      <c r="U795" s="67">
        <v>2</v>
      </c>
      <c r="V795" s="67">
        <v>0</v>
      </c>
      <c r="W795" s="67">
        <v>1.8</v>
      </c>
      <c r="X795" s="67">
        <v>700</v>
      </c>
      <c r="Y795" s="67">
        <v>0</v>
      </c>
      <c r="Z795" s="67">
        <v>0</v>
      </c>
      <c r="AA795" s="67">
        <v>0</v>
      </c>
      <c r="AB795" s="67">
        <v>1</v>
      </c>
      <c r="AC795" s="67">
        <v>0</v>
      </c>
      <c r="AD795" s="67">
        <v>10</v>
      </c>
      <c r="AE795" s="67">
        <v>1</v>
      </c>
      <c r="AF795" s="67">
        <v>1</v>
      </c>
      <c r="AG795" s="63">
        <v>2</v>
      </c>
      <c r="AH795" s="63">
        <v>2</v>
      </c>
      <c r="AI795" s="6">
        <v>0</v>
      </c>
      <c r="AJ795" s="63">
        <v>4</v>
      </c>
      <c r="AK795" s="67">
        <v>0</v>
      </c>
      <c r="AL795" s="67">
        <v>0</v>
      </c>
      <c r="AM795" s="67">
        <v>0</v>
      </c>
      <c r="AN795" s="67">
        <v>0.5</v>
      </c>
      <c r="AO795" s="67">
        <v>30000</v>
      </c>
      <c r="AP795" s="67">
        <v>0.5</v>
      </c>
      <c r="AQ795" s="67">
        <v>10</v>
      </c>
      <c r="AR795" s="63">
        <v>0</v>
      </c>
      <c r="AS795" s="67">
        <v>93000208</v>
      </c>
      <c r="AT795" s="81" t="s">
        <v>154</v>
      </c>
      <c r="AU795" s="67" t="s">
        <v>355</v>
      </c>
      <c r="AV795" s="67">
        <v>10003002</v>
      </c>
      <c r="AW795" s="67">
        <v>21100020</v>
      </c>
      <c r="AX795" s="81" t="s">
        <v>379</v>
      </c>
      <c r="AY795" s="81">
        <v>0</v>
      </c>
      <c r="AZ795" s="74">
        <v>0</v>
      </c>
      <c r="BA795" s="74">
        <v>0</v>
      </c>
      <c r="BB795" s="108" t="s">
        <v>1036</v>
      </c>
      <c r="BC795" s="67">
        <v>0</v>
      </c>
      <c r="BD795" s="56">
        <v>0</v>
      </c>
      <c r="BE795" s="67">
        <v>0</v>
      </c>
      <c r="BF795" s="67">
        <v>0</v>
      </c>
      <c r="BG795" s="67">
        <v>0</v>
      </c>
      <c r="BH795" s="67">
        <v>0</v>
      </c>
      <c r="BI795" s="83">
        <v>0</v>
      </c>
      <c r="BJ795" s="6">
        <v>1</v>
      </c>
      <c r="BK795" s="6">
        <v>0</v>
      </c>
      <c r="BL795" s="6">
        <v>0</v>
      </c>
      <c r="BM795" s="6">
        <v>0</v>
      </c>
      <c r="BN795" s="6">
        <v>0</v>
      </c>
      <c r="BO795" s="6">
        <v>0</v>
      </c>
    </row>
    <row r="796" spans="3:67" ht="20.100000000000001" customHeight="1">
      <c r="C796" s="67">
        <v>66001019</v>
      </c>
      <c r="D796" s="55" t="s">
        <v>1037</v>
      </c>
      <c r="E796" s="56">
        <v>1</v>
      </c>
      <c r="F796" s="56">
        <v>63003001</v>
      </c>
      <c r="G796" s="56">
        <v>0</v>
      </c>
      <c r="H796" s="74">
        <v>0</v>
      </c>
      <c r="I796" s="67">
        <v>1</v>
      </c>
      <c r="J796" s="67">
        <v>0</v>
      </c>
      <c r="K796" s="56">
        <v>0</v>
      </c>
      <c r="L796" s="56">
        <v>0</v>
      </c>
      <c r="M796" s="56">
        <v>0</v>
      </c>
      <c r="N796" s="56">
        <v>2</v>
      </c>
      <c r="O796" s="56">
        <v>2</v>
      </c>
      <c r="P796" s="56">
        <v>1</v>
      </c>
      <c r="Q796" s="56">
        <v>0</v>
      </c>
      <c r="R796" s="63">
        <v>0</v>
      </c>
      <c r="S796" s="56">
        <v>0</v>
      </c>
      <c r="T796" s="56">
        <v>1</v>
      </c>
      <c r="U796" s="56">
        <v>2</v>
      </c>
      <c r="V796" s="56">
        <v>0</v>
      </c>
      <c r="W796" s="67">
        <v>0</v>
      </c>
      <c r="X796" s="67">
        <v>0</v>
      </c>
      <c r="Y796" s="56">
        <v>0</v>
      </c>
      <c r="Z796" s="56">
        <v>0</v>
      </c>
      <c r="AA796" s="56">
        <v>0</v>
      </c>
      <c r="AB796" s="56">
        <v>1</v>
      </c>
      <c r="AC796" s="56">
        <v>0</v>
      </c>
      <c r="AD796" s="56">
        <v>60</v>
      </c>
      <c r="AE796" s="56">
        <v>1</v>
      </c>
      <c r="AF796" s="56">
        <v>10</v>
      </c>
      <c r="AG796" s="63">
        <v>0</v>
      </c>
      <c r="AH796" s="63">
        <v>0</v>
      </c>
      <c r="AI796" s="6">
        <v>0</v>
      </c>
      <c r="AJ796" s="63">
        <v>0</v>
      </c>
      <c r="AK796" s="56">
        <v>0</v>
      </c>
      <c r="AL796" s="56">
        <v>0</v>
      </c>
      <c r="AM796" s="56">
        <v>0</v>
      </c>
      <c r="AN796" s="56">
        <v>1</v>
      </c>
      <c r="AO796" s="56">
        <v>50000</v>
      </c>
      <c r="AP796" s="56">
        <v>0</v>
      </c>
      <c r="AQ796" s="56">
        <v>0</v>
      </c>
      <c r="AR796" s="63">
        <v>90503002</v>
      </c>
      <c r="AS796" s="56">
        <v>90503002</v>
      </c>
      <c r="AT796" s="55" t="s">
        <v>153</v>
      </c>
      <c r="AU796" s="56">
        <v>0</v>
      </c>
      <c r="AV796" s="67">
        <v>0</v>
      </c>
      <c r="AW796" s="67">
        <v>0</v>
      </c>
      <c r="AX796" s="55" t="s">
        <v>851</v>
      </c>
      <c r="AY796" s="56">
        <v>0</v>
      </c>
      <c r="AZ796" s="74">
        <v>0</v>
      </c>
      <c r="BA796" s="74">
        <v>0</v>
      </c>
      <c r="BB796" s="75" t="s">
        <v>1038</v>
      </c>
      <c r="BC796" s="56">
        <v>0</v>
      </c>
      <c r="BD796" s="56">
        <v>0</v>
      </c>
      <c r="BE796" s="56">
        <v>0</v>
      </c>
      <c r="BF796" s="56">
        <v>0</v>
      </c>
      <c r="BG796" s="56">
        <v>0</v>
      </c>
      <c r="BH796" s="56">
        <v>0</v>
      </c>
      <c r="BI796" s="83">
        <v>0</v>
      </c>
      <c r="BJ796" s="6">
        <v>1</v>
      </c>
      <c r="BK796" s="6">
        <v>0</v>
      </c>
      <c r="BL796" s="6">
        <v>0</v>
      </c>
      <c r="BM796" s="6">
        <v>0</v>
      </c>
      <c r="BN796" s="6">
        <v>0</v>
      </c>
      <c r="BO796" s="6">
        <v>0</v>
      </c>
    </row>
    <row r="797" spans="3:67" ht="19.5" customHeight="1">
      <c r="C797" s="18">
        <v>66001020</v>
      </c>
      <c r="D797" s="19" t="s">
        <v>1039</v>
      </c>
      <c r="E797" s="11">
        <v>0</v>
      </c>
      <c r="F797" s="18">
        <v>62022401</v>
      </c>
      <c r="G797" s="18">
        <v>0</v>
      </c>
      <c r="H797" s="13">
        <v>0</v>
      </c>
      <c r="I797" s="11">
        <v>1</v>
      </c>
      <c r="J797" s="18">
        <v>0</v>
      </c>
      <c r="K797" s="11">
        <v>0</v>
      </c>
      <c r="L797" s="18">
        <v>0</v>
      </c>
      <c r="M797" s="18">
        <v>0</v>
      </c>
      <c r="N797" s="18">
        <v>2</v>
      </c>
      <c r="O797" s="18">
        <v>1</v>
      </c>
      <c r="P797" s="18">
        <v>1</v>
      </c>
      <c r="Q797" s="18">
        <v>0</v>
      </c>
      <c r="R797" s="6">
        <v>0</v>
      </c>
      <c r="S797" s="13">
        <v>0</v>
      </c>
      <c r="T797" s="11">
        <v>1</v>
      </c>
      <c r="U797" s="18">
        <v>2</v>
      </c>
      <c r="V797" s="18">
        <v>0</v>
      </c>
      <c r="W797" s="18">
        <v>3</v>
      </c>
      <c r="X797" s="18">
        <v>0</v>
      </c>
      <c r="Y797" s="18">
        <v>0</v>
      </c>
      <c r="Z797" s="18">
        <v>0</v>
      </c>
      <c r="AA797" s="18">
        <v>0</v>
      </c>
      <c r="AB797" s="18">
        <v>0</v>
      </c>
      <c r="AC797" s="18">
        <v>0</v>
      </c>
      <c r="AD797" s="18">
        <v>1</v>
      </c>
      <c r="AE797" s="18">
        <v>1</v>
      </c>
      <c r="AF797" s="18">
        <v>3</v>
      </c>
      <c r="AG797" s="6">
        <v>2</v>
      </c>
      <c r="AH797" s="6">
        <v>1</v>
      </c>
      <c r="AI797" s="6">
        <v>0</v>
      </c>
      <c r="AJ797" s="6">
        <v>6</v>
      </c>
      <c r="AK797" s="18">
        <v>0</v>
      </c>
      <c r="AL797" s="18">
        <v>0</v>
      </c>
      <c r="AM797" s="18">
        <v>0</v>
      </c>
      <c r="AN797" s="18">
        <v>0</v>
      </c>
      <c r="AO797" s="18">
        <v>30000</v>
      </c>
      <c r="AP797" s="18">
        <v>0</v>
      </c>
      <c r="AQ797" s="18">
        <v>0</v>
      </c>
      <c r="AR797" s="6">
        <v>96001014</v>
      </c>
      <c r="AS797" s="18">
        <v>0</v>
      </c>
      <c r="AT797" s="19" t="s">
        <v>154</v>
      </c>
      <c r="AU797" s="18" t="s">
        <v>782</v>
      </c>
      <c r="AV797" s="18">
        <v>10003002</v>
      </c>
      <c r="AW797" s="18">
        <v>21102031</v>
      </c>
      <c r="AX797" s="19" t="s">
        <v>155</v>
      </c>
      <c r="AY797" s="19">
        <v>0</v>
      </c>
      <c r="AZ797" s="13">
        <v>0</v>
      </c>
      <c r="BA797" s="13">
        <v>0</v>
      </c>
      <c r="BB797" s="90"/>
      <c r="BC797" s="18">
        <v>0</v>
      </c>
      <c r="BD797" s="11">
        <v>0</v>
      </c>
      <c r="BE797" s="18">
        <v>0</v>
      </c>
      <c r="BF797" s="18">
        <v>0</v>
      </c>
      <c r="BG797" s="18">
        <v>0</v>
      </c>
      <c r="BH797" s="18">
        <v>0</v>
      </c>
      <c r="BI797" s="9">
        <v>0</v>
      </c>
      <c r="BJ797" s="6">
        <v>0</v>
      </c>
      <c r="BK797" s="6">
        <v>0</v>
      </c>
      <c r="BL797" s="6">
        <v>0</v>
      </c>
      <c r="BM797" s="6">
        <v>0</v>
      </c>
      <c r="BN797" s="6">
        <v>0</v>
      </c>
      <c r="BO797" s="6">
        <v>0</v>
      </c>
    </row>
    <row r="798" spans="3:67" ht="20.100000000000001" customHeight="1">
      <c r="C798" s="18">
        <v>68000001</v>
      </c>
      <c r="D798" s="19" t="s">
        <v>291</v>
      </c>
      <c r="E798" s="18">
        <v>1</v>
      </c>
      <c r="F798" s="18">
        <v>68000001</v>
      </c>
      <c r="G798" s="18">
        <v>0</v>
      </c>
      <c r="H798" s="13">
        <v>0</v>
      </c>
      <c r="I798" s="18">
        <v>1</v>
      </c>
      <c r="J798" s="18">
        <v>0</v>
      </c>
      <c r="K798" s="18">
        <v>0</v>
      </c>
      <c r="L798" s="18">
        <v>0</v>
      </c>
      <c r="M798" s="18">
        <v>0</v>
      </c>
      <c r="N798" s="18">
        <v>5</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0</v>
      </c>
      <c r="AE798" s="18">
        <v>0</v>
      </c>
      <c r="AF798" s="18">
        <v>0</v>
      </c>
      <c r="AG798" s="6">
        <v>2</v>
      </c>
      <c r="AH798" s="6">
        <v>0</v>
      </c>
      <c r="AI798" s="6">
        <v>0</v>
      </c>
      <c r="AJ798" s="6">
        <v>0</v>
      </c>
      <c r="AK798" s="18">
        <v>0</v>
      </c>
      <c r="AL798" s="18">
        <v>0</v>
      </c>
      <c r="AM798" s="18">
        <v>0</v>
      </c>
      <c r="AN798" s="18">
        <v>0</v>
      </c>
      <c r="AO798" s="18">
        <v>1000</v>
      </c>
      <c r="AP798" s="18">
        <v>0</v>
      </c>
      <c r="AQ798" s="18">
        <v>0</v>
      </c>
      <c r="AR798" s="6">
        <v>0</v>
      </c>
      <c r="AS798" s="18" t="s">
        <v>153</v>
      </c>
      <c r="AT798" s="19" t="s">
        <v>154</v>
      </c>
      <c r="AU798" s="18">
        <v>0</v>
      </c>
      <c r="AV798" s="18">
        <v>0</v>
      </c>
      <c r="AW798" s="18">
        <v>0</v>
      </c>
      <c r="AX798" s="19" t="s">
        <v>155</v>
      </c>
      <c r="AY798" s="19" t="s">
        <v>1040</v>
      </c>
      <c r="AZ798" s="13">
        <v>0</v>
      </c>
      <c r="BA798" s="13">
        <v>0</v>
      </c>
      <c r="BB798" s="69" t="s">
        <v>1041</v>
      </c>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68000002</v>
      </c>
      <c r="D799" s="19" t="s">
        <v>1042</v>
      </c>
      <c r="E799" s="18">
        <v>1</v>
      </c>
      <c r="F799" s="18">
        <v>68000002</v>
      </c>
      <c r="G799" s="18">
        <v>0</v>
      </c>
      <c r="H799" s="13">
        <v>0</v>
      </c>
      <c r="I799" s="18">
        <v>1</v>
      </c>
      <c r="J799" s="18">
        <v>0</v>
      </c>
      <c r="K799" s="18">
        <v>0</v>
      </c>
      <c r="L799" s="18">
        <v>0</v>
      </c>
      <c r="M799" s="18">
        <v>0</v>
      </c>
      <c r="N799" s="18">
        <v>2</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98000020</v>
      </c>
      <c r="AS799" s="18" t="s">
        <v>153</v>
      </c>
      <c r="AT799" s="19" t="s">
        <v>154</v>
      </c>
      <c r="AU799" s="18">
        <v>0</v>
      </c>
      <c r="AV799" s="18">
        <v>0</v>
      </c>
      <c r="AW799" s="18">
        <v>0</v>
      </c>
      <c r="AX799" s="19" t="s">
        <v>155</v>
      </c>
      <c r="AY799" s="19" t="s">
        <v>153</v>
      </c>
      <c r="AZ799" s="13">
        <v>0</v>
      </c>
      <c r="BA799" s="13">
        <v>0</v>
      </c>
      <c r="BB799" s="69" t="s">
        <v>1043</v>
      </c>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68000003</v>
      </c>
      <c r="D800" s="19" t="s">
        <v>1044</v>
      </c>
      <c r="E800" s="11">
        <v>1</v>
      </c>
      <c r="F800" s="18">
        <v>68000003</v>
      </c>
      <c r="G800" s="11">
        <v>0</v>
      </c>
      <c r="H800" s="13">
        <v>0</v>
      </c>
      <c r="I800" s="18">
        <v>1</v>
      </c>
      <c r="J800" s="18">
        <v>0</v>
      </c>
      <c r="K800" s="11">
        <v>0</v>
      </c>
      <c r="L800" s="11">
        <v>0</v>
      </c>
      <c r="M800" s="11">
        <v>0</v>
      </c>
      <c r="N800" s="11">
        <v>2</v>
      </c>
      <c r="O800" s="11">
        <v>1</v>
      </c>
      <c r="P800" s="11">
        <v>1</v>
      </c>
      <c r="Q800" s="11">
        <v>0</v>
      </c>
      <c r="R800" s="6">
        <v>0</v>
      </c>
      <c r="S800" s="11">
        <v>0</v>
      </c>
      <c r="T800" s="11">
        <v>0</v>
      </c>
      <c r="U800" s="11">
        <v>1</v>
      </c>
      <c r="V800" s="11">
        <v>0</v>
      </c>
      <c r="W800" s="11">
        <v>0.2</v>
      </c>
      <c r="X800" s="18">
        <v>0</v>
      </c>
      <c r="Y800" s="11">
        <v>0</v>
      </c>
      <c r="Z800" s="11">
        <v>0</v>
      </c>
      <c r="AA800" s="11">
        <v>0</v>
      </c>
      <c r="AB800" s="11">
        <v>1</v>
      </c>
      <c r="AC800" s="11">
        <v>0</v>
      </c>
      <c r="AD800" s="11">
        <v>0</v>
      </c>
      <c r="AE800" s="11">
        <v>2</v>
      </c>
      <c r="AF800" s="11" t="s">
        <v>179</v>
      </c>
      <c r="AG800" s="6">
        <v>2</v>
      </c>
      <c r="AH800" s="6">
        <v>0</v>
      </c>
      <c r="AI800" s="6">
        <v>0</v>
      </c>
      <c r="AJ800" s="6">
        <v>3</v>
      </c>
      <c r="AK800" s="11">
        <v>0</v>
      </c>
      <c r="AL800" s="11">
        <v>0</v>
      </c>
      <c r="AM800" s="11">
        <v>0</v>
      </c>
      <c r="AN800" s="11">
        <v>0</v>
      </c>
      <c r="AO800" s="11">
        <v>1000</v>
      </c>
      <c r="AP800" s="11">
        <v>0</v>
      </c>
      <c r="AQ800" s="11">
        <v>0</v>
      </c>
      <c r="AR800" s="6">
        <v>0</v>
      </c>
      <c r="AS800" s="11" t="s">
        <v>153</v>
      </c>
      <c r="AT800" s="19" t="s">
        <v>154</v>
      </c>
      <c r="AU800" s="11">
        <v>0</v>
      </c>
      <c r="AV800" s="18">
        <v>0</v>
      </c>
      <c r="AW800" s="10">
        <v>0</v>
      </c>
      <c r="AX800" s="12" t="s">
        <v>155</v>
      </c>
      <c r="AY800" s="11">
        <v>0</v>
      </c>
      <c r="AZ800" s="13">
        <v>0</v>
      </c>
      <c r="BA800" s="13">
        <v>0</v>
      </c>
      <c r="BB800" s="69" t="s">
        <v>1045</v>
      </c>
      <c r="BC800" s="11">
        <v>0</v>
      </c>
      <c r="BD800" s="11">
        <v>0</v>
      </c>
      <c r="BE800" s="11">
        <v>0</v>
      </c>
      <c r="BF800" s="11">
        <v>0</v>
      </c>
      <c r="BG800" s="11">
        <v>0</v>
      </c>
      <c r="BH800" s="11">
        <v>0</v>
      </c>
      <c r="BI800" s="9">
        <v>0</v>
      </c>
      <c r="BJ800" s="6">
        <v>0</v>
      </c>
      <c r="BK800" s="6">
        <v>0</v>
      </c>
      <c r="BL800" s="6">
        <v>0</v>
      </c>
      <c r="BM800" s="6">
        <v>0</v>
      </c>
      <c r="BN800" s="6">
        <v>0</v>
      </c>
      <c r="BO800" s="6">
        <v>0</v>
      </c>
    </row>
    <row r="801" spans="3:67" ht="20.100000000000001" customHeight="1">
      <c r="C801" s="18">
        <v>68000004</v>
      </c>
      <c r="D801" s="19" t="s">
        <v>1046</v>
      </c>
      <c r="E801" s="18">
        <v>1</v>
      </c>
      <c r="F801" s="18">
        <v>68000004</v>
      </c>
      <c r="G801" s="11">
        <v>0</v>
      </c>
      <c r="H801" s="13">
        <v>0</v>
      </c>
      <c r="I801" s="18">
        <v>1</v>
      </c>
      <c r="J801" s="18">
        <v>0</v>
      </c>
      <c r="K801" s="18">
        <v>0</v>
      </c>
      <c r="L801" s="11">
        <v>0</v>
      </c>
      <c r="M801" s="11">
        <v>0</v>
      </c>
      <c r="N801" s="11">
        <v>1</v>
      </c>
      <c r="O801" s="11">
        <v>1</v>
      </c>
      <c r="P801" s="11">
        <v>0.05</v>
      </c>
      <c r="Q801" s="11">
        <v>0</v>
      </c>
      <c r="R801" s="6">
        <v>0</v>
      </c>
      <c r="S801" s="11">
        <v>0</v>
      </c>
      <c r="T801" s="11">
        <v>1</v>
      </c>
      <c r="U801" s="11">
        <v>2</v>
      </c>
      <c r="V801" s="11">
        <v>0</v>
      </c>
      <c r="W801" s="11">
        <v>0</v>
      </c>
      <c r="X801" s="11">
        <v>0</v>
      </c>
      <c r="Y801" s="11">
        <v>0</v>
      </c>
      <c r="Z801" s="11">
        <v>0</v>
      </c>
      <c r="AA801" s="11">
        <v>0</v>
      </c>
      <c r="AB801" s="11">
        <v>1</v>
      </c>
      <c r="AC801" s="11">
        <v>68000008</v>
      </c>
      <c r="AD801" s="11">
        <v>30</v>
      </c>
      <c r="AE801" s="11">
        <v>0</v>
      </c>
      <c r="AF801" s="11">
        <v>0</v>
      </c>
      <c r="AG801" s="6">
        <v>2</v>
      </c>
      <c r="AH801" s="6">
        <v>2</v>
      </c>
      <c r="AI801" s="6">
        <v>0</v>
      </c>
      <c r="AJ801" s="6">
        <v>1.5</v>
      </c>
      <c r="AK801" s="11">
        <v>0</v>
      </c>
      <c r="AL801" s="11">
        <v>0</v>
      </c>
      <c r="AM801" s="11">
        <v>0</v>
      </c>
      <c r="AN801" s="11">
        <v>0.5</v>
      </c>
      <c r="AO801" s="11">
        <v>3000</v>
      </c>
      <c r="AP801" s="11">
        <v>0.5</v>
      </c>
      <c r="AQ801" s="11">
        <v>0</v>
      </c>
      <c r="AR801" s="6">
        <v>0</v>
      </c>
      <c r="AS801" s="11" t="s">
        <v>153</v>
      </c>
      <c r="AT801" s="12" t="s">
        <v>154</v>
      </c>
      <c r="AU801" s="11" t="s">
        <v>355</v>
      </c>
      <c r="AV801" s="18">
        <v>0</v>
      </c>
      <c r="AW801" s="18">
        <v>21101051</v>
      </c>
      <c r="AX801" s="12" t="s">
        <v>762</v>
      </c>
      <c r="AY801" s="139" t="s">
        <v>1047</v>
      </c>
      <c r="AZ801" s="13">
        <v>0</v>
      </c>
      <c r="BA801" s="13">
        <v>0</v>
      </c>
      <c r="BB801" s="37" t="s">
        <v>1048</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68000005</v>
      </c>
      <c r="D802" s="19" t="s">
        <v>1049</v>
      </c>
      <c r="E802" s="18">
        <v>1</v>
      </c>
      <c r="F802" s="18">
        <v>68000005</v>
      </c>
      <c r="G802" s="18">
        <v>0</v>
      </c>
      <c r="H802" s="13">
        <v>0</v>
      </c>
      <c r="I802" s="18">
        <v>1</v>
      </c>
      <c r="J802" s="18">
        <v>0</v>
      </c>
      <c r="K802" s="18">
        <v>0</v>
      </c>
      <c r="L802" s="18">
        <v>0</v>
      </c>
      <c r="M802" s="18">
        <v>0</v>
      </c>
      <c r="N802" s="18">
        <v>2</v>
      </c>
      <c r="O802" s="18">
        <v>3</v>
      </c>
      <c r="P802" s="18">
        <v>0.05</v>
      </c>
      <c r="Q802" s="18">
        <v>0</v>
      </c>
      <c r="R802" s="6">
        <v>0</v>
      </c>
      <c r="S802" s="13">
        <v>0</v>
      </c>
      <c r="T802" s="11">
        <v>1</v>
      </c>
      <c r="U802" s="18">
        <v>2</v>
      </c>
      <c r="V802" s="18">
        <v>0</v>
      </c>
      <c r="W802" s="18">
        <v>0</v>
      </c>
      <c r="X802" s="18">
        <v>0</v>
      </c>
      <c r="Y802" s="18">
        <v>0</v>
      </c>
      <c r="Z802" s="18">
        <v>0</v>
      </c>
      <c r="AA802" s="18">
        <v>0</v>
      </c>
      <c r="AB802" s="18">
        <v>1</v>
      </c>
      <c r="AC802" s="18">
        <v>0</v>
      </c>
      <c r="AD802" s="18">
        <v>1</v>
      </c>
      <c r="AE802" s="18">
        <v>0</v>
      </c>
      <c r="AF802" s="18">
        <v>0</v>
      </c>
      <c r="AG802" s="6">
        <v>2</v>
      </c>
      <c r="AH802" s="6">
        <v>0</v>
      </c>
      <c r="AI802" s="6">
        <v>0</v>
      </c>
      <c r="AJ802" s="6">
        <v>0</v>
      </c>
      <c r="AK802" s="18">
        <v>0</v>
      </c>
      <c r="AL802" s="18">
        <v>0</v>
      </c>
      <c r="AM802" s="18">
        <v>0</v>
      </c>
      <c r="AN802" s="18">
        <v>0</v>
      </c>
      <c r="AO802" s="18">
        <v>1000</v>
      </c>
      <c r="AP802" s="18">
        <v>0</v>
      </c>
      <c r="AQ802" s="18">
        <v>0</v>
      </c>
      <c r="AR802" s="6">
        <v>98000050</v>
      </c>
      <c r="AS802" s="18" t="s">
        <v>153</v>
      </c>
      <c r="AT802" s="19" t="s">
        <v>154</v>
      </c>
      <c r="AU802" s="18">
        <v>0</v>
      </c>
      <c r="AV802" s="18">
        <v>0</v>
      </c>
      <c r="AW802" s="18">
        <v>0</v>
      </c>
      <c r="AX802" s="19" t="s">
        <v>155</v>
      </c>
      <c r="AY802" s="19" t="s">
        <v>153</v>
      </c>
      <c r="AZ802" s="13">
        <v>0</v>
      </c>
      <c r="BA802" s="13">
        <v>0</v>
      </c>
      <c r="BB802" s="69" t="s">
        <v>1050</v>
      </c>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68000006</v>
      </c>
      <c r="D803" s="19" t="s">
        <v>1051</v>
      </c>
      <c r="E803" s="18">
        <v>1</v>
      </c>
      <c r="F803" s="18">
        <v>68000006</v>
      </c>
      <c r="G803" s="18">
        <v>0</v>
      </c>
      <c r="H803" s="13">
        <v>0</v>
      </c>
      <c r="I803" s="18">
        <v>1</v>
      </c>
      <c r="J803" s="18">
        <v>0</v>
      </c>
      <c r="K803" s="18">
        <v>0</v>
      </c>
      <c r="L803" s="18">
        <v>0</v>
      </c>
      <c r="M803" s="18">
        <v>0</v>
      </c>
      <c r="N803" s="18">
        <v>2</v>
      </c>
      <c r="O803" s="18">
        <v>1</v>
      </c>
      <c r="P803" s="18">
        <v>0.05</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98000060</v>
      </c>
      <c r="AS803" s="18" t="s">
        <v>153</v>
      </c>
      <c r="AT803" s="19" t="s">
        <v>154</v>
      </c>
      <c r="AU803" s="18">
        <v>0</v>
      </c>
      <c r="AV803" s="18">
        <v>0</v>
      </c>
      <c r="AW803" s="18">
        <v>0</v>
      </c>
      <c r="AX803" s="19" t="s">
        <v>155</v>
      </c>
      <c r="AY803" s="19" t="s">
        <v>153</v>
      </c>
      <c r="AZ803" s="13">
        <v>0</v>
      </c>
      <c r="BA803" s="13">
        <v>0</v>
      </c>
      <c r="BB803" s="69" t="s">
        <v>1052</v>
      </c>
      <c r="BC803" s="18">
        <v>0</v>
      </c>
      <c r="BD803" s="11">
        <v>0</v>
      </c>
      <c r="BE803" s="18">
        <v>0</v>
      </c>
      <c r="BF803" s="18">
        <v>0</v>
      </c>
      <c r="BG803" s="18">
        <v>0</v>
      </c>
      <c r="BH803" s="18">
        <v>0</v>
      </c>
      <c r="BI803" s="9">
        <v>0</v>
      </c>
      <c r="BJ803" s="6">
        <v>0</v>
      </c>
      <c r="BK803" s="6">
        <v>0</v>
      </c>
      <c r="BL803" s="6">
        <v>0</v>
      </c>
      <c r="BM803" s="6">
        <v>0</v>
      </c>
      <c r="BN803" s="6">
        <v>0</v>
      </c>
      <c r="BO803" s="6">
        <v>0</v>
      </c>
    </row>
    <row r="804" spans="3:67" ht="20.100000000000001" customHeight="1">
      <c r="C804" s="18">
        <v>68000007</v>
      </c>
      <c r="D804" s="19" t="s">
        <v>281</v>
      </c>
      <c r="E804" s="18">
        <v>1</v>
      </c>
      <c r="F804" s="18">
        <v>68000007</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98000070</v>
      </c>
      <c r="AS804" s="18" t="s">
        <v>153</v>
      </c>
      <c r="AT804" s="19" t="s">
        <v>154</v>
      </c>
      <c r="AU804" s="18">
        <v>0</v>
      </c>
      <c r="AV804" s="18">
        <v>0</v>
      </c>
      <c r="AW804" s="18">
        <v>0</v>
      </c>
      <c r="AX804" s="19" t="s">
        <v>155</v>
      </c>
      <c r="AY804" s="19" t="s">
        <v>153</v>
      </c>
      <c r="AZ804" s="13">
        <v>0</v>
      </c>
      <c r="BA804" s="13">
        <v>0</v>
      </c>
      <c r="BB804" s="69" t="s">
        <v>1053</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68000008</v>
      </c>
      <c r="D805" s="19" t="s">
        <v>1054</v>
      </c>
      <c r="E805" s="11">
        <v>1</v>
      </c>
      <c r="F805" s="18">
        <v>68000008</v>
      </c>
      <c r="G805" s="18">
        <v>0</v>
      </c>
      <c r="H805" s="13">
        <v>0</v>
      </c>
      <c r="I805" s="18">
        <v>1</v>
      </c>
      <c r="J805" s="18">
        <v>0</v>
      </c>
      <c r="K805" s="18">
        <v>0</v>
      </c>
      <c r="L805" s="11">
        <v>0</v>
      </c>
      <c r="M805" s="11">
        <v>0</v>
      </c>
      <c r="N805" s="11">
        <v>5</v>
      </c>
      <c r="O805" s="11">
        <v>0</v>
      </c>
      <c r="P805" s="11">
        <v>0</v>
      </c>
      <c r="Q805" s="11">
        <v>0</v>
      </c>
      <c r="R805" s="6">
        <v>0</v>
      </c>
      <c r="S805" s="11">
        <v>0</v>
      </c>
      <c r="T805" s="11">
        <v>1</v>
      </c>
      <c r="U805" s="11">
        <v>2</v>
      </c>
      <c r="V805" s="11">
        <v>0</v>
      </c>
      <c r="W805" s="18">
        <v>0</v>
      </c>
      <c r="X805" s="18">
        <v>0</v>
      </c>
      <c r="Y805" s="11">
        <v>0</v>
      </c>
      <c r="Z805" s="11">
        <v>0</v>
      </c>
      <c r="AA805" s="11">
        <v>0</v>
      </c>
      <c r="AB805" s="11">
        <v>0</v>
      </c>
      <c r="AC805" s="11">
        <v>0</v>
      </c>
      <c r="AD805" s="11">
        <v>9</v>
      </c>
      <c r="AE805" s="11">
        <v>2</v>
      </c>
      <c r="AF805" s="11" t="s">
        <v>163</v>
      </c>
      <c r="AG805" s="6">
        <v>2</v>
      </c>
      <c r="AH805" s="6">
        <v>0</v>
      </c>
      <c r="AI805" s="6">
        <v>0</v>
      </c>
      <c r="AJ805" s="6">
        <v>0</v>
      </c>
      <c r="AK805" s="11">
        <v>0</v>
      </c>
      <c r="AL805" s="11">
        <v>0</v>
      </c>
      <c r="AM805" s="11">
        <v>0</v>
      </c>
      <c r="AN805" s="11">
        <v>0.5</v>
      </c>
      <c r="AO805" s="11">
        <v>3000</v>
      </c>
      <c r="AP805" s="11">
        <v>0</v>
      </c>
      <c r="AQ805" s="11">
        <v>0</v>
      </c>
      <c r="AR805" s="6">
        <v>0</v>
      </c>
      <c r="AS805" s="11" t="s">
        <v>153</v>
      </c>
      <c r="AT805" s="19" t="s">
        <v>154</v>
      </c>
      <c r="AU805" s="11">
        <v>0</v>
      </c>
      <c r="AV805" s="18">
        <v>0</v>
      </c>
      <c r="AW805" s="18">
        <v>0</v>
      </c>
      <c r="AX805" s="12" t="s">
        <v>155</v>
      </c>
      <c r="AY805" s="11" t="s">
        <v>1055</v>
      </c>
      <c r="AZ805" s="13">
        <v>0</v>
      </c>
      <c r="BA805" s="13">
        <v>0</v>
      </c>
      <c r="BB805" s="69" t="s">
        <v>1056</v>
      </c>
      <c r="BC805" s="11">
        <v>0</v>
      </c>
      <c r="BD805" s="11">
        <v>0</v>
      </c>
      <c r="BE805" s="11">
        <v>0</v>
      </c>
      <c r="BF805" s="11">
        <v>0</v>
      </c>
      <c r="BG805" s="11">
        <v>0</v>
      </c>
      <c r="BH805" s="11">
        <v>0</v>
      </c>
      <c r="BI805" s="9">
        <v>0</v>
      </c>
      <c r="BJ805" s="6">
        <v>0</v>
      </c>
      <c r="BK805" s="6">
        <v>0</v>
      </c>
      <c r="BL805" s="6">
        <v>0</v>
      </c>
      <c r="BM805" s="6">
        <v>0</v>
      </c>
      <c r="BN805" s="6">
        <v>0</v>
      </c>
      <c r="BO805" s="6">
        <v>0</v>
      </c>
    </row>
    <row r="806" spans="3:67" ht="20.100000000000001" customHeight="1">
      <c r="C806" s="18">
        <v>68000009</v>
      </c>
      <c r="D806" s="19" t="s">
        <v>1057</v>
      </c>
      <c r="E806" s="11">
        <v>1</v>
      </c>
      <c r="F806" s="18">
        <v>68000009</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c r="AZ806" s="13">
        <v>0</v>
      </c>
      <c r="BA806" s="13">
        <v>0</v>
      </c>
      <c r="BB806" s="69" t="s">
        <v>1058</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68000010</v>
      </c>
      <c r="D807" s="19" t="s">
        <v>1059</v>
      </c>
      <c r="E807" s="18">
        <v>1</v>
      </c>
      <c r="F807" s="18">
        <v>68000010</v>
      </c>
      <c r="G807" s="18">
        <v>0</v>
      </c>
      <c r="H807" s="13">
        <v>0</v>
      </c>
      <c r="I807" s="18">
        <v>1</v>
      </c>
      <c r="J807" s="18">
        <v>0</v>
      </c>
      <c r="K807" s="18">
        <v>0</v>
      </c>
      <c r="L807" s="18">
        <v>0</v>
      </c>
      <c r="M807" s="18">
        <v>0</v>
      </c>
      <c r="N807" s="18">
        <v>5</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0</v>
      </c>
      <c r="AS807" s="18" t="s">
        <v>153</v>
      </c>
      <c r="AT807" s="19" t="s">
        <v>154</v>
      </c>
      <c r="AU807" s="18">
        <v>0</v>
      </c>
      <c r="AV807" s="18">
        <v>0</v>
      </c>
      <c r="AW807" s="18">
        <v>0</v>
      </c>
      <c r="AX807" s="19" t="s">
        <v>155</v>
      </c>
      <c r="AY807" s="19" t="s">
        <v>1060</v>
      </c>
      <c r="AZ807" s="13">
        <v>0</v>
      </c>
      <c r="BA807" s="13">
        <v>0</v>
      </c>
      <c r="BB807" s="69" t="s">
        <v>1061</v>
      </c>
      <c r="BC807" s="18">
        <v>0</v>
      </c>
      <c r="BD807" s="11">
        <v>0</v>
      </c>
      <c r="BE807" s="18">
        <v>0</v>
      </c>
      <c r="BF807" s="18">
        <v>0</v>
      </c>
      <c r="BG807" s="18">
        <v>0</v>
      </c>
      <c r="BH807" s="18">
        <v>0</v>
      </c>
      <c r="BI807" s="9">
        <v>0</v>
      </c>
      <c r="BJ807" s="6">
        <v>0</v>
      </c>
      <c r="BK807" s="6">
        <v>0</v>
      </c>
      <c r="BL807" s="6">
        <v>0</v>
      </c>
      <c r="BM807" s="6">
        <v>0</v>
      </c>
      <c r="BN807" s="6">
        <v>0</v>
      </c>
      <c r="BO807" s="6">
        <v>0</v>
      </c>
    </row>
    <row r="808" spans="3:67" ht="20.100000000000001" customHeight="1">
      <c r="C808" s="18">
        <v>68000011</v>
      </c>
      <c r="D808" s="19" t="s">
        <v>1062</v>
      </c>
      <c r="E808" s="18">
        <v>1</v>
      </c>
      <c r="F808" s="18">
        <v>68000011</v>
      </c>
      <c r="G808" s="18">
        <v>0</v>
      </c>
      <c r="H808" s="13">
        <v>0</v>
      </c>
      <c r="I808" s="18">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98000080</v>
      </c>
      <c r="AS808" s="18" t="s">
        <v>153</v>
      </c>
      <c r="AT808" s="19" t="s">
        <v>154</v>
      </c>
      <c r="AU808" s="18">
        <v>0</v>
      </c>
      <c r="AV808" s="18">
        <v>0</v>
      </c>
      <c r="AW808" s="18">
        <v>0</v>
      </c>
      <c r="AX808" s="19" t="s">
        <v>155</v>
      </c>
      <c r="AY808" s="19" t="s">
        <v>153</v>
      </c>
      <c r="AZ808" s="13">
        <v>0</v>
      </c>
      <c r="BA808" s="13">
        <v>0</v>
      </c>
      <c r="BB808" s="69" t="s">
        <v>1063</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68000012</v>
      </c>
      <c r="D809" s="19" t="s">
        <v>1064</v>
      </c>
      <c r="E809" s="18">
        <v>1</v>
      </c>
      <c r="F809" s="18">
        <v>68000012</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153</v>
      </c>
      <c r="AT809" s="19" t="s">
        <v>154</v>
      </c>
      <c r="AU809" s="18">
        <v>0</v>
      </c>
      <c r="AV809" s="18">
        <v>0</v>
      </c>
      <c r="AW809" s="18">
        <v>0</v>
      </c>
      <c r="AX809" s="19" t="s">
        <v>155</v>
      </c>
      <c r="AY809" s="19" t="s">
        <v>1065</v>
      </c>
      <c r="AZ809" s="13">
        <v>0</v>
      </c>
      <c r="BA809" s="13">
        <v>0</v>
      </c>
      <c r="BB809" s="69" t="s">
        <v>1066</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68000013</v>
      </c>
      <c r="D810" s="19" t="s">
        <v>1067</v>
      </c>
      <c r="E810" s="18">
        <v>1</v>
      </c>
      <c r="F810" s="18">
        <v>68000013</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1068</v>
      </c>
      <c r="AZ810" s="13">
        <v>0</v>
      </c>
      <c r="BA810" s="13">
        <v>0</v>
      </c>
      <c r="BB810" s="69" t="s">
        <v>1069</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68000014</v>
      </c>
      <c r="D811" s="19" t="s">
        <v>1070</v>
      </c>
      <c r="E811" s="18">
        <v>1</v>
      </c>
      <c r="F811" s="18">
        <v>68000014</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1071</v>
      </c>
      <c r="AZ811" s="13">
        <v>0</v>
      </c>
      <c r="BA811" s="13">
        <v>0</v>
      </c>
      <c r="BB811" s="69" t="s">
        <v>1072</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68000015</v>
      </c>
      <c r="D812" s="19" t="s">
        <v>1073</v>
      </c>
      <c r="E812" s="18">
        <v>1</v>
      </c>
      <c r="F812" s="18">
        <v>68000015</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1074</v>
      </c>
      <c r="AZ812" s="13">
        <v>0</v>
      </c>
      <c r="BA812" s="13">
        <v>0</v>
      </c>
      <c r="BB812" s="69" t="s">
        <v>1075</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68000016</v>
      </c>
      <c r="D813" s="19" t="s">
        <v>1076</v>
      </c>
      <c r="E813" s="18">
        <v>1</v>
      </c>
      <c r="F813" s="18">
        <v>68000016</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1077</v>
      </c>
      <c r="AZ813" s="13">
        <v>0</v>
      </c>
      <c r="BA813" s="13">
        <v>0</v>
      </c>
      <c r="BB813" s="69" t="s">
        <v>1078</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68000017</v>
      </c>
      <c r="D814" s="19" t="s">
        <v>1079</v>
      </c>
      <c r="E814" s="18">
        <v>1</v>
      </c>
      <c r="F814" s="18">
        <v>68000017</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1080</v>
      </c>
      <c r="AZ814" s="13">
        <v>0</v>
      </c>
      <c r="BA814" s="13">
        <v>0</v>
      </c>
      <c r="BB814" s="69" t="s">
        <v>1081</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68000101</v>
      </c>
      <c r="D815" s="19" t="s">
        <v>1082</v>
      </c>
      <c r="E815" s="18">
        <v>1</v>
      </c>
      <c r="F815" s="18">
        <v>68000101</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1083</v>
      </c>
      <c r="AZ815" s="13">
        <v>0</v>
      </c>
      <c r="BA815" s="13">
        <v>0</v>
      </c>
      <c r="BB815" s="69" t="s">
        <v>1084</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68000102</v>
      </c>
      <c r="D816" s="19" t="s">
        <v>1085</v>
      </c>
      <c r="E816" s="18">
        <v>1</v>
      </c>
      <c r="F816" s="18">
        <v>68000102</v>
      </c>
      <c r="G816" s="18">
        <v>0</v>
      </c>
      <c r="H816" s="13">
        <v>0</v>
      </c>
      <c r="I816" s="18">
        <v>1</v>
      </c>
      <c r="J816" s="18">
        <v>0</v>
      </c>
      <c r="K816" s="18">
        <v>0</v>
      </c>
      <c r="L816" s="18">
        <v>0</v>
      </c>
      <c r="M816" s="18">
        <v>0</v>
      </c>
      <c r="N816" s="18">
        <v>2</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153</v>
      </c>
      <c r="AZ816" s="13">
        <v>0</v>
      </c>
      <c r="BA816" s="13">
        <v>0</v>
      </c>
      <c r="BB816" s="69" t="s">
        <v>1086</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68000103</v>
      </c>
      <c r="D817" s="19" t="s">
        <v>1087</v>
      </c>
      <c r="E817" s="18">
        <v>1</v>
      </c>
      <c r="F817" s="18">
        <v>68000103</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1088</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68000104</v>
      </c>
      <c r="D818" s="19" t="s">
        <v>1089</v>
      </c>
      <c r="E818" s="18">
        <v>1</v>
      </c>
      <c r="F818" s="18">
        <v>68000104</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1090</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68000105</v>
      </c>
      <c r="D819" s="19" t="s">
        <v>1091</v>
      </c>
      <c r="E819" s="18">
        <v>1</v>
      </c>
      <c r="F819" s="18">
        <v>68000105</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1092</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68000106</v>
      </c>
      <c r="D820" s="19" t="s">
        <v>1093</v>
      </c>
      <c r="E820" s="18">
        <v>1</v>
      </c>
      <c r="F820" s="18">
        <v>68000106</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1094</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68000107</v>
      </c>
      <c r="D821" s="19" t="s">
        <v>1095</v>
      </c>
      <c r="E821" s="18">
        <v>1</v>
      </c>
      <c r="F821" s="18">
        <v>68000107</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1096</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68000108</v>
      </c>
      <c r="D822" s="19" t="s">
        <v>1097</v>
      </c>
      <c r="E822" s="18">
        <v>1</v>
      </c>
      <c r="F822" s="18">
        <v>68000108</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1098</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68000109</v>
      </c>
      <c r="D823" s="19" t="s">
        <v>1099</v>
      </c>
      <c r="E823" s="18">
        <v>1</v>
      </c>
      <c r="F823" s="18">
        <v>68000109</v>
      </c>
      <c r="G823" s="18">
        <v>0</v>
      </c>
      <c r="H823" s="13">
        <v>0</v>
      </c>
      <c r="I823" s="18">
        <v>1</v>
      </c>
      <c r="J823" s="18">
        <v>0</v>
      </c>
      <c r="K823" s="18">
        <v>0</v>
      </c>
      <c r="L823" s="18">
        <v>0</v>
      </c>
      <c r="M823" s="18">
        <v>0</v>
      </c>
      <c r="N823" s="18">
        <v>5</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1100</v>
      </c>
      <c r="AZ823" s="13">
        <v>0</v>
      </c>
      <c r="BA823" s="13">
        <v>0</v>
      </c>
      <c r="BB823" s="69" t="s">
        <v>1101</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68000110</v>
      </c>
      <c r="D824" s="19" t="s">
        <v>1102</v>
      </c>
      <c r="E824" s="18">
        <v>1</v>
      </c>
      <c r="F824" s="18">
        <v>68000110</v>
      </c>
      <c r="G824" s="18">
        <v>0</v>
      </c>
      <c r="H824" s="13">
        <v>0</v>
      </c>
      <c r="I824" s="18">
        <v>1</v>
      </c>
      <c r="J824" s="18">
        <v>0</v>
      </c>
      <c r="K824" s="18">
        <v>0</v>
      </c>
      <c r="L824" s="18">
        <v>0</v>
      </c>
      <c r="M824" s="18">
        <v>0</v>
      </c>
      <c r="N824" s="18">
        <v>2</v>
      </c>
      <c r="O824" s="18">
        <v>1</v>
      </c>
      <c r="P824" s="18">
        <v>0.05</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143" t="s">
        <v>1103</v>
      </c>
      <c r="AS824" s="18" t="s">
        <v>153</v>
      </c>
      <c r="AT824" s="19" t="s">
        <v>154</v>
      </c>
      <c r="AU824" s="18">
        <v>0</v>
      </c>
      <c r="AV824" s="18">
        <v>0</v>
      </c>
      <c r="AW824" s="18">
        <v>0</v>
      </c>
      <c r="AX824" s="19" t="s">
        <v>155</v>
      </c>
      <c r="AY824" s="19" t="s">
        <v>153</v>
      </c>
      <c r="AZ824" s="13">
        <v>0</v>
      </c>
      <c r="BA824" s="13">
        <v>0</v>
      </c>
      <c r="BB824" s="69" t="s">
        <v>1104</v>
      </c>
      <c r="BC824" s="18">
        <v>0</v>
      </c>
      <c r="BD824" s="11">
        <v>0</v>
      </c>
      <c r="BE824" s="18">
        <v>0</v>
      </c>
      <c r="BF824" s="18">
        <v>0</v>
      </c>
      <c r="BG824" s="18">
        <v>0</v>
      </c>
      <c r="BH824" s="18">
        <v>0</v>
      </c>
      <c r="BI824" s="9">
        <v>0</v>
      </c>
      <c r="BJ824" s="6">
        <v>1</v>
      </c>
      <c r="BK824" s="6">
        <v>0</v>
      </c>
      <c r="BL824" s="6">
        <v>0</v>
      </c>
      <c r="BM824" s="6">
        <v>0</v>
      </c>
      <c r="BN824" s="6">
        <v>0</v>
      </c>
      <c r="BO824" s="6">
        <v>0</v>
      </c>
    </row>
    <row r="825" spans="3:67" ht="20.100000000000001" customHeight="1">
      <c r="C825" s="18">
        <v>68000111</v>
      </c>
      <c r="D825" s="19" t="s">
        <v>1105</v>
      </c>
      <c r="E825" s="18">
        <v>1</v>
      </c>
      <c r="F825" s="18">
        <v>68000111</v>
      </c>
      <c r="G825" s="18">
        <v>0</v>
      </c>
      <c r="H825" s="13">
        <v>0</v>
      </c>
      <c r="I825" s="18">
        <v>1</v>
      </c>
      <c r="J825" s="18">
        <v>0</v>
      </c>
      <c r="K825" s="18">
        <v>0</v>
      </c>
      <c r="L825" s="18">
        <v>0</v>
      </c>
      <c r="M825" s="18">
        <v>0</v>
      </c>
      <c r="N825" s="18">
        <v>2</v>
      </c>
      <c r="O825" s="18">
        <v>3</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3" t="s">
        <v>1106</v>
      </c>
      <c r="AS825" s="18" t="s">
        <v>153</v>
      </c>
      <c r="AT825" s="19" t="s">
        <v>154</v>
      </c>
      <c r="AU825" s="18">
        <v>0</v>
      </c>
      <c r="AV825" s="18">
        <v>0</v>
      </c>
      <c r="AW825" s="18">
        <v>0</v>
      </c>
      <c r="AX825" s="19" t="s">
        <v>155</v>
      </c>
      <c r="AY825" s="19" t="s">
        <v>153</v>
      </c>
      <c r="AZ825" s="13">
        <v>0</v>
      </c>
      <c r="BA825" s="13">
        <v>0</v>
      </c>
      <c r="BB825" s="69" t="s">
        <v>1107</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68000112</v>
      </c>
      <c r="D826" s="19" t="s">
        <v>1108</v>
      </c>
      <c r="E826" s="18">
        <v>1</v>
      </c>
      <c r="F826" s="18">
        <v>68000112</v>
      </c>
      <c r="G826" s="18">
        <v>0</v>
      </c>
      <c r="H826" s="13">
        <v>0</v>
      </c>
      <c r="I826" s="18">
        <v>1</v>
      </c>
      <c r="J826" s="18">
        <v>0</v>
      </c>
      <c r="K826" s="18">
        <v>0</v>
      </c>
      <c r="L826" s="18">
        <v>0</v>
      </c>
      <c r="M826" s="18">
        <v>0</v>
      </c>
      <c r="N826" s="18">
        <v>2</v>
      </c>
      <c r="O826" s="18">
        <v>2</v>
      </c>
      <c r="P826" s="18">
        <v>0.5</v>
      </c>
      <c r="Q826" s="18">
        <v>0</v>
      </c>
      <c r="R826" s="6">
        <v>0</v>
      </c>
      <c r="S826" s="13">
        <v>0</v>
      </c>
      <c r="T826" s="11">
        <v>1</v>
      </c>
      <c r="U826" s="18">
        <v>2</v>
      </c>
      <c r="V826" s="18">
        <v>0</v>
      </c>
      <c r="W826" s="18">
        <v>0</v>
      </c>
      <c r="X826" s="18">
        <v>0</v>
      </c>
      <c r="Y826" s="18">
        <v>0</v>
      </c>
      <c r="Z826" s="18">
        <v>0</v>
      </c>
      <c r="AA826" s="18">
        <v>0</v>
      </c>
      <c r="AB826" s="18">
        <v>1</v>
      </c>
      <c r="AC826" s="18">
        <v>0</v>
      </c>
      <c r="AD826" s="18">
        <v>30</v>
      </c>
      <c r="AE826" s="18">
        <v>0</v>
      </c>
      <c r="AF826" s="18">
        <v>0</v>
      </c>
      <c r="AG826" s="6">
        <v>2</v>
      </c>
      <c r="AH826" s="6">
        <v>0</v>
      </c>
      <c r="AI826" s="6">
        <v>0</v>
      </c>
      <c r="AJ826" s="6">
        <v>0</v>
      </c>
      <c r="AK826" s="18">
        <v>0</v>
      </c>
      <c r="AL826" s="18">
        <v>0</v>
      </c>
      <c r="AM826" s="18">
        <v>0</v>
      </c>
      <c r="AN826" s="18">
        <v>0</v>
      </c>
      <c r="AO826" s="18">
        <v>1000</v>
      </c>
      <c r="AP826" s="18">
        <v>0</v>
      </c>
      <c r="AQ826" s="18">
        <v>0</v>
      </c>
      <c r="AR826" s="143" t="s">
        <v>1109</v>
      </c>
      <c r="AS826" s="18" t="s">
        <v>153</v>
      </c>
      <c r="AT826" s="19" t="s">
        <v>154</v>
      </c>
      <c r="AU826" s="18">
        <v>0</v>
      </c>
      <c r="AV826" s="18">
        <v>0</v>
      </c>
      <c r="AW826" s="18">
        <v>0</v>
      </c>
      <c r="AX826" s="19" t="s">
        <v>155</v>
      </c>
      <c r="AY826" s="19" t="s">
        <v>153</v>
      </c>
      <c r="AZ826" s="13">
        <v>0</v>
      </c>
      <c r="BA826" s="13">
        <v>0</v>
      </c>
      <c r="BB826" s="69" t="s">
        <v>1110</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68000113</v>
      </c>
      <c r="D827" s="19" t="s">
        <v>1111</v>
      </c>
      <c r="E827" s="18">
        <v>1</v>
      </c>
      <c r="F827" s="18">
        <v>68000113</v>
      </c>
      <c r="G827" s="18">
        <v>0</v>
      </c>
      <c r="H827" s="13">
        <v>0</v>
      </c>
      <c r="I827" s="18">
        <v>1</v>
      </c>
      <c r="J827" s="18">
        <v>0</v>
      </c>
      <c r="K827" s="18">
        <v>0</v>
      </c>
      <c r="L827" s="18">
        <v>0</v>
      </c>
      <c r="M827" s="18">
        <v>0</v>
      </c>
      <c r="N827" s="18">
        <v>2</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153</v>
      </c>
      <c r="AT827" s="19" t="s">
        <v>154</v>
      </c>
      <c r="AU827" s="18">
        <v>0</v>
      </c>
      <c r="AV827" s="18">
        <v>0</v>
      </c>
      <c r="AW827" s="18">
        <v>0</v>
      </c>
      <c r="AX827" s="19" t="s">
        <v>155</v>
      </c>
      <c r="AY827" s="19" t="s">
        <v>153</v>
      </c>
      <c r="AZ827" s="13">
        <v>0</v>
      </c>
      <c r="BA827" s="13">
        <v>0</v>
      </c>
      <c r="BB827" s="69" t="s">
        <v>1112</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69000001</v>
      </c>
      <c r="D828" s="60" t="s">
        <v>1113</v>
      </c>
      <c r="E828" s="9">
        <v>1</v>
      </c>
      <c r="F828" s="18">
        <v>60090002</v>
      </c>
      <c r="G828" s="9">
        <v>0</v>
      </c>
      <c r="H828" s="10">
        <v>0</v>
      </c>
      <c r="I828" s="9">
        <v>1</v>
      </c>
      <c r="J828" s="9">
        <v>0</v>
      </c>
      <c r="K828" s="10">
        <v>0</v>
      </c>
      <c r="L828" s="10">
        <v>0</v>
      </c>
      <c r="M828" s="9" t="s">
        <v>1114</v>
      </c>
      <c r="N828" s="9">
        <v>3</v>
      </c>
      <c r="O828" s="9">
        <v>0</v>
      </c>
      <c r="P828" s="9">
        <v>0</v>
      </c>
      <c r="Q828" s="9">
        <v>0</v>
      </c>
      <c r="R828" s="6">
        <v>0</v>
      </c>
      <c r="S828" s="9">
        <v>0</v>
      </c>
      <c r="T828" s="11">
        <v>1</v>
      </c>
      <c r="U828" s="9">
        <v>0</v>
      </c>
      <c r="V828" s="10">
        <v>0</v>
      </c>
      <c r="W828" s="9">
        <v>0</v>
      </c>
      <c r="X828" s="9">
        <v>0</v>
      </c>
      <c r="Y828" s="9">
        <v>0</v>
      </c>
      <c r="Z828" s="9">
        <v>0</v>
      </c>
      <c r="AA828" s="10">
        <v>0</v>
      </c>
      <c r="AB828" s="9">
        <v>0</v>
      </c>
      <c r="AC828" s="9">
        <v>0</v>
      </c>
      <c r="AD828" s="9">
        <v>0</v>
      </c>
      <c r="AE828" s="9">
        <v>0</v>
      </c>
      <c r="AF828" s="9">
        <v>0</v>
      </c>
      <c r="AG828" s="10">
        <v>0</v>
      </c>
      <c r="AH828" s="28">
        <v>0</v>
      </c>
      <c r="AI828" s="6">
        <v>0</v>
      </c>
      <c r="AJ828" s="9">
        <v>0</v>
      </c>
      <c r="AK828" s="29">
        <v>0</v>
      </c>
      <c r="AL828" s="9">
        <v>0</v>
      </c>
      <c r="AM828" s="9">
        <v>0</v>
      </c>
      <c r="AN828" s="9">
        <v>0</v>
      </c>
      <c r="AO828" s="9">
        <v>0</v>
      </c>
      <c r="AP828" s="9">
        <v>0</v>
      </c>
      <c r="AQ828" s="9">
        <v>0</v>
      </c>
      <c r="AR828" s="6">
        <v>0</v>
      </c>
      <c r="AS828" s="32">
        <v>0</v>
      </c>
      <c r="AT828" s="9">
        <v>0</v>
      </c>
      <c r="AU828" s="10">
        <v>0</v>
      </c>
      <c r="AV828" s="10">
        <v>0</v>
      </c>
      <c r="AW828" s="10">
        <v>0</v>
      </c>
      <c r="AX828" s="19" t="s">
        <v>155</v>
      </c>
      <c r="AY828" s="70">
        <v>0</v>
      </c>
      <c r="AZ828" s="13">
        <v>0</v>
      </c>
      <c r="BA828" s="13">
        <v>1</v>
      </c>
      <c r="BB828" s="116" t="s">
        <v>1115</v>
      </c>
      <c r="BC828" s="9">
        <v>0</v>
      </c>
      <c r="BD828" s="9">
        <v>0</v>
      </c>
      <c r="BE828" s="18">
        <v>0</v>
      </c>
      <c r="BF828" s="9">
        <v>0</v>
      </c>
      <c r="BG828" s="9">
        <v>0</v>
      </c>
      <c r="BH828" s="29">
        <v>0</v>
      </c>
      <c r="BI828" s="9">
        <v>0</v>
      </c>
      <c r="BJ828" s="6">
        <v>0</v>
      </c>
      <c r="BK828" s="6">
        <v>0</v>
      </c>
      <c r="BL828" s="6">
        <v>0</v>
      </c>
      <c r="BM828" s="6">
        <v>0</v>
      </c>
      <c r="BN828" s="6">
        <v>0</v>
      </c>
      <c r="BO828" s="6">
        <v>0</v>
      </c>
    </row>
    <row r="829" spans="3:67" ht="20.100000000000001" customHeight="1">
      <c r="C829" s="18">
        <v>69000002</v>
      </c>
      <c r="D829" s="19" t="s">
        <v>1116</v>
      </c>
      <c r="E829" s="18">
        <v>1</v>
      </c>
      <c r="F829" s="18">
        <v>68000110</v>
      </c>
      <c r="G829" s="18">
        <v>0</v>
      </c>
      <c r="H829" s="13">
        <v>0</v>
      </c>
      <c r="I829" s="9">
        <v>1</v>
      </c>
      <c r="J829" s="18">
        <v>0</v>
      </c>
      <c r="K829" s="18">
        <v>0</v>
      </c>
      <c r="L829" s="18">
        <v>0</v>
      </c>
      <c r="M829" s="18">
        <v>0</v>
      </c>
      <c r="N829" s="18">
        <v>2</v>
      </c>
      <c r="O829" s="18">
        <v>1</v>
      </c>
      <c r="P829" s="18">
        <v>0.05</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115">
        <v>69000021</v>
      </c>
      <c r="AS829" s="18" t="s">
        <v>153</v>
      </c>
      <c r="AT829" s="19" t="s">
        <v>154</v>
      </c>
      <c r="AU829" s="18">
        <v>0</v>
      </c>
      <c r="AV829" s="18">
        <v>0</v>
      </c>
      <c r="AW829" s="18">
        <v>0</v>
      </c>
      <c r="AX829" s="19" t="s">
        <v>155</v>
      </c>
      <c r="AY829" s="19" t="s">
        <v>153</v>
      </c>
      <c r="AZ829" s="13">
        <v>0</v>
      </c>
      <c r="BA829" s="13">
        <v>1</v>
      </c>
      <c r="BB829" s="69" t="s">
        <v>1104</v>
      </c>
      <c r="BC829" s="18">
        <v>0</v>
      </c>
      <c r="BD829" s="11">
        <v>0</v>
      </c>
      <c r="BE829" s="18">
        <v>0</v>
      </c>
      <c r="BF829" s="18">
        <v>0</v>
      </c>
      <c r="BG829" s="18">
        <v>0</v>
      </c>
      <c r="BH829" s="18">
        <v>0</v>
      </c>
      <c r="BI829" s="9">
        <v>0</v>
      </c>
      <c r="BJ829" s="6">
        <v>1</v>
      </c>
      <c r="BK829" s="6">
        <v>0</v>
      </c>
      <c r="BL829" s="6">
        <v>0</v>
      </c>
      <c r="BM829" s="6">
        <v>0</v>
      </c>
      <c r="BN829" s="6">
        <v>0</v>
      </c>
      <c r="BO829" s="6">
        <v>0</v>
      </c>
    </row>
    <row r="830" spans="3:67" ht="20.100000000000001" customHeight="1">
      <c r="C830" s="18">
        <v>69000003</v>
      </c>
      <c r="D830" s="60" t="s">
        <v>1117</v>
      </c>
      <c r="E830" s="9">
        <v>1</v>
      </c>
      <c r="F830" s="18">
        <v>60090002</v>
      </c>
      <c r="G830" s="9">
        <v>0</v>
      </c>
      <c r="H830" s="10">
        <v>0</v>
      </c>
      <c r="I830" s="9">
        <v>1</v>
      </c>
      <c r="J830" s="9">
        <v>0</v>
      </c>
      <c r="K830" s="10">
        <v>0</v>
      </c>
      <c r="L830" s="10">
        <v>0</v>
      </c>
      <c r="M830" s="9" t="s">
        <v>1118</v>
      </c>
      <c r="N830" s="9">
        <v>3</v>
      </c>
      <c r="O830" s="9">
        <v>0</v>
      </c>
      <c r="P830" s="9">
        <v>0</v>
      </c>
      <c r="Q830" s="9">
        <v>0</v>
      </c>
      <c r="R830" s="6">
        <v>0</v>
      </c>
      <c r="S830" s="9">
        <v>0</v>
      </c>
      <c r="T830" s="11">
        <v>1</v>
      </c>
      <c r="U830" s="9">
        <v>0</v>
      </c>
      <c r="V830" s="10">
        <v>0</v>
      </c>
      <c r="W830" s="9">
        <v>0</v>
      </c>
      <c r="X830" s="9">
        <v>0</v>
      </c>
      <c r="Y830" s="9">
        <v>0</v>
      </c>
      <c r="Z830" s="9">
        <v>0</v>
      </c>
      <c r="AA830" s="10">
        <v>0</v>
      </c>
      <c r="AB830" s="9">
        <v>0</v>
      </c>
      <c r="AC830" s="9">
        <v>0</v>
      </c>
      <c r="AD830" s="9">
        <v>0</v>
      </c>
      <c r="AE830" s="9">
        <v>0</v>
      </c>
      <c r="AF830" s="9">
        <v>0</v>
      </c>
      <c r="AG830" s="10">
        <v>0</v>
      </c>
      <c r="AH830" s="28">
        <v>0</v>
      </c>
      <c r="AI830" s="6">
        <v>0</v>
      </c>
      <c r="AJ830" s="9">
        <v>0</v>
      </c>
      <c r="AK830" s="29">
        <v>0</v>
      </c>
      <c r="AL830" s="9">
        <v>0</v>
      </c>
      <c r="AM830" s="9">
        <v>0</v>
      </c>
      <c r="AN830" s="9">
        <v>0</v>
      </c>
      <c r="AO830" s="9">
        <v>0</v>
      </c>
      <c r="AP830" s="9">
        <v>0</v>
      </c>
      <c r="AQ830" s="9">
        <v>0</v>
      </c>
      <c r="AR830" s="6">
        <v>0</v>
      </c>
      <c r="AS830" s="32">
        <v>0</v>
      </c>
      <c r="AT830" s="9">
        <v>0</v>
      </c>
      <c r="AU830" s="10">
        <v>0</v>
      </c>
      <c r="AV830" s="10">
        <v>0</v>
      </c>
      <c r="AW830" s="10">
        <v>0</v>
      </c>
      <c r="AX830" s="19" t="s">
        <v>155</v>
      </c>
      <c r="AY830" s="70">
        <v>0</v>
      </c>
      <c r="AZ830" s="13">
        <v>0</v>
      </c>
      <c r="BA830" s="13">
        <v>1</v>
      </c>
      <c r="BB830" s="116" t="s">
        <v>1115</v>
      </c>
      <c r="BC830" s="9">
        <v>0</v>
      </c>
      <c r="BD830" s="9">
        <v>0</v>
      </c>
      <c r="BE830" s="18">
        <v>0</v>
      </c>
      <c r="BF830" s="9">
        <v>0</v>
      </c>
      <c r="BG830" s="9">
        <v>0</v>
      </c>
      <c r="BH830" s="29">
        <v>0</v>
      </c>
      <c r="BI830" s="9">
        <v>0</v>
      </c>
      <c r="BJ830" s="6">
        <v>0</v>
      </c>
      <c r="BK830" s="6">
        <v>0</v>
      </c>
      <c r="BL830" s="6">
        <v>0</v>
      </c>
      <c r="BM830" s="6">
        <v>0</v>
      </c>
      <c r="BN830" s="6">
        <v>0</v>
      </c>
      <c r="BO830" s="6">
        <v>0</v>
      </c>
    </row>
    <row r="831" spans="3:67" ht="20.100000000000001" customHeight="1">
      <c r="C831" s="18">
        <v>69000004</v>
      </c>
      <c r="D831" s="19" t="s">
        <v>1119</v>
      </c>
      <c r="E831" s="18">
        <v>1</v>
      </c>
      <c r="F831" s="18">
        <v>68000110</v>
      </c>
      <c r="G831" s="18">
        <v>0</v>
      </c>
      <c r="H831" s="13">
        <v>0</v>
      </c>
      <c r="I831" s="9">
        <v>1</v>
      </c>
      <c r="J831" s="18">
        <v>0</v>
      </c>
      <c r="K831" s="18">
        <v>0</v>
      </c>
      <c r="L831" s="18">
        <v>0</v>
      </c>
      <c r="M831" s="18">
        <v>0</v>
      </c>
      <c r="N831" s="18">
        <v>2</v>
      </c>
      <c r="O831" s="18">
        <v>3</v>
      </c>
      <c r="P831" s="18">
        <v>0.2</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115">
        <v>69000041</v>
      </c>
      <c r="AS831" s="18" t="s">
        <v>153</v>
      </c>
      <c r="AT831" s="19" t="s">
        <v>154</v>
      </c>
      <c r="AU831" s="18">
        <v>0</v>
      </c>
      <c r="AV831" s="18">
        <v>0</v>
      </c>
      <c r="AW831" s="18">
        <v>0</v>
      </c>
      <c r="AX831" s="19" t="s">
        <v>155</v>
      </c>
      <c r="AY831" s="19" t="s">
        <v>153</v>
      </c>
      <c r="AZ831" s="13">
        <v>0</v>
      </c>
      <c r="BA831" s="13">
        <v>1</v>
      </c>
      <c r="BB831" s="33" t="s">
        <v>1120</v>
      </c>
      <c r="BC831" s="18">
        <v>0</v>
      </c>
      <c r="BD831" s="11">
        <v>0</v>
      </c>
      <c r="BE831" s="18">
        <v>0</v>
      </c>
      <c r="BF831" s="18">
        <v>0</v>
      </c>
      <c r="BG831" s="18">
        <v>0</v>
      </c>
      <c r="BH831" s="18">
        <v>0</v>
      </c>
      <c r="BI831" s="9">
        <v>0</v>
      </c>
      <c r="BJ831" s="6">
        <v>1</v>
      </c>
      <c r="BK831" s="6">
        <v>0</v>
      </c>
      <c r="BL831" s="6">
        <v>0</v>
      </c>
      <c r="BM831" s="6">
        <v>0</v>
      </c>
      <c r="BN831" s="6">
        <v>0</v>
      </c>
      <c r="BO831" s="6">
        <v>0</v>
      </c>
    </row>
    <row r="832" spans="3:67" ht="20.100000000000001" customHeight="1">
      <c r="C832" s="18">
        <v>69000005</v>
      </c>
      <c r="D832" s="60" t="s">
        <v>1121</v>
      </c>
      <c r="E832" s="9">
        <v>1</v>
      </c>
      <c r="F832" s="18">
        <v>60090002</v>
      </c>
      <c r="G832" s="9">
        <v>0</v>
      </c>
      <c r="H832" s="10">
        <v>0</v>
      </c>
      <c r="I832" s="9">
        <v>1</v>
      </c>
      <c r="J832" s="9">
        <v>0</v>
      </c>
      <c r="K832" s="10">
        <v>0</v>
      </c>
      <c r="L832" s="10">
        <v>0</v>
      </c>
      <c r="M832" s="9" t="s">
        <v>1122</v>
      </c>
      <c r="N832" s="9">
        <v>3</v>
      </c>
      <c r="O832" s="9">
        <v>0</v>
      </c>
      <c r="P832" s="9">
        <v>0</v>
      </c>
      <c r="Q832" s="9">
        <v>0</v>
      </c>
      <c r="R832" s="6">
        <v>0</v>
      </c>
      <c r="S832" s="9">
        <v>0</v>
      </c>
      <c r="T832" s="11">
        <v>1</v>
      </c>
      <c r="U832" s="9">
        <v>0</v>
      </c>
      <c r="V832" s="10">
        <v>0</v>
      </c>
      <c r="W832" s="9">
        <v>0</v>
      </c>
      <c r="X832" s="9">
        <v>0</v>
      </c>
      <c r="Y832" s="9">
        <v>0</v>
      </c>
      <c r="Z832" s="9">
        <v>0</v>
      </c>
      <c r="AA832" s="10">
        <v>0</v>
      </c>
      <c r="AB832" s="9">
        <v>0</v>
      </c>
      <c r="AC832" s="9">
        <v>0</v>
      </c>
      <c r="AD832" s="9">
        <v>0</v>
      </c>
      <c r="AE832" s="9">
        <v>0</v>
      </c>
      <c r="AF832" s="9">
        <v>0</v>
      </c>
      <c r="AG832" s="10">
        <v>0</v>
      </c>
      <c r="AH832" s="28">
        <v>0</v>
      </c>
      <c r="AI832" s="6">
        <v>0</v>
      </c>
      <c r="AJ832" s="9">
        <v>0</v>
      </c>
      <c r="AK832" s="29">
        <v>0</v>
      </c>
      <c r="AL832" s="9">
        <v>0</v>
      </c>
      <c r="AM832" s="9">
        <v>0</v>
      </c>
      <c r="AN832" s="9">
        <v>0</v>
      </c>
      <c r="AO832" s="9">
        <v>0</v>
      </c>
      <c r="AP832" s="9">
        <v>0</v>
      </c>
      <c r="AQ832" s="9">
        <v>0</v>
      </c>
      <c r="AR832" s="6">
        <v>0</v>
      </c>
      <c r="AS832" s="32">
        <v>0</v>
      </c>
      <c r="AT832" s="9">
        <v>0</v>
      </c>
      <c r="AU832" s="10">
        <v>0</v>
      </c>
      <c r="AV832" s="10">
        <v>0</v>
      </c>
      <c r="AW832" s="10">
        <v>0</v>
      </c>
      <c r="AX832" s="19" t="s">
        <v>155</v>
      </c>
      <c r="AY832" s="70">
        <v>0</v>
      </c>
      <c r="AZ832" s="13">
        <v>0</v>
      </c>
      <c r="BA832" s="13">
        <v>1</v>
      </c>
      <c r="BB832" s="116" t="s">
        <v>1115</v>
      </c>
      <c r="BC832" s="9">
        <v>0</v>
      </c>
      <c r="BD832" s="9">
        <v>0</v>
      </c>
      <c r="BE832" s="18">
        <v>0</v>
      </c>
      <c r="BF832" s="9">
        <v>0</v>
      </c>
      <c r="BG832" s="9">
        <v>0</v>
      </c>
      <c r="BH832" s="29">
        <v>0</v>
      </c>
      <c r="BI832" s="9">
        <v>0</v>
      </c>
      <c r="BJ832" s="6">
        <v>0</v>
      </c>
      <c r="BK832" s="6">
        <v>0</v>
      </c>
      <c r="BL832" s="6">
        <v>0</v>
      </c>
      <c r="BM832" s="6">
        <v>0</v>
      </c>
      <c r="BN832" s="6">
        <v>0</v>
      </c>
      <c r="BO832" s="6">
        <v>0</v>
      </c>
    </row>
    <row r="833" spans="2:67" ht="20.100000000000001" customHeight="1">
      <c r="B833" s="117"/>
      <c r="C833" s="18">
        <v>69000006</v>
      </c>
      <c r="D833" s="7" t="s">
        <v>1123</v>
      </c>
      <c r="E833" s="18">
        <v>1</v>
      </c>
      <c r="F833" s="18">
        <v>66001007</v>
      </c>
      <c r="G833" s="6">
        <v>0</v>
      </c>
      <c r="H833" s="6">
        <v>0</v>
      </c>
      <c r="I833" s="9">
        <v>1</v>
      </c>
      <c r="J833" s="18">
        <v>0</v>
      </c>
      <c r="K833" s="6">
        <v>0</v>
      </c>
      <c r="L833" s="6">
        <v>0</v>
      </c>
      <c r="M833" s="6">
        <v>0</v>
      </c>
      <c r="N833" s="6">
        <v>2</v>
      </c>
      <c r="O833" s="6">
        <v>3</v>
      </c>
      <c r="P833" s="6">
        <v>0.05</v>
      </c>
      <c r="Q833" s="6">
        <v>0</v>
      </c>
      <c r="R833" s="6">
        <v>0</v>
      </c>
      <c r="S833" s="6">
        <v>0</v>
      </c>
      <c r="T833" s="11">
        <v>1</v>
      </c>
      <c r="U833" s="6">
        <v>2</v>
      </c>
      <c r="V833" s="6">
        <v>1000</v>
      </c>
      <c r="W833" s="6">
        <v>0</v>
      </c>
      <c r="X833" s="6">
        <v>0</v>
      </c>
      <c r="Y833" s="6">
        <v>0</v>
      </c>
      <c r="Z833" s="6">
        <v>0</v>
      </c>
      <c r="AA833" s="6">
        <v>0</v>
      </c>
      <c r="AB833" s="18">
        <v>0</v>
      </c>
      <c r="AC833" s="6">
        <v>0</v>
      </c>
      <c r="AD833" s="6">
        <v>15</v>
      </c>
      <c r="AE833" s="6">
        <v>0</v>
      </c>
      <c r="AF833" s="6">
        <v>0</v>
      </c>
      <c r="AG833" s="6">
        <v>7</v>
      </c>
      <c r="AH833" s="6">
        <v>0</v>
      </c>
      <c r="AI833" s="6">
        <v>0</v>
      </c>
      <c r="AJ833" s="6">
        <v>6</v>
      </c>
      <c r="AK833" s="6">
        <v>0</v>
      </c>
      <c r="AL833" s="6">
        <v>0</v>
      </c>
      <c r="AM833" s="6">
        <v>0</v>
      </c>
      <c r="AN833" s="6">
        <v>0.5</v>
      </c>
      <c r="AO833" s="6">
        <v>1000</v>
      </c>
      <c r="AP833" s="6">
        <v>0</v>
      </c>
      <c r="AQ833" s="6">
        <v>0</v>
      </c>
      <c r="AR833" s="6">
        <v>0</v>
      </c>
      <c r="AS833" s="6" t="s">
        <v>153</v>
      </c>
      <c r="AT833" s="7" t="s">
        <v>196</v>
      </c>
      <c r="AU833" s="6" t="s">
        <v>750</v>
      </c>
      <c r="AV833" s="6" t="s">
        <v>153</v>
      </c>
      <c r="AW833" s="6" t="s">
        <v>1013</v>
      </c>
      <c r="AX833" s="7" t="s">
        <v>155</v>
      </c>
      <c r="AY833" s="6">
        <v>0</v>
      </c>
      <c r="AZ833" s="13">
        <v>0</v>
      </c>
      <c r="BA833" s="13">
        <v>1</v>
      </c>
      <c r="BB833" s="33" t="s">
        <v>1124</v>
      </c>
      <c r="BC833" s="6">
        <v>0</v>
      </c>
      <c r="BD833" s="11">
        <v>0</v>
      </c>
      <c r="BE833" s="6">
        <v>0</v>
      </c>
      <c r="BF833" s="6">
        <v>0</v>
      </c>
      <c r="BG833" s="6">
        <v>0</v>
      </c>
      <c r="BH833" s="6">
        <v>0</v>
      </c>
      <c r="BI833" s="9">
        <v>0</v>
      </c>
      <c r="BJ833" s="6">
        <v>1</v>
      </c>
      <c r="BK833" s="6">
        <v>0</v>
      </c>
      <c r="BL833" s="6">
        <v>0</v>
      </c>
      <c r="BM833" s="6">
        <v>0</v>
      </c>
      <c r="BN833" s="6">
        <v>0</v>
      </c>
      <c r="BO833" s="6">
        <v>0</v>
      </c>
    </row>
    <row r="834" spans="2:67" ht="20.100000000000001" customHeight="1">
      <c r="C834" s="18">
        <v>69000007</v>
      </c>
      <c r="D834" s="7" t="s">
        <v>1125</v>
      </c>
      <c r="E834" s="18">
        <v>1</v>
      </c>
      <c r="F834" s="18">
        <v>68000110</v>
      </c>
      <c r="G834" s="18">
        <v>0</v>
      </c>
      <c r="H834" s="13">
        <v>0</v>
      </c>
      <c r="I834" s="9">
        <v>1</v>
      </c>
      <c r="J834" s="18">
        <v>0</v>
      </c>
      <c r="K834" s="18">
        <v>0</v>
      </c>
      <c r="L834" s="18">
        <v>0</v>
      </c>
      <c r="M834" s="18">
        <v>0</v>
      </c>
      <c r="N834" s="18">
        <v>2</v>
      </c>
      <c r="O834" s="18">
        <v>1</v>
      </c>
      <c r="P834" s="18">
        <v>0.05</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115">
        <v>69000071</v>
      </c>
      <c r="AS834" s="18" t="s">
        <v>153</v>
      </c>
      <c r="AT834" s="19" t="s">
        <v>154</v>
      </c>
      <c r="AU834" s="18">
        <v>0</v>
      </c>
      <c r="AV834" s="18">
        <v>0</v>
      </c>
      <c r="AW834" s="18">
        <v>0</v>
      </c>
      <c r="AX834" s="19" t="s">
        <v>155</v>
      </c>
      <c r="AY834" s="19" t="s">
        <v>153</v>
      </c>
      <c r="AZ834" s="13">
        <v>0</v>
      </c>
      <c r="BA834" s="13">
        <v>1</v>
      </c>
      <c r="BB834" s="33" t="s">
        <v>1126</v>
      </c>
      <c r="BC834" s="18">
        <v>0</v>
      </c>
      <c r="BD834" s="11">
        <v>0</v>
      </c>
      <c r="BE834" s="18">
        <v>0</v>
      </c>
      <c r="BF834" s="18">
        <v>0</v>
      </c>
      <c r="BG834" s="18">
        <v>0</v>
      </c>
      <c r="BH834" s="18">
        <v>0</v>
      </c>
      <c r="BI834" s="9">
        <v>0</v>
      </c>
      <c r="BJ834" s="6">
        <v>1</v>
      </c>
      <c r="BK834" s="6">
        <v>0</v>
      </c>
      <c r="BL834" s="6">
        <v>0</v>
      </c>
      <c r="BM834" s="6">
        <v>0</v>
      </c>
      <c r="BN834" s="6">
        <v>0</v>
      </c>
      <c r="BO834" s="6">
        <v>0</v>
      </c>
    </row>
    <row r="835" spans="2:67" ht="20.100000000000001" customHeight="1">
      <c r="C835" s="18">
        <v>69000008</v>
      </c>
      <c r="D835" s="60" t="s">
        <v>1127</v>
      </c>
      <c r="E835" s="9">
        <v>1</v>
      </c>
      <c r="F835" s="18">
        <v>60090002</v>
      </c>
      <c r="G835" s="9">
        <v>0</v>
      </c>
      <c r="H835" s="10">
        <v>0</v>
      </c>
      <c r="I835" s="9">
        <v>1</v>
      </c>
      <c r="J835" s="9">
        <v>0</v>
      </c>
      <c r="K835" s="10">
        <v>0</v>
      </c>
      <c r="L835" s="10">
        <v>0</v>
      </c>
      <c r="M835" s="9" t="s">
        <v>1128</v>
      </c>
      <c r="N835" s="9">
        <v>3</v>
      </c>
      <c r="O835" s="9">
        <v>0</v>
      </c>
      <c r="P835" s="9">
        <v>0</v>
      </c>
      <c r="Q835" s="9">
        <v>0</v>
      </c>
      <c r="R835" s="6">
        <v>0</v>
      </c>
      <c r="S835" s="9">
        <v>0</v>
      </c>
      <c r="T835" s="11">
        <v>1</v>
      </c>
      <c r="U835" s="9">
        <v>0</v>
      </c>
      <c r="V835" s="10">
        <v>0</v>
      </c>
      <c r="W835" s="9">
        <v>0</v>
      </c>
      <c r="X835" s="9">
        <v>0</v>
      </c>
      <c r="Y835" s="9">
        <v>0</v>
      </c>
      <c r="Z835" s="9">
        <v>0</v>
      </c>
      <c r="AA835" s="10">
        <v>0</v>
      </c>
      <c r="AB835" s="9">
        <v>0</v>
      </c>
      <c r="AC835" s="9">
        <v>0</v>
      </c>
      <c r="AD835" s="9">
        <v>0</v>
      </c>
      <c r="AE835" s="9">
        <v>0</v>
      </c>
      <c r="AF835" s="9">
        <v>0</v>
      </c>
      <c r="AG835" s="10">
        <v>0</v>
      </c>
      <c r="AH835" s="28">
        <v>0</v>
      </c>
      <c r="AI835" s="6">
        <v>0</v>
      </c>
      <c r="AJ835" s="9">
        <v>0</v>
      </c>
      <c r="AK835" s="29">
        <v>0</v>
      </c>
      <c r="AL835" s="9">
        <v>0</v>
      </c>
      <c r="AM835" s="9">
        <v>0</v>
      </c>
      <c r="AN835" s="9">
        <v>0</v>
      </c>
      <c r="AO835" s="9">
        <v>0</v>
      </c>
      <c r="AP835" s="9">
        <v>0</v>
      </c>
      <c r="AQ835" s="9">
        <v>0</v>
      </c>
      <c r="AR835" s="6">
        <v>0</v>
      </c>
      <c r="AS835" s="32">
        <v>0</v>
      </c>
      <c r="AT835" s="9">
        <v>0</v>
      </c>
      <c r="AU835" s="10">
        <v>0</v>
      </c>
      <c r="AV835" s="10">
        <v>0</v>
      </c>
      <c r="AW835" s="10">
        <v>0</v>
      </c>
      <c r="AX835" s="19" t="s">
        <v>155</v>
      </c>
      <c r="AY835" s="70">
        <v>0</v>
      </c>
      <c r="AZ835" s="13">
        <v>0</v>
      </c>
      <c r="BA835" s="13">
        <v>1</v>
      </c>
      <c r="BB835" s="116" t="s">
        <v>1115</v>
      </c>
      <c r="BC835" s="9">
        <v>0</v>
      </c>
      <c r="BD835" s="9">
        <v>0</v>
      </c>
      <c r="BE835" s="18">
        <v>0</v>
      </c>
      <c r="BF835" s="9">
        <v>0</v>
      </c>
      <c r="BG835" s="9">
        <v>0</v>
      </c>
      <c r="BH835" s="29">
        <v>0</v>
      </c>
      <c r="BI835" s="9">
        <v>0</v>
      </c>
      <c r="BJ835" s="6">
        <v>0</v>
      </c>
      <c r="BK835" s="6">
        <v>0</v>
      </c>
      <c r="BL835" s="6">
        <v>0</v>
      </c>
      <c r="BM835" s="6">
        <v>0</v>
      </c>
      <c r="BN835" s="6">
        <v>0</v>
      </c>
      <c r="BO835" s="6">
        <v>0</v>
      </c>
    </row>
    <row r="836" spans="2:67" ht="20.100000000000001" customHeight="1">
      <c r="C836" s="18">
        <v>69000009</v>
      </c>
      <c r="D836" s="60" t="s">
        <v>1129</v>
      </c>
      <c r="E836" s="9">
        <v>1</v>
      </c>
      <c r="F836" s="18">
        <v>60090002</v>
      </c>
      <c r="G836" s="9">
        <v>0</v>
      </c>
      <c r="H836" s="10">
        <v>0</v>
      </c>
      <c r="I836" s="9">
        <v>1</v>
      </c>
      <c r="J836" s="9">
        <v>0</v>
      </c>
      <c r="K836" s="10">
        <v>0</v>
      </c>
      <c r="L836" s="10">
        <v>0</v>
      </c>
      <c r="M836" s="9" t="s">
        <v>1128</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6" t="s">
        <v>1115</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69000010</v>
      </c>
      <c r="D837" s="19" t="s">
        <v>1130</v>
      </c>
      <c r="E837" s="18">
        <v>1</v>
      </c>
      <c r="F837" s="18">
        <v>68000110</v>
      </c>
      <c r="G837" s="18">
        <v>0</v>
      </c>
      <c r="H837" s="13">
        <v>0</v>
      </c>
      <c r="I837" s="9">
        <v>1</v>
      </c>
      <c r="J837" s="18">
        <v>0</v>
      </c>
      <c r="K837" s="18">
        <v>0</v>
      </c>
      <c r="L837" s="18">
        <v>0</v>
      </c>
      <c r="M837" s="18">
        <v>0</v>
      </c>
      <c r="N837" s="18">
        <v>2</v>
      </c>
      <c r="O837" s="18">
        <v>3</v>
      </c>
      <c r="P837" s="18">
        <v>0.05</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115">
        <v>69000101</v>
      </c>
      <c r="AS837" s="18" t="s">
        <v>153</v>
      </c>
      <c r="AT837" s="19" t="s">
        <v>154</v>
      </c>
      <c r="AU837" s="18">
        <v>0</v>
      </c>
      <c r="AV837" s="18">
        <v>0</v>
      </c>
      <c r="AW837" s="18">
        <v>0</v>
      </c>
      <c r="AX837" s="19" t="s">
        <v>155</v>
      </c>
      <c r="AY837" s="19" t="s">
        <v>153</v>
      </c>
      <c r="AZ837" s="13">
        <v>0</v>
      </c>
      <c r="BA837" s="13">
        <v>1</v>
      </c>
      <c r="BB837" s="69" t="s">
        <v>1104</v>
      </c>
      <c r="BC837" s="18">
        <v>0</v>
      </c>
      <c r="BD837" s="11">
        <v>0</v>
      </c>
      <c r="BE837" s="18">
        <v>0</v>
      </c>
      <c r="BF837" s="18">
        <v>0</v>
      </c>
      <c r="BG837" s="18">
        <v>0</v>
      </c>
      <c r="BH837" s="18">
        <v>0</v>
      </c>
      <c r="BI837" s="9">
        <v>0</v>
      </c>
      <c r="BJ837" s="6">
        <v>1</v>
      </c>
      <c r="BK837" s="6">
        <v>0</v>
      </c>
      <c r="BL837" s="6">
        <v>0</v>
      </c>
      <c r="BM837" s="6">
        <v>0</v>
      </c>
      <c r="BN837" s="6">
        <v>0</v>
      </c>
      <c r="BO837" s="6">
        <v>0</v>
      </c>
    </row>
    <row r="838" spans="2:67" ht="20.100000000000001" customHeight="1">
      <c r="C838" s="18">
        <v>69000011</v>
      </c>
      <c r="D838" s="7" t="s">
        <v>1131</v>
      </c>
      <c r="E838" s="18">
        <v>1</v>
      </c>
      <c r="F838" s="18">
        <v>68000110</v>
      </c>
      <c r="G838" s="18">
        <v>0</v>
      </c>
      <c r="H838" s="13">
        <v>0</v>
      </c>
      <c r="I838" s="9">
        <v>1</v>
      </c>
      <c r="J838" s="18">
        <v>0</v>
      </c>
      <c r="K838" s="18">
        <v>0</v>
      </c>
      <c r="L838" s="18">
        <v>0</v>
      </c>
      <c r="M838" s="18">
        <v>0</v>
      </c>
      <c r="N838" s="18">
        <v>2</v>
      </c>
      <c r="O838" s="18">
        <v>1</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5">
        <v>69000111</v>
      </c>
      <c r="AS838" s="18" t="s">
        <v>153</v>
      </c>
      <c r="AT838" s="19" t="s">
        <v>154</v>
      </c>
      <c r="AU838" s="18">
        <v>0</v>
      </c>
      <c r="AV838" s="18">
        <v>0</v>
      </c>
      <c r="AW838" s="18">
        <v>0</v>
      </c>
      <c r="AX838" s="19" t="s">
        <v>155</v>
      </c>
      <c r="AY838" s="19" t="s">
        <v>153</v>
      </c>
      <c r="AZ838" s="13">
        <v>0</v>
      </c>
      <c r="BA838" s="13">
        <v>1</v>
      </c>
      <c r="BB838" s="33" t="s">
        <v>1126</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B839" s="117"/>
      <c r="C839" s="18">
        <v>69000012</v>
      </c>
      <c r="D839" s="7" t="s">
        <v>1132</v>
      </c>
      <c r="E839" s="18">
        <v>1</v>
      </c>
      <c r="F839" s="18">
        <v>66001007</v>
      </c>
      <c r="G839" s="6">
        <v>0</v>
      </c>
      <c r="H839" s="6">
        <v>0</v>
      </c>
      <c r="I839" s="18">
        <v>1</v>
      </c>
      <c r="J839" s="18">
        <v>0</v>
      </c>
      <c r="K839" s="6">
        <v>0</v>
      </c>
      <c r="L839" s="6">
        <v>0</v>
      </c>
      <c r="M839" s="6">
        <v>0</v>
      </c>
      <c r="N839" s="6">
        <v>2</v>
      </c>
      <c r="O839" s="6">
        <v>3</v>
      </c>
      <c r="P839" s="6">
        <v>0.15</v>
      </c>
      <c r="Q839" s="6">
        <v>0</v>
      </c>
      <c r="R839" s="6">
        <v>0</v>
      </c>
      <c r="S839" s="6">
        <v>0</v>
      </c>
      <c r="T839" s="11">
        <v>1</v>
      </c>
      <c r="U839" s="6">
        <v>2</v>
      </c>
      <c r="V839" s="6">
        <v>0</v>
      </c>
      <c r="W839" s="6">
        <v>0</v>
      </c>
      <c r="X839" s="6">
        <v>0</v>
      </c>
      <c r="Y839" s="6">
        <v>0</v>
      </c>
      <c r="Z839" s="6">
        <v>0</v>
      </c>
      <c r="AA839" s="6">
        <v>0</v>
      </c>
      <c r="AB839" s="18">
        <v>0</v>
      </c>
      <c r="AC839" s="6">
        <v>0</v>
      </c>
      <c r="AD839" s="6">
        <v>15</v>
      </c>
      <c r="AE839" s="6">
        <v>0</v>
      </c>
      <c r="AF839" s="6">
        <v>0</v>
      </c>
      <c r="AG839" s="6">
        <v>7</v>
      </c>
      <c r="AH839" s="6">
        <v>0</v>
      </c>
      <c r="AI839" s="6">
        <v>0</v>
      </c>
      <c r="AJ839" s="6">
        <v>6</v>
      </c>
      <c r="AK839" s="6">
        <v>0</v>
      </c>
      <c r="AL839" s="6">
        <v>0</v>
      </c>
      <c r="AM839" s="6">
        <v>0</v>
      </c>
      <c r="AN839" s="6">
        <v>0.5</v>
      </c>
      <c r="AO839" s="6">
        <v>1000</v>
      </c>
      <c r="AP839" s="6">
        <v>0</v>
      </c>
      <c r="AQ839" s="6">
        <v>0</v>
      </c>
      <c r="AR839" s="115">
        <v>0</v>
      </c>
      <c r="AS839" s="6">
        <v>69000121</v>
      </c>
      <c r="AT839" s="7" t="s">
        <v>196</v>
      </c>
      <c r="AU839" s="6" t="s">
        <v>750</v>
      </c>
      <c r="AV839" s="6" t="s">
        <v>153</v>
      </c>
      <c r="AW839" s="6" t="s">
        <v>1013</v>
      </c>
      <c r="AX839" s="7" t="s">
        <v>155</v>
      </c>
      <c r="AY839" s="6">
        <v>0</v>
      </c>
      <c r="AZ839" s="13">
        <v>0</v>
      </c>
      <c r="BA839" s="13">
        <v>1</v>
      </c>
      <c r="BB839" s="33" t="s">
        <v>1133</v>
      </c>
      <c r="BC839" s="6">
        <v>0</v>
      </c>
      <c r="BD839" s="11">
        <v>0</v>
      </c>
      <c r="BE839" s="6">
        <v>0</v>
      </c>
      <c r="BF839" s="6">
        <v>0</v>
      </c>
      <c r="BG839" s="6">
        <v>0</v>
      </c>
      <c r="BH839" s="6">
        <v>0</v>
      </c>
      <c r="BI839" s="9">
        <v>0</v>
      </c>
      <c r="BJ839" s="6">
        <v>1</v>
      </c>
      <c r="BK839" s="6">
        <v>0</v>
      </c>
      <c r="BL839" s="6">
        <v>0</v>
      </c>
      <c r="BM839" s="6">
        <v>0</v>
      </c>
      <c r="BN839" s="6">
        <v>0</v>
      </c>
      <c r="BO839" s="6">
        <v>0</v>
      </c>
    </row>
    <row r="840" spans="2:67" ht="20.100000000000001" customHeight="1">
      <c r="B840" s="117"/>
      <c r="C840" s="18">
        <v>69011001</v>
      </c>
      <c r="D840" s="118" t="s">
        <v>1134</v>
      </c>
      <c r="E840" s="119">
        <v>1</v>
      </c>
      <c r="F840" s="119">
        <v>60090002</v>
      </c>
      <c r="G840" s="120">
        <v>0</v>
      </c>
      <c r="H840" s="120">
        <v>0</v>
      </c>
      <c r="I840" s="119">
        <v>1</v>
      </c>
      <c r="J840" s="119">
        <v>0</v>
      </c>
      <c r="K840" s="120">
        <v>0</v>
      </c>
      <c r="L840" s="120">
        <v>0</v>
      </c>
      <c r="M840" s="120" t="s">
        <v>1135</v>
      </c>
      <c r="N840" s="120">
        <v>3</v>
      </c>
      <c r="O840" s="120">
        <v>0</v>
      </c>
      <c r="P840" s="120">
        <v>0</v>
      </c>
      <c r="Q840" s="120">
        <v>0</v>
      </c>
      <c r="R840" s="6">
        <v>0</v>
      </c>
      <c r="S840" s="120">
        <v>0</v>
      </c>
      <c r="T840" s="11">
        <v>1</v>
      </c>
      <c r="U840" s="120">
        <v>0</v>
      </c>
      <c r="V840" s="120">
        <v>0</v>
      </c>
      <c r="W840" s="120">
        <v>0</v>
      </c>
      <c r="X840" s="120">
        <v>0</v>
      </c>
      <c r="Y840" s="120">
        <v>0</v>
      </c>
      <c r="Z840" s="120">
        <v>0</v>
      </c>
      <c r="AA840" s="120">
        <v>0</v>
      </c>
      <c r="AB840" s="119">
        <v>0</v>
      </c>
      <c r="AC840" s="120">
        <v>0</v>
      </c>
      <c r="AD840" s="120">
        <v>0</v>
      </c>
      <c r="AE840" s="120">
        <v>0</v>
      </c>
      <c r="AF840" s="120">
        <v>0</v>
      </c>
      <c r="AG840" s="120">
        <v>0</v>
      </c>
      <c r="AH840" s="120">
        <v>0</v>
      </c>
      <c r="AI840" s="6">
        <v>0</v>
      </c>
      <c r="AJ840" s="120">
        <v>0</v>
      </c>
      <c r="AK840" s="120">
        <v>0</v>
      </c>
      <c r="AL840" s="120">
        <v>0</v>
      </c>
      <c r="AM840" s="120">
        <v>0</v>
      </c>
      <c r="AN840" s="120">
        <v>0</v>
      </c>
      <c r="AO840" s="120">
        <v>0</v>
      </c>
      <c r="AP840" s="120">
        <v>0</v>
      </c>
      <c r="AQ840" s="120">
        <v>0</v>
      </c>
      <c r="AR840" s="121">
        <v>0</v>
      </c>
      <c r="AS840" s="120">
        <v>0</v>
      </c>
      <c r="AT840" s="118">
        <v>0</v>
      </c>
      <c r="AU840" s="120">
        <v>0</v>
      </c>
      <c r="AV840" s="120">
        <v>0</v>
      </c>
      <c r="AW840" s="120">
        <v>0</v>
      </c>
      <c r="AX840" s="7" t="s">
        <v>155</v>
      </c>
      <c r="AY840" s="120">
        <v>0</v>
      </c>
      <c r="AZ840" s="123">
        <v>0</v>
      </c>
      <c r="BA840" s="13">
        <v>1</v>
      </c>
      <c r="BB840" s="118" t="s">
        <v>1134</v>
      </c>
      <c r="BC840" s="120">
        <v>0</v>
      </c>
      <c r="BD840" s="124">
        <v>0</v>
      </c>
      <c r="BE840" s="6">
        <v>0</v>
      </c>
      <c r="BF840" s="120">
        <v>0</v>
      </c>
      <c r="BG840" s="120">
        <v>0</v>
      </c>
      <c r="BH840" s="120">
        <v>0</v>
      </c>
      <c r="BI840" s="9">
        <v>0</v>
      </c>
      <c r="BJ840" s="6">
        <v>0</v>
      </c>
      <c r="BK840" s="6">
        <v>0</v>
      </c>
      <c r="BL840" s="6">
        <v>0</v>
      </c>
      <c r="BM840" s="6">
        <v>0</v>
      </c>
      <c r="BN840" s="6">
        <v>0</v>
      </c>
      <c r="BO840" s="6">
        <v>0</v>
      </c>
    </row>
    <row r="841" spans="2:67" ht="20.100000000000001" customHeight="1">
      <c r="B841" s="117"/>
      <c r="C841" s="18">
        <v>69011002</v>
      </c>
      <c r="D841" s="118" t="s">
        <v>1136</v>
      </c>
      <c r="E841" s="119">
        <v>1</v>
      </c>
      <c r="F841" s="119">
        <v>60090002</v>
      </c>
      <c r="G841" s="120">
        <v>0</v>
      </c>
      <c r="H841" s="120">
        <v>0</v>
      </c>
      <c r="I841" s="119">
        <v>1</v>
      </c>
      <c r="J841" s="119">
        <v>0</v>
      </c>
      <c r="K841" s="120">
        <v>0</v>
      </c>
      <c r="L841" s="120">
        <v>0</v>
      </c>
      <c r="M841" s="120" t="s">
        <v>1128</v>
      </c>
      <c r="N841" s="120">
        <v>3</v>
      </c>
      <c r="O841" s="120">
        <v>0</v>
      </c>
      <c r="P841" s="120">
        <v>0</v>
      </c>
      <c r="Q841" s="120">
        <v>0</v>
      </c>
      <c r="R841" s="6">
        <v>0</v>
      </c>
      <c r="S841" s="120">
        <v>0</v>
      </c>
      <c r="T841" s="11">
        <v>1</v>
      </c>
      <c r="U841" s="120">
        <v>0</v>
      </c>
      <c r="V841" s="120">
        <v>0</v>
      </c>
      <c r="W841" s="120">
        <v>0</v>
      </c>
      <c r="X841" s="120">
        <v>0</v>
      </c>
      <c r="Y841" s="120">
        <v>0</v>
      </c>
      <c r="Z841" s="120">
        <v>0</v>
      </c>
      <c r="AA841" s="120">
        <v>0</v>
      </c>
      <c r="AB841" s="119">
        <v>0</v>
      </c>
      <c r="AC841" s="120">
        <v>0</v>
      </c>
      <c r="AD841" s="120">
        <v>0</v>
      </c>
      <c r="AE841" s="120">
        <v>0</v>
      </c>
      <c r="AF841" s="120">
        <v>0</v>
      </c>
      <c r="AG841" s="120">
        <v>0</v>
      </c>
      <c r="AH841" s="120">
        <v>0</v>
      </c>
      <c r="AI841" s="6">
        <v>0</v>
      </c>
      <c r="AJ841" s="120">
        <v>0</v>
      </c>
      <c r="AK841" s="120">
        <v>0</v>
      </c>
      <c r="AL841" s="120">
        <v>0</v>
      </c>
      <c r="AM841" s="120">
        <v>0</v>
      </c>
      <c r="AN841" s="120">
        <v>0</v>
      </c>
      <c r="AO841" s="120">
        <v>0</v>
      </c>
      <c r="AP841" s="120">
        <v>0</v>
      </c>
      <c r="AQ841" s="120">
        <v>0</v>
      </c>
      <c r="AR841" s="121">
        <v>0</v>
      </c>
      <c r="AS841" s="120">
        <v>0</v>
      </c>
      <c r="AT841" s="118">
        <v>0</v>
      </c>
      <c r="AU841" s="120">
        <v>0</v>
      </c>
      <c r="AV841" s="120">
        <v>0</v>
      </c>
      <c r="AW841" s="120">
        <v>0</v>
      </c>
      <c r="AX841" s="7" t="s">
        <v>155</v>
      </c>
      <c r="AY841" s="120">
        <v>0</v>
      </c>
      <c r="AZ841" s="123">
        <v>0</v>
      </c>
      <c r="BA841" s="13">
        <v>1</v>
      </c>
      <c r="BB841" s="118" t="s">
        <v>1136</v>
      </c>
      <c r="BC841" s="120">
        <v>0</v>
      </c>
      <c r="BD841" s="124">
        <v>0</v>
      </c>
      <c r="BE841" s="6">
        <v>0</v>
      </c>
      <c r="BF841" s="120">
        <v>0</v>
      </c>
      <c r="BG841" s="120">
        <v>0</v>
      </c>
      <c r="BH841" s="120">
        <v>0</v>
      </c>
      <c r="BI841" s="9">
        <v>0</v>
      </c>
      <c r="BJ841" s="6">
        <v>0</v>
      </c>
      <c r="BK841" s="6">
        <v>0</v>
      </c>
      <c r="BL841" s="6">
        <v>0</v>
      </c>
      <c r="BM841" s="6">
        <v>0</v>
      </c>
      <c r="BN841" s="6">
        <v>0</v>
      </c>
      <c r="BO841" s="6">
        <v>0</v>
      </c>
    </row>
    <row r="842" spans="2:67" ht="20.100000000000001" customHeight="1">
      <c r="B842" s="117"/>
      <c r="C842" s="18">
        <v>69011003</v>
      </c>
      <c r="D842" s="118" t="s">
        <v>1137</v>
      </c>
      <c r="E842" s="119">
        <v>1</v>
      </c>
      <c r="F842" s="119">
        <v>60090002</v>
      </c>
      <c r="G842" s="120">
        <v>0</v>
      </c>
      <c r="H842" s="120">
        <v>0</v>
      </c>
      <c r="I842" s="119">
        <v>1</v>
      </c>
      <c r="J842" s="119">
        <v>0</v>
      </c>
      <c r="K842" s="120">
        <v>0</v>
      </c>
      <c r="L842" s="120">
        <v>0</v>
      </c>
      <c r="M842" s="120" t="s">
        <v>1138</v>
      </c>
      <c r="N842" s="120">
        <v>3</v>
      </c>
      <c r="O842" s="120">
        <v>0</v>
      </c>
      <c r="P842" s="120">
        <v>0</v>
      </c>
      <c r="Q842" s="120">
        <v>0</v>
      </c>
      <c r="R842" s="6">
        <v>0</v>
      </c>
      <c r="S842" s="120">
        <v>0</v>
      </c>
      <c r="T842" s="11">
        <v>1</v>
      </c>
      <c r="U842" s="120">
        <v>0</v>
      </c>
      <c r="V842" s="120">
        <v>0</v>
      </c>
      <c r="W842" s="120">
        <v>0</v>
      </c>
      <c r="X842" s="120">
        <v>0</v>
      </c>
      <c r="Y842" s="120">
        <v>0</v>
      </c>
      <c r="Z842" s="120">
        <v>0</v>
      </c>
      <c r="AA842" s="120">
        <v>0</v>
      </c>
      <c r="AB842" s="119">
        <v>0</v>
      </c>
      <c r="AC842" s="120">
        <v>0</v>
      </c>
      <c r="AD842" s="120">
        <v>0</v>
      </c>
      <c r="AE842" s="120">
        <v>0</v>
      </c>
      <c r="AF842" s="120">
        <v>0</v>
      </c>
      <c r="AG842" s="120">
        <v>0</v>
      </c>
      <c r="AH842" s="120">
        <v>0</v>
      </c>
      <c r="AI842" s="6">
        <v>0</v>
      </c>
      <c r="AJ842" s="120">
        <v>0</v>
      </c>
      <c r="AK842" s="120">
        <v>0</v>
      </c>
      <c r="AL842" s="120">
        <v>0</v>
      </c>
      <c r="AM842" s="120">
        <v>0</v>
      </c>
      <c r="AN842" s="120">
        <v>0</v>
      </c>
      <c r="AO842" s="120">
        <v>0</v>
      </c>
      <c r="AP842" s="120">
        <v>0</v>
      </c>
      <c r="AQ842" s="120">
        <v>0</v>
      </c>
      <c r="AR842" s="121">
        <v>0</v>
      </c>
      <c r="AS842" s="120">
        <v>0</v>
      </c>
      <c r="AT842" s="118">
        <v>0</v>
      </c>
      <c r="AU842" s="120">
        <v>0</v>
      </c>
      <c r="AV842" s="120">
        <v>0</v>
      </c>
      <c r="AW842" s="120">
        <v>0</v>
      </c>
      <c r="AX842" s="7" t="s">
        <v>155</v>
      </c>
      <c r="AY842" s="120">
        <v>0</v>
      </c>
      <c r="AZ842" s="123">
        <v>0</v>
      </c>
      <c r="BA842" s="13">
        <v>1</v>
      </c>
      <c r="BB842" s="118" t="s">
        <v>1137</v>
      </c>
      <c r="BC842" s="120">
        <v>0</v>
      </c>
      <c r="BD842" s="124">
        <v>0</v>
      </c>
      <c r="BE842" s="6">
        <v>0</v>
      </c>
      <c r="BF842" s="120">
        <v>0</v>
      </c>
      <c r="BG842" s="120">
        <v>0</v>
      </c>
      <c r="BH842" s="120">
        <v>0</v>
      </c>
      <c r="BI842" s="9">
        <v>0</v>
      </c>
      <c r="BJ842" s="6">
        <v>0</v>
      </c>
      <c r="BK842" s="6">
        <v>0</v>
      </c>
      <c r="BL842" s="6">
        <v>0</v>
      </c>
      <c r="BM842" s="6">
        <v>0</v>
      </c>
      <c r="BN842" s="6">
        <v>0</v>
      </c>
      <c r="BO842" s="6">
        <v>0</v>
      </c>
    </row>
    <row r="843" spans="2:67" ht="20.100000000000001" customHeight="1">
      <c r="B843" s="117"/>
      <c r="C843" s="18">
        <v>69011004</v>
      </c>
      <c r="D843" s="118" t="s">
        <v>1139</v>
      </c>
      <c r="E843" s="119">
        <v>1</v>
      </c>
      <c r="F843" s="119">
        <v>60090002</v>
      </c>
      <c r="G843" s="120">
        <v>0</v>
      </c>
      <c r="H843" s="120">
        <v>0</v>
      </c>
      <c r="I843" s="119">
        <v>1</v>
      </c>
      <c r="J843" s="119">
        <v>0</v>
      </c>
      <c r="K843" s="120">
        <v>0</v>
      </c>
      <c r="L843" s="120">
        <v>0</v>
      </c>
      <c r="M843" s="120" t="s">
        <v>1140</v>
      </c>
      <c r="N843" s="120">
        <v>3</v>
      </c>
      <c r="O843" s="120">
        <v>0</v>
      </c>
      <c r="P843" s="120">
        <v>0</v>
      </c>
      <c r="Q843" s="120">
        <v>0</v>
      </c>
      <c r="R843" s="6">
        <v>0</v>
      </c>
      <c r="S843" s="120">
        <v>0</v>
      </c>
      <c r="T843" s="11">
        <v>1</v>
      </c>
      <c r="U843" s="120">
        <v>0</v>
      </c>
      <c r="V843" s="120">
        <v>0</v>
      </c>
      <c r="W843" s="120">
        <v>0</v>
      </c>
      <c r="X843" s="120">
        <v>0</v>
      </c>
      <c r="Y843" s="120">
        <v>0</v>
      </c>
      <c r="Z843" s="120">
        <v>0</v>
      </c>
      <c r="AA843" s="120">
        <v>0</v>
      </c>
      <c r="AB843" s="119">
        <v>0</v>
      </c>
      <c r="AC843" s="120">
        <v>0</v>
      </c>
      <c r="AD843" s="120">
        <v>0</v>
      </c>
      <c r="AE843" s="120">
        <v>0</v>
      </c>
      <c r="AF843" s="120">
        <v>0</v>
      </c>
      <c r="AG843" s="120">
        <v>0</v>
      </c>
      <c r="AH843" s="120">
        <v>0</v>
      </c>
      <c r="AI843" s="6">
        <v>0</v>
      </c>
      <c r="AJ843" s="120">
        <v>0</v>
      </c>
      <c r="AK843" s="120">
        <v>0</v>
      </c>
      <c r="AL843" s="120">
        <v>0</v>
      </c>
      <c r="AM843" s="120">
        <v>0</v>
      </c>
      <c r="AN843" s="120">
        <v>0</v>
      </c>
      <c r="AO843" s="120">
        <v>0</v>
      </c>
      <c r="AP843" s="120">
        <v>0</v>
      </c>
      <c r="AQ843" s="120">
        <v>0</v>
      </c>
      <c r="AR843" s="121">
        <v>0</v>
      </c>
      <c r="AS843" s="120">
        <v>0</v>
      </c>
      <c r="AT843" s="118">
        <v>0</v>
      </c>
      <c r="AU843" s="120">
        <v>0</v>
      </c>
      <c r="AV843" s="120">
        <v>0</v>
      </c>
      <c r="AW843" s="120">
        <v>0</v>
      </c>
      <c r="AX843" s="7" t="s">
        <v>155</v>
      </c>
      <c r="AY843" s="120">
        <v>0</v>
      </c>
      <c r="AZ843" s="123">
        <v>0</v>
      </c>
      <c r="BA843" s="13">
        <v>1</v>
      </c>
      <c r="BB843" s="118" t="s">
        <v>1139</v>
      </c>
      <c r="BC843" s="120">
        <v>0</v>
      </c>
      <c r="BD843" s="124">
        <v>0</v>
      </c>
      <c r="BE843" s="6">
        <v>0</v>
      </c>
      <c r="BF843" s="120">
        <v>0</v>
      </c>
      <c r="BG843" s="120">
        <v>0</v>
      </c>
      <c r="BH843" s="120">
        <v>0</v>
      </c>
      <c r="BI843" s="9">
        <v>0</v>
      </c>
      <c r="BJ843" s="6">
        <v>0</v>
      </c>
      <c r="BK843" s="6">
        <v>0</v>
      </c>
      <c r="BL843" s="6">
        <v>0</v>
      </c>
      <c r="BM843" s="6">
        <v>0</v>
      </c>
      <c r="BN843" s="6">
        <v>0</v>
      </c>
      <c r="BO843" s="6">
        <v>0</v>
      </c>
    </row>
    <row r="844" spans="2:67" ht="20.100000000000001" customHeight="1">
      <c r="B844" s="117"/>
      <c r="C844" s="18">
        <v>69011005</v>
      </c>
      <c r="D844" s="118" t="s">
        <v>1141</v>
      </c>
      <c r="E844" s="119">
        <v>1</v>
      </c>
      <c r="F844" s="119">
        <v>60090002</v>
      </c>
      <c r="G844" s="120">
        <v>0</v>
      </c>
      <c r="H844" s="120">
        <v>0</v>
      </c>
      <c r="I844" s="119">
        <v>1</v>
      </c>
      <c r="J844" s="119">
        <v>0</v>
      </c>
      <c r="K844" s="120">
        <v>0</v>
      </c>
      <c r="L844" s="120">
        <v>0</v>
      </c>
      <c r="M844" s="120" t="s">
        <v>1114</v>
      </c>
      <c r="N844" s="120">
        <v>3</v>
      </c>
      <c r="O844" s="120">
        <v>0</v>
      </c>
      <c r="P844" s="120">
        <v>0</v>
      </c>
      <c r="Q844" s="120">
        <v>0</v>
      </c>
      <c r="R844" s="6">
        <v>0</v>
      </c>
      <c r="S844" s="120">
        <v>0</v>
      </c>
      <c r="T844" s="11">
        <v>1</v>
      </c>
      <c r="U844" s="120">
        <v>0</v>
      </c>
      <c r="V844" s="120">
        <v>0</v>
      </c>
      <c r="W844" s="120">
        <v>0</v>
      </c>
      <c r="X844" s="120">
        <v>0</v>
      </c>
      <c r="Y844" s="120">
        <v>0</v>
      </c>
      <c r="Z844" s="120">
        <v>0</v>
      </c>
      <c r="AA844" s="120">
        <v>0</v>
      </c>
      <c r="AB844" s="119">
        <v>0</v>
      </c>
      <c r="AC844" s="120">
        <v>0</v>
      </c>
      <c r="AD844" s="120">
        <v>0</v>
      </c>
      <c r="AE844" s="120">
        <v>0</v>
      </c>
      <c r="AF844" s="120">
        <v>0</v>
      </c>
      <c r="AG844" s="120">
        <v>0</v>
      </c>
      <c r="AH844" s="120">
        <v>0</v>
      </c>
      <c r="AI844" s="6">
        <v>0</v>
      </c>
      <c r="AJ844" s="120">
        <v>0</v>
      </c>
      <c r="AK844" s="120">
        <v>0</v>
      </c>
      <c r="AL844" s="120">
        <v>0</v>
      </c>
      <c r="AM844" s="120">
        <v>0</v>
      </c>
      <c r="AN844" s="120">
        <v>0</v>
      </c>
      <c r="AO844" s="120">
        <v>0</v>
      </c>
      <c r="AP844" s="120">
        <v>0</v>
      </c>
      <c r="AQ844" s="120">
        <v>0</v>
      </c>
      <c r="AR844" s="121">
        <v>0</v>
      </c>
      <c r="AS844" s="120">
        <v>0</v>
      </c>
      <c r="AT844" s="118">
        <v>0</v>
      </c>
      <c r="AU844" s="120">
        <v>0</v>
      </c>
      <c r="AV844" s="120">
        <v>0</v>
      </c>
      <c r="AW844" s="120">
        <v>0</v>
      </c>
      <c r="AX844" s="7" t="s">
        <v>155</v>
      </c>
      <c r="AY844" s="120">
        <v>0</v>
      </c>
      <c r="AZ844" s="123">
        <v>0</v>
      </c>
      <c r="BA844" s="13">
        <v>1</v>
      </c>
      <c r="BB844" s="118" t="s">
        <v>1141</v>
      </c>
      <c r="BC844" s="120">
        <v>0</v>
      </c>
      <c r="BD844" s="124">
        <v>0</v>
      </c>
      <c r="BE844" s="6">
        <v>0</v>
      </c>
      <c r="BF844" s="120">
        <v>0</v>
      </c>
      <c r="BG844" s="120">
        <v>0</v>
      </c>
      <c r="BH844" s="120">
        <v>0</v>
      </c>
      <c r="BI844" s="9">
        <v>0</v>
      </c>
      <c r="BJ844" s="6">
        <v>0</v>
      </c>
      <c r="BK844" s="6">
        <v>0</v>
      </c>
      <c r="BL844" s="6">
        <v>0</v>
      </c>
      <c r="BM844" s="6">
        <v>0</v>
      </c>
      <c r="BN844" s="6">
        <v>0</v>
      </c>
      <c r="BO844" s="6">
        <v>0</v>
      </c>
    </row>
    <row r="845" spans="2:67" ht="20.100000000000001" customHeight="1">
      <c r="B845" s="117"/>
      <c r="C845" s="18">
        <v>69011006</v>
      </c>
      <c r="D845" s="118" t="s">
        <v>1142</v>
      </c>
      <c r="E845" s="119">
        <v>1</v>
      </c>
      <c r="F845" s="119">
        <v>60090002</v>
      </c>
      <c r="G845" s="120">
        <v>0</v>
      </c>
      <c r="H845" s="120">
        <v>0</v>
      </c>
      <c r="I845" s="119">
        <v>1</v>
      </c>
      <c r="J845" s="119">
        <v>0</v>
      </c>
      <c r="K845" s="120">
        <v>0</v>
      </c>
      <c r="L845" s="120">
        <v>0</v>
      </c>
      <c r="M845" s="120" t="s">
        <v>1143</v>
      </c>
      <c r="N845" s="120">
        <v>3</v>
      </c>
      <c r="O845" s="120">
        <v>0</v>
      </c>
      <c r="P845" s="120">
        <v>0</v>
      </c>
      <c r="Q845" s="120">
        <v>0</v>
      </c>
      <c r="R845" s="6">
        <v>0</v>
      </c>
      <c r="S845" s="120">
        <v>0</v>
      </c>
      <c r="T845" s="11">
        <v>1</v>
      </c>
      <c r="U845" s="120">
        <v>0</v>
      </c>
      <c r="V845" s="120">
        <v>0</v>
      </c>
      <c r="W845" s="120">
        <v>0</v>
      </c>
      <c r="X845" s="120">
        <v>0</v>
      </c>
      <c r="Y845" s="120">
        <v>0</v>
      </c>
      <c r="Z845" s="120">
        <v>0</v>
      </c>
      <c r="AA845" s="120">
        <v>0</v>
      </c>
      <c r="AB845" s="119">
        <v>0</v>
      </c>
      <c r="AC845" s="120">
        <v>0</v>
      </c>
      <c r="AD845" s="120">
        <v>0</v>
      </c>
      <c r="AE845" s="120">
        <v>0</v>
      </c>
      <c r="AF845" s="120">
        <v>0</v>
      </c>
      <c r="AG845" s="120">
        <v>0</v>
      </c>
      <c r="AH845" s="120">
        <v>0</v>
      </c>
      <c r="AI845" s="6">
        <v>0</v>
      </c>
      <c r="AJ845" s="120">
        <v>0</v>
      </c>
      <c r="AK845" s="120">
        <v>0</v>
      </c>
      <c r="AL845" s="120">
        <v>0</v>
      </c>
      <c r="AM845" s="120">
        <v>0</v>
      </c>
      <c r="AN845" s="120">
        <v>0</v>
      </c>
      <c r="AO845" s="120">
        <v>0</v>
      </c>
      <c r="AP845" s="120">
        <v>0</v>
      </c>
      <c r="AQ845" s="120">
        <v>0</v>
      </c>
      <c r="AR845" s="121">
        <v>0</v>
      </c>
      <c r="AS845" s="120">
        <v>0</v>
      </c>
      <c r="AT845" s="118">
        <v>0</v>
      </c>
      <c r="AU845" s="120">
        <v>0</v>
      </c>
      <c r="AV845" s="120">
        <v>0</v>
      </c>
      <c r="AW845" s="120">
        <v>0</v>
      </c>
      <c r="AX845" s="7" t="s">
        <v>155</v>
      </c>
      <c r="AY845" s="120">
        <v>0</v>
      </c>
      <c r="AZ845" s="123">
        <v>0</v>
      </c>
      <c r="BA845" s="13">
        <v>1</v>
      </c>
      <c r="BB845" s="118" t="s">
        <v>1142</v>
      </c>
      <c r="BC845" s="120">
        <v>0</v>
      </c>
      <c r="BD845" s="124">
        <v>0</v>
      </c>
      <c r="BE845" s="6">
        <v>0</v>
      </c>
      <c r="BF845" s="120">
        <v>0</v>
      </c>
      <c r="BG845" s="120">
        <v>0</v>
      </c>
      <c r="BH845" s="120">
        <v>0</v>
      </c>
      <c r="BI845" s="9">
        <v>0</v>
      </c>
      <c r="BJ845" s="6">
        <v>0</v>
      </c>
      <c r="BK845" s="6">
        <v>0</v>
      </c>
      <c r="BL845" s="6">
        <v>0</v>
      </c>
      <c r="BM845" s="6">
        <v>0</v>
      </c>
      <c r="BN845" s="6">
        <v>0</v>
      </c>
      <c r="BO845" s="6">
        <v>0</v>
      </c>
    </row>
    <row r="846" spans="2:67" ht="20.100000000000001" customHeight="1">
      <c r="B846" s="117"/>
      <c r="C846" s="18">
        <v>69011101</v>
      </c>
      <c r="D846" s="118" t="s">
        <v>1144</v>
      </c>
      <c r="E846" s="119">
        <v>1</v>
      </c>
      <c r="F846" s="119">
        <v>60090002</v>
      </c>
      <c r="G846" s="120">
        <v>0</v>
      </c>
      <c r="H846" s="120">
        <v>0</v>
      </c>
      <c r="I846" s="119">
        <v>1</v>
      </c>
      <c r="J846" s="119">
        <v>0</v>
      </c>
      <c r="K846" s="120">
        <v>0</v>
      </c>
      <c r="L846" s="120">
        <v>0</v>
      </c>
      <c r="M846" s="120" t="s">
        <v>1145</v>
      </c>
      <c r="N846" s="120">
        <v>3</v>
      </c>
      <c r="O846" s="120">
        <v>0</v>
      </c>
      <c r="P846" s="120">
        <v>0</v>
      </c>
      <c r="Q846" s="120">
        <v>0</v>
      </c>
      <c r="R846" s="6">
        <v>0</v>
      </c>
      <c r="S846" s="120">
        <v>0</v>
      </c>
      <c r="T846" s="11">
        <v>1</v>
      </c>
      <c r="U846" s="120">
        <v>0</v>
      </c>
      <c r="V846" s="120">
        <v>0</v>
      </c>
      <c r="W846" s="120">
        <v>0</v>
      </c>
      <c r="X846" s="120">
        <v>0</v>
      </c>
      <c r="Y846" s="120">
        <v>0</v>
      </c>
      <c r="Z846" s="120">
        <v>0</v>
      </c>
      <c r="AA846" s="120">
        <v>0</v>
      </c>
      <c r="AB846" s="119">
        <v>0</v>
      </c>
      <c r="AC846" s="120">
        <v>0</v>
      </c>
      <c r="AD846" s="120">
        <v>0</v>
      </c>
      <c r="AE846" s="120">
        <v>0</v>
      </c>
      <c r="AF846" s="120">
        <v>0</v>
      </c>
      <c r="AG846" s="120">
        <v>0</v>
      </c>
      <c r="AH846" s="120">
        <v>0</v>
      </c>
      <c r="AI846" s="6">
        <v>0</v>
      </c>
      <c r="AJ846" s="120">
        <v>0</v>
      </c>
      <c r="AK846" s="120">
        <v>0</v>
      </c>
      <c r="AL846" s="120">
        <v>0</v>
      </c>
      <c r="AM846" s="120">
        <v>0</v>
      </c>
      <c r="AN846" s="120">
        <v>0</v>
      </c>
      <c r="AO846" s="120">
        <v>0</v>
      </c>
      <c r="AP846" s="120">
        <v>0</v>
      </c>
      <c r="AQ846" s="120">
        <v>0</v>
      </c>
      <c r="AR846" s="121">
        <v>0</v>
      </c>
      <c r="AS846" s="120">
        <v>0</v>
      </c>
      <c r="AT846" s="118">
        <v>0</v>
      </c>
      <c r="AU846" s="120">
        <v>0</v>
      </c>
      <c r="AV846" s="120">
        <v>0</v>
      </c>
      <c r="AW846" s="120">
        <v>0</v>
      </c>
      <c r="AX846" s="7" t="s">
        <v>155</v>
      </c>
      <c r="AY846" s="120">
        <v>0</v>
      </c>
      <c r="AZ846" s="123">
        <v>0</v>
      </c>
      <c r="BA846" s="13">
        <v>1</v>
      </c>
      <c r="BB846" s="118" t="s">
        <v>1144</v>
      </c>
      <c r="BC846" s="120">
        <v>0</v>
      </c>
      <c r="BD846" s="124">
        <v>0</v>
      </c>
      <c r="BE846" s="6">
        <v>0</v>
      </c>
      <c r="BF846" s="120">
        <v>0</v>
      </c>
      <c r="BG846" s="120">
        <v>0</v>
      </c>
      <c r="BH846" s="120">
        <v>0</v>
      </c>
      <c r="BI846" s="9">
        <v>0</v>
      </c>
      <c r="BJ846" s="6">
        <v>0</v>
      </c>
      <c r="BK846" s="6">
        <v>0</v>
      </c>
      <c r="BL846" s="6">
        <v>0</v>
      </c>
      <c r="BM846" s="6">
        <v>0</v>
      </c>
      <c r="BN846" s="6">
        <v>0</v>
      </c>
      <c r="BO846" s="6">
        <v>0</v>
      </c>
    </row>
    <row r="847" spans="2:67" ht="20.100000000000001" customHeight="1">
      <c r="B847" s="117"/>
      <c r="C847" s="18">
        <v>69011102</v>
      </c>
      <c r="D847" s="118" t="s">
        <v>1146</v>
      </c>
      <c r="E847" s="119">
        <v>1</v>
      </c>
      <c r="F847" s="119">
        <v>60090002</v>
      </c>
      <c r="G847" s="120">
        <v>0</v>
      </c>
      <c r="H847" s="120">
        <v>0</v>
      </c>
      <c r="I847" s="119">
        <v>1</v>
      </c>
      <c r="J847" s="119">
        <v>0</v>
      </c>
      <c r="K847" s="120">
        <v>0</v>
      </c>
      <c r="L847" s="120">
        <v>0</v>
      </c>
      <c r="M847" s="120" t="s">
        <v>1147</v>
      </c>
      <c r="N847" s="120">
        <v>3</v>
      </c>
      <c r="O847" s="120">
        <v>0</v>
      </c>
      <c r="P847" s="120">
        <v>0</v>
      </c>
      <c r="Q847" s="120">
        <v>0</v>
      </c>
      <c r="R847" s="6">
        <v>0</v>
      </c>
      <c r="S847" s="120">
        <v>0</v>
      </c>
      <c r="T847" s="11">
        <v>1</v>
      </c>
      <c r="U847" s="120">
        <v>0</v>
      </c>
      <c r="V847" s="120">
        <v>0</v>
      </c>
      <c r="W847" s="120">
        <v>0</v>
      </c>
      <c r="X847" s="120">
        <v>0</v>
      </c>
      <c r="Y847" s="120">
        <v>0</v>
      </c>
      <c r="Z847" s="120">
        <v>0</v>
      </c>
      <c r="AA847" s="120">
        <v>0</v>
      </c>
      <c r="AB847" s="119">
        <v>0</v>
      </c>
      <c r="AC847" s="120">
        <v>0</v>
      </c>
      <c r="AD847" s="120">
        <v>0</v>
      </c>
      <c r="AE847" s="120">
        <v>0</v>
      </c>
      <c r="AF847" s="120">
        <v>0</v>
      </c>
      <c r="AG847" s="120">
        <v>0</v>
      </c>
      <c r="AH847" s="120">
        <v>0</v>
      </c>
      <c r="AI847" s="6">
        <v>0</v>
      </c>
      <c r="AJ847" s="120">
        <v>0</v>
      </c>
      <c r="AK847" s="120">
        <v>0</v>
      </c>
      <c r="AL847" s="120">
        <v>0</v>
      </c>
      <c r="AM847" s="120">
        <v>0</v>
      </c>
      <c r="AN847" s="120">
        <v>0</v>
      </c>
      <c r="AO847" s="120">
        <v>0</v>
      </c>
      <c r="AP847" s="120">
        <v>0</v>
      </c>
      <c r="AQ847" s="120">
        <v>0</v>
      </c>
      <c r="AR847" s="121">
        <v>0</v>
      </c>
      <c r="AS847" s="120">
        <v>0</v>
      </c>
      <c r="AT847" s="118">
        <v>0</v>
      </c>
      <c r="AU847" s="120">
        <v>0</v>
      </c>
      <c r="AV847" s="120">
        <v>0</v>
      </c>
      <c r="AW847" s="120">
        <v>0</v>
      </c>
      <c r="AX847" s="7" t="s">
        <v>155</v>
      </c>
      <c r="AY847" s="120">
        <v>0</v>
      </c>
      <c r="AZ847" s="123">
        <v>0</v>
      </c>
      <c r="BA847" s="13">
        <v>1</v>
      </c>
      <c r="BB847" s="118" t="s">
        <v>1146</v>
      </c>
      <c r="BC847" s="120">
        <v>0</v>
      </c>
      <c r="BD847" s="124">
        <v>0</v>
      </c>
      <c r="BE847" s="6">
        <v>0</v>
      </c>
      <c r="BF847" s="120">
        <v>0</v>
      </c>
      <c r="BG847" s="120">
        <v>0</v>
      </c>
      <c r="BH847" s="120">
        <v>0</v>
      </c>
      <c r="BI847" s="9">
        <v>0</v>
      </c>
      <c r="BJ847" s="6">
        <v>0</v>
      </c>
      <c r="BK847" s="6">
        <v>0</v>
      </c>
      <c r="BL847" s="6">
        <v>0</v>
      </c>
      <c r="BM847" s="6">
        <v>0</v>
      </c>
      <c r="BN847" s="6">
        <v>0</v>
      </c>
      <c r="BO847" s="6">
        <v>0</v>
      </c>
    </row>
    <row r="848" spans="2:67" ht="20.100000000000001" customHeight="1">
      <c r="B848" s="117"/>
      <c r="C848" s="18">
        <v>69011103</v>
      </c>
      <c r="D848" s="118" t="s">
        <v>1148</v>
      </c>
      <c r="E848" s="119">
        <v>1</v>
      </c>
      <c r="F848" s="119">
        <v>60090002</v>
      </c>
      <c r="G848" s="120">
        <v>0</v>
      </c>
      <c r="H848" s="120">
        <v>0</v>
      </c>
      <c r="I848" s="119">
        <v>1</v>
      </c>
      <c r="J848" s="119">
        <v>0</v>
      </c>
      <c r="K848" s="120">
        <v>0</v>
      </c>
      <c r="L848" s="120">
        <v>0</v>
      </c>
      <c r="M848" s="120" t="s">
        <v>1149</v>
      </c>
      <c r="N848" s="120">
        <v>3</v>
      </c>
      <c r="O848" s="120">
        <v>0</v>
      </c>
      <c r="P848" s="120">
        <v>0</v>
      </c>
      <c r="Q848" s="120">
        <v>0</v>
      </c>
      <c r="R848" s="6">
        <v>0</v>
      </c>
      <c r="S848" s="120">
        <v>0</v>
      </c>
      <c r="T848" s="11">
        <v>1</v>
      </c>
      <c r="U848" s="120">
        <v>0</v>
      </c>
      <c r="V848" s="120">
        <v>0</v>
      </c>
      <c r="W848" s="120">
        <v>0</v>
      </c>
      <c r="X848" s="120">
        <v>0</v>
      </c>
      <c r="Y848" s="120">
        <v>0</v>
      </c>
      <c r="Z848" s="120">
        <v>0</v>
      </c>
      <c r="AA848" s="120">
        <v>0</v>
      </c>
      <c r="AB848" s="119">
        <v>0</v>
      </c>
      <c r="AC848" s="120">
        <v>0</v>
      </c>
      <c r="AD848" s="120">
        <v>0</v>
      </c>
      <c r="AE848" s="120">
        <v>0</v>
      </c>
      <c r="AF848" s="120">
        <v>0</v>
      </c>
      <c r="AG848" s="120">
        <v>0</v>
      </c>
      <c r="AH848" s="120">
        <v>0</v>
      </c>
      <c r="AI848" s="6">
        <v>0</v>
      </c>
      <c r="AJ848" s="120">
        <v>0</v>
      </c>
      <c r="AK848" s="120">
        <v>0</v>
      </c>
      <c r="AL848" s="120">
        <v>0</v>
      </c>
      <c r="AM848" s="120">
        <v>0</v>
      </c>
      <c r="AN848" s="120">
        <v>0</v>
      </c>
      <c r="AO848" s="120">
        <v>0</v>
      </c>
      <c r="AP848" s="120">
        <v>0</v>
      </c>
      <c r="AQ848" s="120">
        <v>0</v>
      </c>
      <c r="AR848" s="121">
        <v>0</v>
      </c>
      <c r="AS848" s="120">
        <v>0</v>
      </c>
      <c r="AT848" s="118">
        <v>0</v>
      </c>
      <c r="AU848" s="120">
        <v>0</v>
      </c>
      <c r="AV848" s="120">
        <v>0</v>
      </c>
      <c r="AW848" s="120">
        <v>0</v>
      </c>
      <c r="AX848" s="7" t="s">
        <v>155</v>
      </c>
      <c r="AY848" s="120">
        <v>0</v>
      </c>
      <c r="AZ848" s="123">
        <v>0</v>
      </c>
      <c r="BA848" s="13">
        <v>1</v>
      </c>
      <c r="BB848" s="118" t="s">
        <v>1148</v>
      </c>
      <c r="BC848" s="120">
        <v>0</v>
      </c>
      <c r="BD848" s="124">
        <v>0</v>
      </c>
      <c r="BE848" s="6">
        <v>0</v>
      </c>
      <c r="BF848" s="120">
        <v>0</v>
      </c>
      <c r="BG848" s="120">
        <v>0</v>
      </c>
      <c r="BH848" s="120">
        <v>0</v>
      </c>
      <c r="BI848" s="9">
        <v>0</v>
      </c>
      <c r="BJ848" s="6">
        <v>0</v>
      </c>
      <c r="BK848" s="6">
        <v>0</v>
      </c>
      <c r="BL848" s="6">
        <v>0</v>
      </c>
      <c r="BM848" s="6">
        <v>0</v>
      </c>
      <c r="BN848" s="6">
        <v>0</v>
      </c>
      <c r="BO848" s="6">
        <v>0</v>
      </c>
    </row>
    <row r="849" spans="2:67" ht="20.100000000000001" customHeight="1">
      <c r="B849" s="117"/>
      <c r="C849" s="18">
        <v>69011104</v>
      </c>
      <c r="D849" s="118" t="s">
        <v>1150</v>
      </c>
      <c r="E849" s="119">
        <v>1</v>
      </c>
      <c r="F849" s="119">
        <v>60090002</v>
      </c>
      <c r="G849" s="120">
        <v>0</v>
      </c>
      <c r="H849" s="120">
        <v>0</v>
      </c>
      <c r="I849" s="119">
        <v>1</v>
      </c>
      <c r="J849" s="119">
        <v>0</v>
      </c>
      <c r="K849" s="120">
        <v>0</v>
      </c>
      <c r="L849" s="120">
        <v>0</v>
      </c>
      <c r="M849" s="120" t="s">
        <v>1151</v>
      </c>
      <c r="N849" s="120">
        <v>3</v>
      </c>
      <c r="O849" s="120">
        <v>0</v>
      </c>
      <c r="P849" s="120">
        <v>0</v>
      </c>
      <c r="Q849" s="120">
        <v>0</v>
      </c>
      <c r="R849" s="6">
        <v>0</v>
      </c>
      <c r="S849" s="120">
        <v>0</v>
      </c>
      <c r="T849" s="11">
        <v>1</v>
      </c>
      <c r="U849" s="120">
        <v>0</v>
      </c>
      <c r="V849" s="120">
        <v>0</v>
      </c>
      <c r="W849" s="120">
        <v>0</v>
      </c>
      <c r="X849" s="120">
        <v>0</v>
      </c>
      <c r="Y849" s="120">
        <v>0</v>
      </c>
      <c r="Z849" s="120">
        <v>0</v>
      </c>
      <c r="AA849" s="120">
        <v>0</v>
      </c>
      <c r="AB849" s="119">
        <v>0</v>
      </c>
      <c r="AC849" s="120">
        <v>0</v>
      </c>
      <c r="AD849" s="120">
        <v>0</v>
      </c>
      <c r="AE849" s="120">
        <v>0</v>
      </c>
      <c r="AF849" s="120">
        <v>0</v>
      </c>
      <c r="AG849" s="120">
        <v>0</v>
      </c>
      <c r="AH849" s="120">
        <v>0</v>
      </c>
      <c r="AI849" s="6">
        <v>0</v>
      </c>
      <c r="AJ849" s="120">
        <v>0</v>
      </c>
      <c r="AK849" s="120">
        <v>0</v>
      </c>
      <c r="AL849" s="120">
        <v>0</v>
      </c>
      <c r="AM849" s="120">
        <v>0</v>
      </c>
      <c r="AN849" s="120">
        <v>0</v>
      </c>
      <c r="AO849" s="120">
        <v>0</v>
      </c>
      <c r="AP849" s="120">
        <v>0</v>
      </c>
      <c r="AQ849" s="120">
        <v>0</v>
      </c>
      <c r="AR849" s="121">
        <v>0</v>
      </c>
      <c r="AS849" s="120">
        <v>0</v>
      </c>
      <c r="AT849" s="118">
        <v>0</v>
      </c>
      <c r="AU849" s="120">
        <v>0</v>
      </c>
      <c r="AV849" s="120">
        <v>0</v>
      </c>
      <c r="AW849" s="120">
        <v>0</v>
      </c>
      <c r="AX849" s="7" t="s">
        <v>155</v>
      </c>
      <c r="AY849" s="120">
        <v>0</v>
      </c>
      <c r="AZ849" s="123">
        <v>0</v>
      </c>
      <c r="BA849" s="13">
        <v>1</v>
      </c>
      <c r="BB849" s="118" t="s">
        <v>1150</v>
      </c>
      <c r="BC849" s="120">
        <v>0</v>
      </c>
      <c r="BD849" s="124">
        <v>0</v>
      </c>
      <c r="BE849" s="6">
        <v>0</v>
      </c>
      <c r="BF849" s="120">
        <v>0</v>
      </c>
      <c r="BG849" s="120">
        <v>0</v>
      </c>
      <c r="BH849" s="120">
        <v>0</v>
      </c>
      <c r="BI849" s="9">
        <v>0</v>
      </c>
      <c r="BJ849" s="6">
        <v>0</v>
      </c>
      <c r="BK849" s="6">
        <v>0</v>
      </c>
      <c r="BL849" s="6">
        <v>0</v>
      </c>
      <c r="BM849" s="6">
        <v>0</v>
      </c>
      <c r="BN849" s="6">
        <v>0</v>
      </c>
      <c r="BO849" s="6">
        <v>0</v>
      </c>
    </row>
    <row r="850" spans="2:67" ht="20.100000000000001" customHeight="1">
      <c r="B850" s="117"/>
      <c r="C850" s="18">
        <v>69011201</v>
      </c>
      <c r="D850" s="118" t="s">
        <v>1152</v>
      </c>
      <c r="E850" s="119">
        <v>1</v>
      </c>
      <c r="F850" s="119">
        <v>60090002</v>
      </c>
      <c r="G850" s="120">
        <v>0</v>
      </c>
      <c r="H850" s="120">
        <v>0</v>
      </c>
      <c r="I850" s="119">
        <v>1</v>
      </c>
      <c r="J850" s="119">
        <v>0</v>
      </c>
      <c r="K850" s="120">
        <v>0</v>
      </c>
      <c r="L850" s="120">
        <v>0</v>
      </c>
      <c r="M850" s="120" t="s">
        <v>1153</v>
      </c>
      <c r="N850" s="120">
        <v>3</v>
      </c>
      <c r="O850" s="120">
        <v>0</v>
      </c>
      <c r="P850" s="120">
        <v>0</v>
      </c>
      <c r="Q850" s="120">
        <v>0</v>
      </c>
      <c r="R850" s="6">
        <v>0</v>
      </c>
      <c r="S850" s="120">
        <v>0</v>
      </c>
      <c r="T850" s="11">
        <v>1</v>
      </c>
      <c r="U850" s="120">
        <v>0</v>
      </c>
      <c r="V850" s="120">
        <v>0</v>
      </c>
      <c r="W850" s="120">
        <v>0</v>
      </c>
      <c r="X850" s="120">
        <v>0</v>
      </c>
      <c r="Y850" s="120">
        <v>0</v>
      </c>
      <c r="Z850" s="120">
        <v>0</v>
      </c>
      <c r="AA850" s="120">
        <v>0</v>
      </c>
      <c r="AB850" s="119">
        <v>0</v>
      </c>
      <c r="AC850" s="120">
        <v>0</v>
      </c>
      <c r="AD850" s="120">
        <v>0</v>
      </c>
      <c r="AE850" s="120">
        <v>0</v>
      </c>
      <c r="AF850" s="120">
        <v>0</v>
      </c>
      <c r="AG850" s="120">
        <v>0</v>
      </c>
      <c r="AH850" s="120">
        <v>0</v>
      </c>
      <c r="AI850" s="6">
        <v>0</v>
      </c>
      <c r="AJ850" s="120">
        <v>0</v>
      </c>
      <c r="AK850" s="120">
        <v>0</v>
      </c>
      <c r="AL850" s="120">
        <v>0</v>
      </c>
      <c r="AM850" s="120">
        <v>0</v>
      </c>
      <c r="AN850" s="120">
        <v>0</v>
      </c>
      <c r="AO850" s="120">
        <v>0</v>
      </c>
      <c r="AP850" s="120">
        <v>0</v>
      </c>
      <c r="AQ850" s="120">
        <v>0</v>
      </c>
      <c r="AR850" s="121">
        <v>0</v>
      </c>
      <c r="AS850" s="120">
        <v>0</v>
      </c>
      <c r="AT850" s="118">
        <v>0</v>
      </c>
      <c r="AU850" s="120">
        <v>0</v>
      </c>
      <c r="AV850" s="120">
        <v>0</v>
      </c>
      <c r="AW850" s="120">
        <v>0</v>
      </c>
      <c r="AX850" s="7" t="s">
        <v>155</v>
      </c>
      <c r="AY850" s="120">
        <v>0</v>
      </c>
      <c r="AZ850" s="123">
        <v>0</v>
      </c>
      <c r="BA850" s="13">
        <v>1</v>
      </c>
      <c r="BB850" s="118" t="s">
        <v>1152</v>
      </c>
      <c r="BC850" s="120">
        <v>0</v>
      </c>
      <c r="BD850" s="124">
        <v>0</v>
      </c>
      <c r="BE850" s="6">
        <v>0</v>
      </c>
      <c r="BF850" s="120">
        <v>0</v>
      </c>
      <c r="BG850" s="120">
        <v>0</v>
      </c>
      <c r="BH850" s="120">
        <v>0</v>
      </c>
      <c r="BI850" s="9">
        <v>0</v>
      </c>
      <c r="BJ850" s="6">
        <v>0</v>
      </c>
      <c r="BK850" s="6">
        <v>0</v>
      </c>
      <c r="BL850" s="6">
        <v>0</v>
      </c>
      <c r="BM850" s="6">
        <v>0</v>
      </c>
      <c r="BN850" s="6">
        <v>0</v>
      </c>
      <c r="BO850" s="6">
        <v>0</v>
      </c>
    </row>
    <row r="851" spans="2:67" ht="20.100000000000001" customHeight="1">
      <c r="B851" s="117"/>
      <c r="C851" s="18">
        <v>69011202</v>
      </c>
      <c r="D851" s="118" t="s">
        <v>1154</v>
      </c>
      <c r="E851" s="119">
        <v>1</v>
      </c>
      <c r="F851" s="119">
        <v>60090002</v>
      </c>
      <c r="G851" s="120">
        <v>0</v>
      </c>
      <c r="H851" s="120">
        <v>0</v>
      </c>
      <c r="I851" s="119">
        <v>1</v>
      </c>
      <c r="J851" s="119">
        <v>0</v>
      </c>
      <c r="K851" s="120">
        <v>0</v>
      </c>
      <c r="L851" s="120">
        <v>0</v>
      </c>
      <c r="M851" s="120" t="s">
        <v>1155</v>
      </c>
      <c r="N851" s="120">
        <v>3</v>
      </c>
      <c r="O851" s="120">
        <v>0</v>
      </c>
      <c r="P851" s="120">
        <v>0</v>
      </c>
      <c r="Q851" s="120">
        <v>0</v>
      </c>
      <c r="R851" s="6">
        <v>0</v>
      </c>
      <c r="S851" s="120">
        <v>0</v>
      </c>
      <c r="T851" s="11">
        <v>1</v>
      </c>
      <c r="U851" s="120">
        <v>0</v>
      </c>
      <c r="V851" s="120">
        <v>0</v>
      </c>
      <c r="W851" s="120">
        <v>0</v>
      </c>
      <c r="X851" s="120">
        <v>0</v>
      </c>
      <c r="Y851" s="120">
        <v>0</v>
      </c>
      <c r="Z851" s="120">
        <v>0</v>
      </c>
      <c r="AA851" s="120">
        <v>0</v>
      </c>
      <c r="AB851" s="119">
        <v>0</v>
      </c>
      <c r="AC851" s="120">
        <v>0</v>
      </c>
      <c r="AD851" s="120">
        <v>0</v>
      </c>
      <c r="AE851" s="120">
        <v>0</v>
      </c>
      <c r="AF851" s="120">
        <v>0</v>
      </c>
      <c r="AG851" s="120">
        <v>0</v>
      </c>
      <c r="AH851" s="120">
        <v>0</v>
      </c>
      <c r="AI851" s="6">
        <v>0</v>
      </c>
      <c r="AJ851" s="120">
        <v>0</v>
      </c>
      <c r="AK851" s="120">
        <v>0</v>
      </c>
      <c r="AL851" s="120">
        <v>0</v>
      </c>
      <c r="AM851" s="120">
        <v>0</v>
      </c>
      <c r="AN851" s="120">
        <v>0</v>
      </c>
      <c r="AO851" s="120">
        <v>0</v>
      </c>
      <c r="AP851" s="120">
        <v>0</v>
      </c>
      <c r="AQ851" s="120">
        <v>0</v>
      </c>
      <c r="AR851" s="121">
        <v>0</v>
      </c>
      <c r="AS851" s="120">
        <v>0</v>
      </c>
      <c r="AT851" s="118">
        <v>0</v>
      </c>
      <c r="AU851" s="120">
        <v>0</v>
      </c>
      <c r="AV851" s="120">
        <v>0</v>
      </c>
      <c r="AW851" s="120">
        <v>0</v>
      </c>
      <c r="AX851" s="7" t="s">
        <v>155</v>
      </c>
      <c r="AY851" s="120">
        <v>0</v>
      </c>
      <c r="AZ851" s="123">
        <v>0</v>
      </c>
      <c r="BA851" s="13">
        <v>1</v>
      </c>
      <c r="BB851" s="118" t="s">
        <v>1154</v>
      </c>
      <c r="BC851" s="120">
        <v>0</v>
      </c>
      <c r="BD851" s="124">
        <v>0</v>
      </c>
      <c r="BE851" s="6">
        <v>0</v>
      </c>
      <c r="BF851" s="120">
        <v>0</v>
      </c>
      <c r="BG851" s="120">
        <v>0</v>
      </c>
      <c r="BH851" s="120">
        <v>0</v>
      </c>
      <c r="BI851" s="9">
        <v>0</v>
      </c>
      <c r="BJ851" s="6">
        <v>0</v>
      </c>
      <c r="BK851" s="6">
        <v>0</v>
      </c>
      <c r="BL851" s="6">
        <v>0</v>
      </c>
      <c r="BM851" s="6">
        <v>0</v>
      </c>
      <c r="BN851" s="6">
        <v>0</v>
      </c>
      <c r="BO851" s="6">
        <v>0</v>
      </c>
    </row>
    <row r="852" spans="2:67" ht="20.100000000000001" customHeight="1">
      <c r="B852" s="117"/>
      <c r="C852" s="18">
        <v>69011203</v>
      </c>
      <c r="D852" s="118" t="s">
        <v>1156</v>
      </c>
      <c r="E852" s="119">
        <v>1</v>
      </c>
      <c r="F852" s="119">
        <v>60090002</v>
      </c>
      <c r="G852" s="120">
        <v>0</v>
      </c>
      <c r="H852" s="120">
        <v>0</v>
      </c>
      <c r="I852" s="119">
        <v>1</v>
      </c>
      <c r="J852" s="119">
        <v>0</v>
      </c>
      <c r="K852" s="120">
        <v>0</v>
      </c>
      <c r="L852" s="120">
        <v>0</v>
      </c>
      <c r="M852" s="120" t="s">
        <v>1157</v>
      </c>
      <c r="N852" s="120">
        <v>3</v>
      </c>
      <c r="O852" s="120">
        <v>0</v>
      </c>
      <c r="P852" s="120">
        <v>0</v>
      </c>
      <c r="Q852" s="120">
        <v>0</v>
      </c>
      <c r="R852" s="6">
        <v>0</v>
      </c>
      <c r="S852" s="120">
        <v>0</v>
      </c>
      <c r="T852" s="11">
        <v>1</v>
      </c>
      <c r="U852" s="120">
        <v>0</v>
      </c>
      <c r="V852" s="120">
        <v>0</v>
      </c>
      <c r="W852" s="120">
        <v>0</v>
      </c>
      <c r="X852" s="120">
        <v>0</v>
      </c>
      <c r="Y852" s="120">
        <v>0</v>
      </c>
      <c r="Z852" s="120">
        <v>0</v>
      </c>
      <c r="AA852" s="120">
        <v>0</v>
      </c>
      <c r="AB852" s="119">
        <v>0</v>
      </c>
      <c r="AC852" s="120">
        <v>0</v>
      </c>
      <c r="AD852" s="120">
        <v>0</v>
      </c>
      <c r="AE852" s="120">
        <v>0</v>
      </c>
      <c r="AF852" s="120">
        <v>0</v>
      </c>
      <c r="AG852" s="120">
        <v>0</v>
      </c>
      <c r="AH852" s="120">
        <v>0</v>
      </c>
      <c r="AI852" s="6">
        <v>0</v>
      </c>
      <c r="AJ852" s="120">
        <v>0</v>
      </c>
      <c r="AK852" s="120">
        <v>0</v>
      </c>
      <c r="AL852" s="120">
        <v>0</v>
      </c>
      <c r="AM852" s="120">
        <v>0</v>
      </c>
      <c r="AN852" s="120">
        <v>0</v>
      </c>
      <c r="AO852" s="120">
        <v>0</v>
      </c>
      <c r="AP852" s="120">
        <v>0</v>
      </c>
      <c r="AQ852" s="120">
        <v>0</v>
      </c>
      <c r="AR852" s="121">
        <v>0</v>
      </c>
      <c r="AS852" s="120">
        <v>0</v>
      </c>
      <c r="AT852" s="118">
        <v>0</v>
      </c>
      <c r="AU852" s="120">
        <v>0</v>
      </c>
      <c r="AV852" s="120">
        <v>0</v>
      </c>
      <c r="AW852" s="120">
        <v>0</v>
      </c>
      <c r="AX852" s="7" t="s">
        <v>155</v>
      </c>
      <c r="AY852" s="120">
        <v>0</v>
      </c>
      <c r="AZ852" s="123">
        <v>0</v>
      </c>
      <c r="BA852" s="13">
        <v>1</v>
      </c>
      <c r="BB852" s="118" t="s">
        <v>1156</v>
      </c>
      <c r="BC852" s="120">
        <v>0</v>
      </c>
      <c r="BD852" s="124">
        <v>0</v>
      </c>
      <c r="BE852" s="6">
        <v>0</v>
      </c>
      <c r="BF852" s="120">
        <v>0</v>
      </c>
      <c r="BG852" s="120">
        <v>0</v>
      </c>
      <c r="BH852" s="120">
        <v>0</v>
      </c>
      <c r="BI852" s="9">
        <v>0</v>
      </c>
      <c r="BJ852" s="6">
        <v>0</v>
      </c>
      <c r="BK852" s="6">
        <v>0</v>
      </c>
      <c r="BL852" s="6">
        <v>0</v>
      </c>
      <c r="BM852" s="6">
        <v>0</v>
      </c>
      <c r="BN852" s="6">
        <v>0</v>
      </c>
      <c r="BO852" s="6">
        <v>0</v>
      </c>
    </row>
    <row r="853" spans="2:67" ht="20.100000000000001" customHeight="1">
      <c r="B853" s="117"/>
      <c r="C853" s="18">
        <v>69011204</v>
      </c>
      <c r="D853" s="118" t="s">
        <v>1158</v>
      </c>
      <c r="E853" s="119">
        <v>1</v>
      </c>
      <c r="F853" s="119">
        <v>60090002</v>
      </c>
      <c r="G853" s="120">
        <v>0</v>
      </c>
      <c r="H853" s="120">
        <v>0</v>
      </c>
      <c r="I853" s="119">
        <v>1</v>
      </c>
      <c r="J853" s="119">
        <v>0</v>
      </c>
      <c r="K853" s="120">
        <v>0</v>
      </c>
      <c r="L853" s="120">
        <v>0</v>
      </c>
      <c r="M853" s="120" t="s">
        <v>1159</v>
      </c>
      <c r="N853" s="120">
        <v>3</v>
      </c>
      <c r="O853" s="120">
        <v>0</v>
      </c>
      <c r="P853" s="120">
        <v>0</v>
      </c>
      <c r="Q853" s="120">
        <v>0</v>
      </c>
      <c r="R853" s="6">
        <v>0</v>
      </c>
      <c r="S853" s="120">
        <v>0</v>
      </c>
      <c r="T853" s="11">
        <v>1</v>
      </c>
      <c r="U853" s="120">
        <v>0</v>
      </c>
      <c r="V853" s="120">
        <v>0</v>
      </c>
      <c r="W853" s="120">
        <v>0</v>
      </c>
      <c r="X853" s="120">
        <v>0</v>
      </c>
      <c r="Y853" s="120">
        <v>0</v>
      </c>
      <c r="Z853" s="120">
        <v>0</v>
      </c>
      <c r="AA853" s="120">
        <v>0</v>
      </c>
      <c r="AB853" s="119">
        <v>0</v>
      </c>
      <c r="AC853" s="120">
        <v>0</v>
      </c>
      <c r="AD853" s="120">
        <v>0</v>
      </c>
      <c r="AE853" s="120">
        <v>0</v>
      </c>
      <c r="AF853" s="120">
        <v>0</v>
      </c>
      <c r="AG853" s="120">
        <v>0</v>
      </c>
      <c r="AH853" s="120">
        <v>0</v>
      </c>
      <c r="AI853" s="6">
        <v>0</v>
      </c>
      <c r="AJ853" s="120">
        <v>0</v>
      </c>
      <c r="AK853" s="120">
        <v>0</v>
      </c>
      <c r="AL853" s="120">
        <v>0</v>
      </c>
      <c r="AM853" s="120">
        <v>0</v>
      </c>
      <c r="AN853" s="120">
        <v>0</v>
      </c>
      <c r="AO853" s="120">
        <v>0</v>
      </c>
      <c r="AP853" s="120">
        <v>0</v>
      </c>
      <c r="AQ853" s="120">
        <v>0</v>
      </c>
      <c r="AR853" s="121">
        <v>0</v>
      </c>
      <c r="AS853" s="120">
        <v>0</v>
      </c>
      <c r="AT853" s="118">
        <v>0</v>
      </c>
      <c r="AU853" s="120">
        <v>0</v>
      </c>
      <c r="AV853" s="120">
        <v>0</v>
      </c>
      <c r="AW853" s="120">
        <v>0</v>
      </c>
      <c r="AX853" s="7" t="s">
        <v>155</v>
      </c>
      <c r="AY853" s="120">
        <v>0</v>
      </c>
      <c r="AZ853" s="123">
        <v>0</v>
      </c>
      <c r="BA853" s="13">
        <v>1</v>
      </c>
      <c r="BB853" s="118" t="s">
        <v>1158</v>
      </c>
      <c r="BC853" s="120">
        <v>0</v>
      </c>
      <c r="BD853" s="124">
        <v>0</v>
      </c>
      <c r="BE853" s="6">
        <v>0</v>
      </c>
      <c r="BF853" s="120">
        <v>0</v>
      </c>
      <c r="BG853" s="120">
        <v>0</v>
      </c>
      <c r="BH853" s="120">
        <v>0</v>
      </c>
      <c r="BI853" s="9">
        <v>0</v>
      </c>
      <c r="BJ853" s="6">
        <v>0</v>
      </c>
      <c r="BK853" s="6">
        <v>0</v>
      </c>
      <c r="BL853" s="6">
        <v>0</v>
      </c>
      <c r="BM853" s="6">
        <v>0</v>
      </c>
      <c r="BN853" s="6">
        <v>0</v>
      </c>
      <c r="BO853" s="6">
        <v>0</v>
      </c>
    </row>
    <row r="854" spans="2:67" ht="20.100000000000001" customHeight="1">
      <c r="B854" s="117"/>
      <c r="C854" s="18">
        <v>69011301</v>
      </c>
      <c r="D854" s="118" t="s">
        <v>1160</v>
      </c>
      <c r="E854" s="119">
        <v>1</v>
      </c>
      <c r="F854" s="119">
        <v>60090002</v>
      </c>
      <c r="G854" s="120">
        <v>0</v>
      </c>
      <c r="H854" s="120">
        <v>0</v>
      </c>
      <c r="I854" s="119">
        <v>1</v>
      </c>
      <c r="J854" s="119">
        <v>0</v>
      </c>
      <c r="K854" s="120">
        <v>0</v>
      </c>
      <c r="L854" s="120">
        <v>0</v>
      </c>
      <c r="M854" s="120" t="s">
        <v>1161</v>
      </c>
      <c r="N854" s="120">
        <v>3</v>
      </c>
      <c r="O854" s="120">
        <v>0</v>
      </c>
      <c r="P854" s="120">
        <v>0</v>
      </c>
      <c r="Q854" s="120">
        <v>0</v>
      </c>
      <c r="R854" s="6">
        <v>0</v>
      </c>
      <c r="S854" s="120">
        <v>0</v>
      </c>
      <c r="T854" s="11">
        <v>1</v>
      </c>
      <c r="U854" s="120">
        <v>0</v>
      </c>
      <c r="V854" s="120">
        <v>0</v>
      </c>
      <c r="W854" s="120">
        <v>0</v>
      </c>
      <c r="X854" s="120">
        <v>0</v>
      </c>
      <c r="Y854" s="120">
        <v>0</v>
      </c>
      <c r="Z854" s="120">
        <v>0</v>
      </c>
      <c r="AA854" s="120">
        <v>0</v>
      </c>
      <c r="AB854" s="119">
        <v>0</v>
      </c>
      <c r="AC854" s="120">
        <v>0</v>
      </c>
      <c r="AD854" s="120">
        <v>0</v>
      </c>
      <c r="AE854" s="120">
        <v>0</v>
      </c>
      <c r="AF854" s="120">
        <v>0</v>
      </c>
      <c r="AG854" s="120">
        <v>0</v>
      </c>
      <c r="AH854" s="120">
        <v>0</v>
      </c>
      <c r="AI854" s="6">
        <v>0</v>
      </c>
      <c r="AJ854" s="120">
        <v>0</v>
      </c>
      <c r="AK854" s="120">
        <v>0</v>
      </c>
      <c r="AL854" s="120">
        <v>0</v>
      </c>
      <c r="AM854" s="120">
        <v>0</v>
      </c>
      <c r="AN854" s="120">
        <v>0</v>
      </c>
      <c r="AO854" s="120">
        <v>0</v>
      </c>
      <c r="AP854" s="120">
        <v>0</v>
      </c>
      <c r="AQ854" s="120">
        <v>0</v>
      </c>
      <c r="AR854" s="121">
        <v>0</v>
      </c>
      <c r="AS854" s="120">
        <v>0</v>
      </c>
      <c r="AT854" s="118">
        <v>0</v>
      </c>
      <c r="AU854" s="120">
        <v>0</v>
      </c>
      <c r="AV854" s="120">
        <v>0</v>
      </c>
      <c r="AW854" s="120">
        <v>0</v>
      </c>
      <c r="AX854" s="7" t="s">
        <v>155</v>
      </c>
      <c r="AY854" s="120">
        <v>0</v>
      </c>
      <c r="AZ854" s="123">
        <v>0</v>
      </c>
      <c r="BA854" s="13">
        <v>1</v>
      </c>
      <c r="BB854" s="118" t="s">
        <v>1160</v>
      </c>
      <c r="BC854" s="120">
        <v>0</v>
      </c>
      <c r="BD854" s="124">
        <v>0</v>
      </c>
      <c r="BE854" s="6">
        <v>0</v>
      </c>
      <c r="BF854" s="120">
        <v>0</v>
      </c>
      <c r="BG854" s="120">
        <v>0</v>
      </c>
      <c r="BH854" s="120">
        <v>0</v>
      </c>
      <c r="BI854" s="9">
        <v>0</v>
      </c>
      <c r="BJ854" s="6">
        <v>0</v>
      </c>
      <c r="BK854" s="6">
        <v>0</v>
      </c>
      <c r="BL854" s="6">
        <v>0</v>
      </c>
      <c r="BM854" s="6">
        <v>0</v>
      </c>
      <c r="BN854" s="6">
        <v>0</v>
      </c>
      <c r="BO854" s="6">
        <v>0</v>
      </c>
    </row>
    <row r="855" spans="2:67" ht="20.100000000000001" customHeight="1">
      <c r="B855" s="117"/>
      <c r="C855" s="18">
        <v>69011302</v>
      </c>
      <c r="D855" s="118" t="s">
        <v>1162</v>
      </c>
      <c r="E855" s="119">
        <v>1</v>
      </c>
      <c r="F855" s="119">
        <v>60090002</v>
      </c>
      <c r="G855" s="120">
        <v>0</v>
      </c>
      <c r="H855" s="120">
        <v>0</v>
      </c>
      <c r="I855" s="119">
        <v>1</v>
      </c>
      <c r="J855" s="119">
        <v>0</v>
      </c>
      <c r="K855" s="120">
        <v>0</v>
      </c>
      <c r="L855" s="120">
        <v>0</v>
      </c>
      <c r="M855" s="120" t="s">
        <v>1163</v>
      </c>
      <c r="N855" s="120">
        <v>3</v>
      </c>
      <c r="O855" s="120">
        <v>0</v>
      </c>
      <c r="P855" s="120">
        <v>0</v>
      </c>
      <c r="Q855" s="120">
        <v>0</v>
      </c>
      <c r="R855" s="6">
        <v>0</v>
      </c>
      <c r="S855" s="120">
        <v>0</v>
      </c>
      <c r="T855" s="11">
        <v>1</v>
      </c>
      <c r="U855" s="120">
        <v>0</v>
      </c>
      <c r="V855" s="120">
        <v>0</v>
      </c>
      <c r="W855" s="120">
        <v>0</v>
      </c>
      <c r="X855" s="120">
        <v>0</v>
      </c>
      <c r="Y855" s="120">
        <v>0</v>
      </c>
      <c r="Z855" s="120">
        <v>0</v>
      </c>
      <c r="AA855" s="120">
        <v>0</v>
      </c>
      <c r="AB855" s="119">
        <v>0</v>
      </c>
      <c r="AC855" s="120">
        <v>0</v>
      </c>
      <c r="AD855" s="120">
        <v>0</v>
      </c>
      <c r="AE855" s="120">
        <v>0</v>
      </c>
      <c r="AF855" s="120">
        <v>0</v>
      </c>
      <c r="AG855" s="120">
        <v>0</v>
      </c>
      <c r="AH855" s="120">
        <v>0</v>
      </c>
      <c r="AI855" s="6">
        <v>0</v>
      </c>
      <c r="AJ855" s="120">
        <v>0</v>
      </c>
      <c r="AK855" s="120">
        <v>0</v>
      </c>
      <c r="AL855" s="120">
        <v>0</v>
      </c>
      <c r="AM855" s="120">
        <v>0</v>
      </c>
      <c r="AN855" s="120">
        <v>0</v>
      </c>
      <c r="AO855" s="120">
        <v>0</v>
      </c>
      <c r="AP855" s="120">
        <v>0</v>
      </c>
      <c r="AQ855" s="120">
        <v>0</v>
      </c>
      <c r="AR855" s="121">
        <v>0</v>
      </c>
      <c r="AS855" s="120">
        <v>0</v>
      </c>
      <c r="AT855" s="118">
        <v>0</v>
      </c>
      <c r="AU855" s="120">
        <v>0</v>
      </c>
      <c r="AV855" s="120">
        <v>0</v>
      </c>
      <c r="AW855" s="120">
        <v>0</v>
      </c>
      <c r="AX855" s="7" t="s">
        <v>155</v>
      </c>
      <c r="AY855" s="120">
        <v>0</v>
      </c>
      <c r="AZ855" s="123">
        <v>0</v>
      </c>
      <c r="BA855" s="13">
        <v>1</v>
      </c>
      <c r="BB855" s="118" t="s">
        <v>1162</v>
      </c>
      <c r="BC855" s="120">
        <v>0</v>
      </c>
      <c r="BD855" s="124">
        <v>0</v>
      </c>
      <c r="BE855" s="6">
        <v>0</v>
      </c>
      <c r="BF855" s="120">
        <v>0</v>
      </c>
      <c r="BG855" s="120">
        <v>0</v>
      </c>
      <c r="BH855" s="120">
        <v>0</v>
      </c>
      <c r="BI855" s="9">
        <v>0</v>
      </c>
      <c r="BJ855" s="6">
        <v>0</v>
      </c>
      <c r="BK855" s="6">
        <v>0</v>
      </c>
      <c r="BL855" s="6">
        <v>0</v>
      </c>
      <c r="BM855" s="6">
        <v>0</v>
      </c>
      <c r="BN855" s="6">
        <v>0</v>
      </c>
      <c r="BO855" s="6">
        <v>0</v>
      </c>
    </row>
    <row r="856" spans="2:67" ht="20.100000000000001" customHeight="1">
      <c r="B856" s="117"/>
      <c r="C856" s="18">
        <v>69011303</v>
      </c>
      <c r="D856" s="118" t="s">
        <v>1164</v>
      </c>
      <c r="E856" s="119">
        <v>1</v>
      </c>
      <c r="F856" s="119">
        <v>60090002</v>
      </c>
      <c r="G856" s="120">
        <v>0</v>
      </c>
      <c r="H856" s="120">
        <v>0</v>
      </c>
      <c r="I856" s="119">
        <v>1</v>
      </c>
      <c r="J856" s="119">
        <v>0</v>
      </c>
      <c r="K856" s="120">
        <v>0</v>
      </c>
      <c r="L856" s="120">
        <v>0</v>
      </c>
      <c r="M856" s="120" t="s">
        <v>1165</v>
      </c>
      <c r="N856" s="120">
        <v>3</v>
      </c>
      <c r="O856" s="120">
        <v>0</v>
      </c>
      <c r="P856" s="120">
        <v>0</v>
      </c>
      <c r="Q856" s="120">
        <v>0</v>
      </c>
      <c r="R856" s="6">
        <v>0</v>
      </c>
      <c r="S856" s="120">
        <v>0</v>
      </c>
      <c r="T856" s="11">
        <v>1</v>
      </c>
      <c r="U856" s="120">
        <v>0</v>
      </c>
      <c r="V856" s="120">
        <v>0</v>
      </c>
      <c r="W856" s="120">
        <v>0</v>
      </c>
      <c r="X856" s="120">
        <v>0</v>
      </c>
      <c r="Y856" s="120">
        <v>0</v>
      </c>
      <c r="Z856" s="120">
        <v>0</v>
      </c>
      <c r="AA856" s="120">
        <v>0</v>
      </c>
      <c r="AB856" s="119">
        <v>0</v>
      </c>
      <c r="AC856" s="120">
        <v>0</v>
      </c>
      <c r="AD856" s="120">
        <v>0</v>
      </c>
      <c r="AE856" s="120">
        <v>0</v>
      </c>
      <c r="AF856" s="120">
        <v>0</v>
      </c>
      <c r="AG856" s="120">
        <v>0</v>
      </c>
      <c r="AH856" s="120">
        <v>0</v>
      </c>
      <c r="AI856" s="6">
        <v>0</v>
      </c>
      <c r="AJ856" s="120">
        <v>0</v>
      </c>
      <c r="AK856" s="120">
        <v>0</v>
      </c>
      <c r="AL856" s="120">
        <v>0</v>
      </c>
      <c r="AM856" s="120">
        <v>0</v>
      </c>
      <c r="AN856" s="120">
        <v>0</v>
      </c>
      <c r="AO856" s="120">
        <v>0</v>
      </c>
      <c r="AP856" s="120">
        <v>0</v>
      </c>
      <c r="AQ856" s="120">
        <v>0</v>
      </c>
      <c r="AR856" s="121">
        <v>0</v>
      </c>
      <c r="AS856" s="120">
        <v>0</v>
      </c>
      <c r="AT856" s="118">
        <v>0</v>
      </c>
      <c r="AU856" s="120">
        <v>0</v>
      </c>
      <c r="AV856" s="120">
        <v>0</v>
      </c>
      <c r="AW856" s="120">
        <v>0</v>
      </c>
      <c r="AX856" s="7" t="s">
        <v>155</v>
      </c>
      <c r="AY856" s="120">
        <v>0</v>
      </c>
      <c r="AZ856" s="123">
        <v>0</v>
      </c>
      <c r="BA856" s="13">
        <v>1</v>
      </c>
      <c r="BB856" s="118" t="s">
        <v>1164</v>
      </c>
      <c r="BC856" s="120">
        <v>0</v>
      </c>
      <c r="BD856" s="124">
        <v>0</v>
      </c>
      <c r="BE856" s="6">
        <v>0</v>
      </c>
      <c r="BF856" s="120">
        <v>0</v>
      </c>
      <c r="BG856" s="120">
        <v>0</v>
      </c>
      <c r="BH856" s="120">
        <v>0</v>
      </c>
      <c r="BI856" s="9">
        <v>0</v>
      </c>
      <c r="BJ856" s="6">
        <v>0</v>
      </c>
      <c r="BK856" s="6">
        <v>0</v>
      </c>
      <c r="BL856" s="6">
        <v>0</v>
      </c>
      <c r="BM856" s="6">
        <v>0</v>
      </c>
      <c r="BN856" s="6">
        <v>0</v>
      </c>
      <c r="BO856" s="6">
        <v>0</v>
      </c>
    </row>
    <row r="857" spans="2:67" ht="20.100000000000001" customHeight="1">
      <c r="B857" s="117"/>
      <c r="C857" s="18">
        <v>69011304</v>
      </c>
      <c r="D857" s="118" t="s">
        <v>1166</v>
      </c>
      <c r="E857" s="119">
        <v>1</v>
      </c>
      <c r="F857" s="119">
        <v>60090002</v>
      </c>
      <c r="G857" s="120">
        <v>0</v>
      </c>
      <c r="H857" s="120">
        <v>0</v>
      </c>
      <c r="I857" s="119">
        <v>1</v>
      </c>
      <c r="J857" s="119">
        <v>0</v>
      </c>
      <c r="K857" s="120">
        <v>0</v>
      </c>
      <c r="L857" s="120">
        <v>0</v>
      </c>
      <c r="M857" s="120" t="s">
        <v>1167</v>
      </c>
      <c r="N857" s="120">
        <v>3</v>
      </c>
      <c r="O857" s="120">
        <v>0</v>
      </c>
      <c r="P857" s="120">
        <v>0</v>
      </c>
      <c r="Q857" s="120">
        <v>0</v>
      </c>
      <c r="R857" s="6">
        <v>0</v>
      </c>
      <c r="S857" s="120">
        <v>0</v>
      </c>
      <c r="T857" s="11">
        <v>1</v>
      </c>
      <c r="U857" s="120">
        <v>0</v>
      </c>
      <c r="V857" s="120">
        <v>0</v>
      </c>
      <c r="W857" s="120">
        <v>0</v>
      </c>
      <c r="X857" s="120">
        <v>0</v>
      </c>
      <c r="Y857" s="120">
        <v>0</v>
      </c>
      <c r="Z857" s="120">
        <v>0</v>
      </c>
      <c r="AA857" s="120">
        <v>0</v>
      </c>
      <c r="AB857" s="119">
        <v>0</v>
      </c>
      <c r="AC857" s="120">
        <v>0</v>
      </c>
      <c r="AD857" s="120">
        <v>0</v>
      </c>
      <c r="AE857" s="120">
        <v>0</v>
      </c>
      <c r="AF857" s="120">
        <v>0</v>
      </c>
      <c r="AG857" s="120">
        <v>0</v>
      </c>
      <c r="AH857" s="120">
        <v>0</v>
      </c>
      <c r="AI857" s="6">
        <v>0</v>
      </c>
      <c r="AJ857" s="120">
        <v>0</v>
      </c>
      <c r="AK857" s="120">
        <v>0</v>
      </c>
      <c r="AL857" s="120">
        <v>0</v>
      </c>
      <c r="AM857" s="120">
        <v>0</v>
      </c>
      <c r="AN857" s="120">
        <v>0</v>
      </c>
      <c r="AO857" s="120">
        <v>0</v>
      </c>
      <c r="AP857" s="120">
        <v>0</v>
      </c>
      <c r="AQ857" s="120">
        <v>0</v>
      </c>
      <c r="AR857" s="121">
        <v>0</v>
      </c>
      <c r="AS857" s="120">
        <v>0</v>
      </c>
      <c r="AT857" s="118">
        <v>0</v>
      </c>
      <c r="AU857" s="120">
        <v>0</v>
      </c>
      <c r="AV857" s="120">
        <v>0</v>
      </c>
      <c r="AW857" s="120">
        <v>0</v>
      </c>
      <c r="AX857" s="7" t="s">
        <v>155</v>
      </c>
      <c r="AY857" s="120">
        <v>0</v>
      </c>
      <c r="AZ857" s="123">
        <v>0</v>
      </c>
      <c r="BA857" s="13">
        <v>1</v>
      </c>
      <c r="BB857" s="118" t="s">
        <v>1166</v>
      </c>
      <c r="BC857" s="120">
        <v>0</v>
      </c>
      <c r="BD857" s="124">
        <v>0</v>
      </c>
      <c r="BE857" s="6">
        <v>0</v>
      </c>
      <c r="BF857" s="120">
        <v>0</v>
      </c>
      <c r="BG857" s="120">
        <v>0</v>
      </c>
      <c r="BH857" s="120">
        <v>0</v>
      </c>
      <c r="BI857" s="9">
        <v>0</v>
      </c>
      <c r="BJ857" s="6">
        <v>0</v>
      </c>
      <c r="BK857" s="6">
        <v>0</v>
      </c>
      <c r="BL857" s="6">
        <v>0</v>
      </c>
      <c r="BM857" s="6">
        <v>0</v>
      </c>
      <c r="BN857" s="6">
        <v>0</v>
      </c>
      <c r="BO857" s="6">
        <v>0</v>
      </c>
    </row>
    <row r="858" spans="2:67" ht="20.100000000000001" customHeight="1">
      <c r="B858" s="117"/>
      <c r="C858" s="18">
        <v>69012001</v>
      </c>
      <c r="D858" s="118" t="s">
        <v>1168</v>
      </c>
      <c r="E858" s="119">
        <v>1</v>
      </c>
      <c r="F858" s="119">
        <v>60090002</v>
      </c>
      <c r="G858" s="120">
        <v>0</v>
      </c>
      <c r="H858" s="120">
        <v>0</v>
      </c>
      <c r="I858" s="119">
        <v>1</v>
      </c>
      <c r="J858" s="119">
        <v>0</v>
      </c>
      <c r="K858" s="120">
        <v>0</v>
      </c>
      <c r="L858" s="120">
        <v>0</v>
      </c>
      <c r="M858" s="120" t="s">
        <v>1169</v>
      </c>
      <c r="N858" s="120">
        <v>3</v>
      </c>
      <c r="O858" s="120">
        <v>0</v>
      </c>
      <c r="P858" s="120">
        <v>0</v>
      </c>
      <c r="Q858" s="120">
        <v>0</v>
      </c>
      <c r="R858" s="6">
        <v>0</v>
      </c>
      <c r="S858" s="120">
        <v>0</v>
      </c>
      <c r="T858" s="11">
        <v>1</v>
      </c>
      <c r="U858" s="120">
        <v>0</v>
      </c>
      <c r="V858" s="120">
        <v>0</v>
      </c>
      <c r="W858" s="120">
        <v>0</v>
      </c>
      <c r="X858" s="120">
        <v>0</v>
      </c>
      <c r="Y858" s="120">
        <v>0</v>
      </c>
      <c r="Z858" s="120">
        <v>0</v>
      </c>
      <c r="AA858" s="120">
        <v>0</v>
      </c>
      <c r="AB858" s="119">
        <v>0</v>
      </c>
      <c r="AC858" s="120">
        <v>0</v>
      </c>
      <c r="AD858" s="120">
        <v>0</v>
      </c>
      <c r="AE858" s="120">
        <v>0</v>
      </c>
      <c r="AF858" s="120">
        <v>0</v>
      </c>
      <c r="AG858" s="120">
        <v>0</v>
      </c>
      <c r="AH858" s="120">
        <v>0</v>
      </c>
      <c r="AI858" s="6">
        <v>0</v>
      </c>
      <c r="AJ858" s="120">
        <v>0</v>
      </c>
      <c r="AK858" s="120">
        <v>0</v>
      </c>
      <c r="AL858" s="120">
        <v>0</v>
      </c>
      <c r="AM858" s="120">
        <v>0</v>
      </c>
      <c r="AN858" s="120">
        <v>0</v>
      </c>
      <c r="AO858" s="120">
        <v>0</v>
      </c>
      <c r="AP858" s="120">
        <v>0</v>
      </c>
      <c r="AQ858" s="120">
        <v>0</v>
      </c>
      <c r="AR858" s="121">
        <v>0</v>
      </c>
      <c r="AS858" s="120">
        <v>0</v>
      </c>
      <c r="AT858" s="118">
        <v>0</v>
      </c>
      <c r="AU858" s="120">
        <v>0</v>
      </c>
      <c r="AV858" s="120">
        <v>0</v>
      </c>
      <c r="AW858" s="120">
        <v>0</v>
      </c>
      <c r="AX858" s="7" t="s">
        <v>155</v>
      </c>
      <c r="AY858" s="120">
        <v>0</v>
      </c>
      <c r="AZ858" s="123">
        <v>0</v>
      </c>
      <c r="BA858" s="13">
        <v>1</v>
      </c>
      <c r="BB858" s="118" t="s">
        <v>1168</v>
      </c>
      <c r="BC858" s="120">
        <v>0</v>
      </c>
      <c r="BD858" s="124">
        <v>0</v>
      </c>
      <c r="BE858" s="6">
        <v>0</v>
      </c>
      <c r="BF858" s="120">
        <v>0</v>
      </c>
      <c r="BG858" s="120">
        <v>0</v>
      </c>
      <c r="BH858" s="120">
        <v>0</v>
      </c>
      <c r="BI858" s="9">
        <v>0</v>
      </c>
      <c r="BJ858" s="6">
        <v>0</v>
      </c>
      <c r="BK858" s="6">
        <v>0</v>
      </c>
      <c r="BL858" s="6">
        <v>0</v>
      </c>
      <c r="BM858" s="6">
        <v>0</v>
      </c>
      <c r="BN858" s="6">
        <v>0</v>
      </c>
      <c r="BO858" s="6">
        <v>0</v>
      </c>
    </row>
    <row r="859" spans="2:67" ht="20.100000000000001" customHeight="1">
      <c r="B859" s="117"/>
      <c r="C859" s="18">
        <v>69012002</v>
      </c>
      <c r="D859" s="118" t="s">
        <v>1170</v>
      </c>
      <c r="E859" s="119">
        <v>1</v>
      </c>
      <c r="F859" s="119">
        <v>60090002</v>
      </c>
      <c r="G859" s="120">
        <v>0</v>
      </c>
      <c r="H859" s="120">
        <v>0</v>
      </c>
      <c r="I859" s="119">
        <v>1</v>
      </c>
      <c r="J859" s="119">
        <v>0</v>
      </c>
      <c r="K859" s="120">
        <v>0</v>
      </c>
      <c r="L859" s="120">
        <v>0</v>
      </c>
      <c r="M859" s="120" t="s">
        <v>1122</v>
      </c>
      <c r="N859" s="120">
        <v>3</v>
      </c>
      <c r="O859" s="120">
        <v>0</v>
      </c>
      <c r="P859" s="120">
        <v>0</v>
      </c>
      <c r="Q859" s="120">
        <v>0</v>
      </c>
      <c r="R859" s="6">
        <v>0</v>
      </c>
      <c r="S859" s="120">
        <v>0</v>
      </c>
      <c r="T859" s="11">
        <v>1</v>
      </c>
      <c r="U859" s="120">
        <v>0</v>
      </c>
      <c r="V859" s="120">
        <v>0</v>
      </c>
      <c r="W859" s="120">
        <v>0</v>
      </c>
      <c r="X859" s="120">
        <v>0</v>
      </c>
      <c r="Y859" s="120">
        <v>0</v>
      </c>
      <c r="Z859" s="120">
        <v>0</v>
      </c>
      <c r="AA859" s="120">
        <v>0</v>
      </c>
      <c r="AB859" s="119">
        <v>0</v>
      </c>
      <c r="AC859" s="120">
        <v>0</v>
      </c>
      <c r="AD859" s="120">
        <v>0</v>
      </c>
      <c r="AE859" s="120">
        <v>0</v>
      </c>
      <c r="AF859" s="120">
        <v>0</v>
      </c>
      <c r="AG859" s="120">
        <v>0</v>
      </c>
      <c r="AH859" s="120">
        <v>0</v>
      </c>
      <c r="AI859" s="6">
        <v>0</v>
      </c>
      <c r="AJ859" s="120">
        <v>0</v>
      </c>
      <c r="AK859" s="120">
        <v>0</v>
      </c>
      <c r="AL859" s="120">
        <v>0</v>
      </c>
      <c r="AM859" s="120">
        <v>0</v>
      </c>
      <c r="AN859" s="120">
        <v>0</v>
      </c>
      <c r="AO859" s="120">
        <v>0</v>
      </c>
      <c r="AP859" s="120">
        <v>0</v>
      </c>
      <c r="AQ859" s="120">
        <v>0</v>
      </c>
      <c r="AR859" s="121">
        <v>0</v>
      </c>
      <c r="AS859" s="120">
        <v>0</v>
      </c>
      <c r="AT859" s="118">
        <v>0</v>
      </c>
      <c r="AU859" s="120">
        <v>0</v>
      </c>
      <c r="AV859" s="120">
        <v>0</v>
      </c>
      <c r="AW859" s="120">
        <v>0</v>
      </c>
      <c r="AX859" s="7" t="s">
        <v>155</v>
      </c>
      <c r="AY859" s="120">
        <v>0</v>
      </c>
      <c r="AZ859" s="123">
        <v>0</v>
      </c>
      <c r="BA859" s="13">
        <v>1</v>
      </c>
      <c r="BB859" s="118" t="s">
        <v>1170</v>
      </c>
      <c r="BC859" s="120">
        <v>0</v>
      </c>
      <c r="BD859" s="124">
        <v>0</v>
      </c>
      <c r="BE859" s="6">
        <v>0</v>
      </c>
      <c r="BF859" s="120">
        <v>0</v>
      </c>
      <c r="BG859" s="120">
        <v>0</v>
      </c>
      <c r="BH859" s="120">
        <v>0</v>
      </c>
      <c r="BI859" s="9">
        <v>0</v>
      </c>
      <c r="BJ859" s="6">
        <v>0</v>
      </c>
      <c r="BK859" s="6">
        <v>0</v>
      </c>
      <c r="BL859" s="6">
        <v>0</v>
      </c>
      <c r="BM859" s="6">
        <v>0</v>
      </c>
      <c r="BN859" s="6">
        <v>0</v>
      </c>
      <c r="BO859" s="6">
        <v>0</v>
      </c>
    </row>
    <row r="860" spans="2:67" ht="20.100000000000001" customHeight="1">
      <c r="B860" s="117"/>
      <c r="C860" s="18">
        <v>69012003</v>
      </c>
      <c r="D860" s="118" t="s">
        <v>1171</v>
      </c>
      <c r="E860" s="119">
        <v>1</v>
      </c>
      <c r="F860" s="119">
        <v>60090002</v>
      </c>
      <c r="G860" s="120">
        <v>0</v>
      </c>
      <c r="H860" s="120">
        <v>0</v>
      </c>
      <c r="I860" s="119">
        <v>1</v>
      </c>
      <c r="J860" s="119">
        <v>0</v>
      </c>
      <c r="K860" s="120">
        <v>0</v>
      </c>
      <c r="L860" s="120">
        <v>0</v>
      </c>
      <c r="M860" s="120" t="s">
        <v>1172</v>
      </c>
      <c r="N860" s="120">
        <v>3</v>
      </c>
      <c r="O860" s="120">
        <v>0</v>
      </c>
      <c r="P860" s="120">
        <v>0</v>
      </c>
      <c r="Q860" s="120">
        <v>0</v>
      </c>
      <c r="R860" s="6">
        <v>0</v>
      </c>
      <c r="S860" s="120">
        <v>0</v>
      </c>
      <c r="T860" s="11">
        <v>1</v>
      </c>
      <c r="U860" s="120">
        <v>0</v>
      </c>
      <c r="V860" s="120">
        <v>0</v>
      </c>
      <c r="W860" s="120">
        <v>0</v>
      </c>
      <c r="X860" s="120">
        <v>0</v>
      </c>
      <c r="Y860" s="120">
        <v>0</v>
      </c>
      <c r="Z860" s="120">
        <v>0</v>
      </c>
      <c r="AA860" s="120">
        <v>0</v>
      </c>
      <c r="AB860" s="119">
        <v>0</v>
      </c>
      <c r="AC860" s="120">
        <v>0</v>
      </c>
      <c r="AD860" s="120">
        <v>0</v>
      </c>
      <c r="AE860" s="120">
        <v>0</v>
      </c>
      <c r="AF860" s="120">
        <v>0</v>
      </c>
      <c r="AG860" s="120">
        <v>0</v>
      </c>
      <c r="AH860" s="120">
        <v>0</v>
      </c>
      <c r="AI860" s="6">
        <v>0</v>
      </c>
      <c r="AJ860" s="120">
        <v>0</v>
      </c>
      <c r="AK860" s="120">
        <v>0</v>
      </c>
      <c r="AL860" s="120">
        <v>0</v>
      </c>
      <c r="AM860" s="120">
        <v>0</v>
      </c>
      <c r="AN860" s="120">
        <v>0</v>
      </c>
      <c r="AO860" s="120">
        <v>0</v>
      </c>
      <c r="AP860" s="120">
        <v>0</v>
      </c>
      <c r="AQ860" s="120">
        <v>0</v>
      </c>
      <c r="AR860" s="121">
        <v>0</v>
      </c>
      <c r="AS860" s="120">
        <v>0</v>
      </c>
      <c r="AT860" s="118">
        <v>0</v>
      </c>
      <c r="AU860" s="120">
        <v>0</v>
      </c>
      <c r="AV860" s="120">
        <v>0</v>
      </c>
      <c r="AW860" s="120">
        <v>0</v>
      </c>
      <c r="AX860" s="7" t="s">
        <v>155</v>
      </c>
      <c r="AY860" s="120">
        <v>0</v>
      </c>
      <c r="AZ860" s="123">
        <v>0</v>
      </c>
      <c r="BA860" s="13">
        <v>1</v>
      </c>
      <c r="BB860" s="118" t="s">
        <v>1171</v>
      </c>
      <c r="BC860" s="120">
        <v>0</v>
      </c>
      <c r="BD860" s="124">
        <v>0</v>
      </c>
      <c r="BE860" s="6">
        <v>0</v>
      </c>
      <c r="BF860" s="120">
        <v>0</v>
      </c>
      <c r="BG860" s="120">
        <v>0</v>
      </c>
      <c r="BH860" s="120">
        <v>0</v>
      </c>
      <c r="BI860" s="9">
        <v>0</v>
      </c>
      <c r="BJ860" s="6">
        <v>0</v>
      </c>
      <c r="BK860" s="6">
        <v>0</v>
      </c>
      <c r="BL860" s="6">
        <v>0</v>
      </c>
      <c r="BM860" s="6">
        <v>0</v>
      </c>
      <c r="BN860" s="6">
        <v>0</v>
      </c>
      <c r="BO860" s="6">
        <v>0</v>
      </c>
    </row>
    <row r="861" spans="2:67" ht="20.100000000000001" customHeight="1">
      <c r="B861" s="117"/>
      <c r="C861" s="18">
        <v>69012004</v>
      </c>
      <c r="D861" s="118" t="s">
        <v>1173</v>
      </c>
      <c r="E861" s="119">
        <v>1</v>
      </c>
      <c r="F861" s="119">
        <v>60090002</v>
      </c>
      <c r="G861" s="120">
        <v>0</v>
      </c>
      <c r="H861" s="120">
        <v>0</v>
      </c>
      <c r="I861" s="119">
        <v>1</v>
      </c>
      <c r="J861" s="119">
        <v>0</v>
      </c>
      <c r="K861" s="120">
        <v>0</v>
      </c>
      <c r="L861" s="120">
        <v>0</v>
      </c>
      <c r="M861" s="120" t="s">
        <v>1174</v>
      </c>
      <c r="N861" s="120">
        <v>3</v>
      </c>
      <c r="O861" s="120">
        <v>0</v>
      </c>
      <c r="P861" s="120">
        <v>0</v>
      </c>
      <c r="Q861" s="120">
        <v>0</v>
      </c>
      <c r="R861" s="6">
        <v>0</v>
      </c>
      <c r="S861" s="120">
        <v>0</v>
      </c>
      <c r="T861" s="11">
        <v>1</v>
      </c>
      <c r="U861" s="120">
        <v>0</v>
      </c>
      <c r="V861" s="120">
        <v>0</v>
      </c>
      <c r="W861" s="120">
        <v>0</v>
      </c>
      <c r="X861" s="120">
        <v>0</v>
      </c>
      <c r="Y861" s="120">
        <v>0</v>
      </c>
      <c r="Z861" s="120">
        <v>0</v>
      </c>
      <c r="AA861" s="120">
        <v>0</v>
      </c>
      <c r="AB861" s="119">
        <v>0</v>
      </c>
      <c r="AC861" s="120">
        <v>0</v>
      </c>
      <c r="AD861" s="120">
        <v>0</v>
      </c>
      <c r="AE861" s="120">
        <v>0</v>
      </c>
      <c r="AF861" s="120">
        <v>0</v>
      </c>
      <c r="AG861" s="120">
        <v>0</v>
      </c>
      <c r="AH861" s="120">
        <v>0</v>
      </c>
      <c r="AI861" s="6">
        <v>0</v>
      </c>
      <c r="AJ861" s="120">
        <v>0</v>
      </c>
      <c r="AK861" s="120">
        <v>0</v>
      </c>
      <c r="AL861" s="120">
        <v>0</v>
      </c>
      <c r="AM861" s="120">
        <v>0</v>
      </c>
      <c r="AN861" s="120">
        <v>0</v>
      </c>
      <c r="AO861" s="120">
        <v>0</v>
      </c>
      <c r="AP861" s="120">
        <v>0</v>
      </c>
      <c r="AQ861" s="120">
        <v>0</v>
      </c>
      <c r="AR861" s="121">
        <v>0</v>
      </c>
      <c r="AS861" s="120">
        <v>0</v>
      </c>
      <c r="AT861" s="118">
        <v>0</v>
      </c>
      <c r="AU861" s="120">
        <v>0</v>
      </c>
      <c r="AV861" s="120">
        <v>0</v>
      </c>
      <c r="AW861" s="120">
        <v>0</v>
      </c>
      <c r="AX861" s="7" t="s">
        <v>155</v>
      </c>
      <c r="AY861" s="120">
        <v>0</v>
      </c>
      <c r="AZ861" s="123">
        <v>0</v>
      </c>
      <c r="BA861" s="13">
        <v>1</v>
      </c>
      <c r="BB861" s="118" t="s">
        <v>1173</v>
      </c>
      <c r="BC861" s="120">
        <v>0</v>
      </c>
      <c r="BD861" s="124">
        <v>0</v>
      </c>
      <c r="BE861" s="6">
        <v>0</v>
      </c>
      <c r="BF861" s="120">
        <v>0</v>
      </c>
      <c r="BG861" s="120">
        <v>0</v>
      </c>
      <c r="BH861" s="120">
        <v>0</v>
      </c>
      <c r="BI861" s="9">
        <v>0</v>
      </c>
      <c r="BJ861" s="6">
        <v>0</v>
      </c>
      <c r="BK861" s="6">
        <v>0</v>
      </c>
      <c r="BL861" s="6">
        <v>0</v>
      </c>
      <c r="BM861" s="6">
        <v>0</v>
      </c>
      <c r="BN861" s="6">
        <v>0</v>
      </c>
      <c r="BO861" s="6">
        <v>0</v>
      </c>
    </row>
    <row r="862" spans="2:67" ht="20.100000000000001" customHeight="1">
      <c r="B862" s="117"/>
      <c r="C862" s="18">
        <v>69012005</v>
      </c>
      <c r="D862" s="118" t="s">
        <v>1175</v>
      </c>
      <c r="E862" s="119">
        <v>1</v>
      </c>
      <c r="F862" s="119">
        <v>60090002</v>
      </c>
      <c r="G862" s="120">
        <v>0</v>
      </c>
      <c r="H862" s="120">
        <v>0</v>
      </c>
      <c r="I862" s="119">
        <v>1</v>
      </c>
      <c r="J862" s="119">
        <v>0</v>
      </c>
      <c r="K862" s="120">
        <v>0</v>
      </c>
      <c r="L862" s="120">
        <v>0</v>
      </c>
      <c r="M862" s="120" t="s">
        <v>1118</v>
      </c>
      <c r="N862" s="120">
        <v>3</v>
      </c>
      <c r="O862" s="120">
        <v>0</v>
      </c>
      <c r="P862" s="120">
        <v>0</v>
      </c>
      <c r="Q862" s="120">
        <v>0</v>
      </c>
      <c r="R862" s="6">
        <v>0</v>
      </c>
      <c r="S862" s="120">
        <v>0</v>
      </c>
      <c r="T862" s="11">
        <v>1</v>
      </c>
      <c r="U862" s="120">
        <v>0</v>
      </c>
      <c r="V862" s="120">
        <v>0</v>
      </c>
      <c r="W862" s="120">
        <v>0</v>
      </c>
      <c r="X862" s="120">
        <v>0</v>
      </c>
      <c r="Y862" s="120">
        <v>0</v>
      </c>
      <c r="Z862" s="120">
        <v>0</v>
      </c>
      <c r="AA862" s="120">
        <v>0</v>
      </c>
      <c r="AB862" s="119">
        <v>0</v>
      </c>
      <c r="AC862" s="120">
        <v>0</v>
      </c>
      <c r="AD862" s="120">
        <v>0</v>
      </c>
      <c r="AE862" s="120">
        <v>0</v>
      </c>
      <c r="AF862" s="120">
        <v>0</v>
      </c>
      <c r="AG862" s="120">
        <v>0</v>
      </c>
      <c r="AH862" s="120">
        <v>0</v>
      </c>
      <c r="AI862" s="6">
        <v>0</v>
      </c>
      <c r="AJ862" s="120">
        <v>0</v>
      </c>
      <c r="AK862" s="120">
        <v>0</v>
      </c>
      <c r="AL862" s="120">
        <v>0</v>
      </c>
      <c r="AM862" s="120">
        <v>0</v>
      </c>
      <c r="AN862" s="120">
        <v>0</v>
      </c>
      <c r="AO862" s="120">
        <v>0</v>
      </c>
      <c r="AP862" s="120">
        <v>0</v>
      </c>
      <c r="AQ862" s="120">
        <v>0</v>
      </c>
      <c r="AR862" s="121">
        <v>0</v>
      </c>
      <c r="AS862" s="120">
        <v>0</v>
      </c>
      <c r="AT862" s="118">
        <v>0</v>
      </c>
      <c r="AU862" s="120">
        <v>0</v>
      </c>
      <c r="AV862" s="120">
        <v>0</v>
      </c>
      <c r="AW862" s="120">
        <v>0</v>
      </c>
      <c r="AX862" s="7" t="s">
        <v>155</v>
      </c>
      <c r="AY862" s="120">
        <v>0</v>
      </c>
      <c r="AZ862" s="123">
        <v>0</v>
      </c>
      <c r="BA862" s="13">
        <v>1</v>
      </c>
      <c r="BB862" s="118" t="s">
        <v>1175</v>
      </c>
      <c r="BC862" s="120">
        <v>0</v>
      </c>
      <c r="BD862" s="124">
        <v>0</v>
      </c>
      <c r="BE862" s="6">
        <v>0</v>
      </c>
      <c r="BF862" s="120">
        <v>0</v>
      </c>
      <c r="BG862" s="120">
        <v>0</v>
      </c>
      <c r="BH862" s="120">
        <v>0</v>
      </c>
      <c r="BI862" s="9">
        <v>0</v>
      </c>
      <c r="BJ862" s="6">
        <v>0</v>
      </c>
      <c r="BK862" s="6">
        <v>0</v>
      </c>
      <c r="BL862" s="6">
        <v>0</v>
      </c>
      <c r="BM862" s="6">
        <v>0</v>
      </c>
      <c r="BN862" s="6">
        <v>0</v>
      </c>
      <c r="BO862" s="6">
        <v>0</v>
      </c>
    </row>
    <row r="863" spans="2:67" ht="20.100000000000001" customHeight="1">
      <c r="B863" s="117"/>
      <c r="C863" s="18">
        <v>69012006</v>
      </c>
      <c r="D863" s="118" t="s">
        <v>1176</v>
      </c>
      <c r="E863" s="119">
        <v>1</v>
      </c>
      <c r="F863" s="119">
        <v>60090002</v>
      </c>
      <c r="G863" s="120">
        <v>0</v>
      </c>
      <c r="H863" s="120">
        <v>0</v>
      </c>
      <c r="I863" s="119">
        <v>1</v>
      </c>
      <c r="J863" s="119">
        <v>0</v>
      </c>
      <c r="K863" s="120">
        <v>0</v>
      </c>
      <c r="L863" s="120">
        <v>0</v>
      </c>
      <c r="M863" s="120" t="s">
        <v>1177</v>
      </c>
      <c r="N863" s="120">
        <v>3</v>
      </c>
      <c r="O863" s="120">
        <v>0</v>
      </c>
      <c r="P863" s="120">
        <v>0</v>
      </c>
      <c r="Q863" s="120">
        <v>0</v>
      </c>
      <c r="R863" s="6">
        <v>0</v>
      </c>
      <c r="S863" s="120">
        <v>0</v>
      </c>
      <c r="T863" s="11">
        <v>1</v>
      </c>
      <c r="U863" s="120">
        <v>0</v>
      </c>
      <c r="V863" s="120">
        <v>0</v>
      </c>
      <c r="W863" s="120">
        <v>0</v>
      </c>
      <c r="X863" s="120">
        <v>0</v>
      </c>
      <c r="Y863" s="120">
        <v>0</v>
      </c>
      <c r="Z863" s="120">
        <v>0</v>
      </c>
      <c r="AA863" s="120">
        <v>0</v>
      </c>
      <c r="AB863" s="119">
        <v>0</v>
      </c>
      <c r="AC863" s="120">
        <v>0</v>
      </c>
      <c r="AD863" s="120">
        <v>0</v>
      </c>
      <c r="AE863" s="120">
        <v>0</v>
      </c>
      <c r="AF863" s="120">
        <v>0</v>
      </c>
      <c r="AG863" s="120">
        <v>0</v>
      </c>
      <c r="AH863" s="120">
        <v>0</v>
      </c>
      <c r="AI863" s="6">
        <v>0</v>
      </c>
      <c r="AJ863" s="120">
        <v>0</v>
      </c>
      <c r="AK863" s="120">
        <v>0</v>
      </c>
      <c r="AL863" s="120">
        <v>0</v>
      </c>
      <c r="AM863" s="120">
        <v>0</v>
      </c>
      <c r="AN863" s="120">
        <v>0</v>
      </c>
      <c r="AO863" s="120">
        <v>0</v>
      </c>
      <c r="AP863" s="120">
        <v>0</v>
      </c>
      <c r="AQ863" s="120">
        <v>0</v>
      </c>
      <c r="AR863" s="121">
        <v>0</v>
      </c>
      <c r="AS863" s="120">
        <v>0</v>
      </c>
      <c r="AT863" s="118">
        <v>0</v>
      </c>
      <c r="AU863" s="120">
        <v>0</v>
      </c>
      <c r="AV863" s="120">
        <v>0</v>
      </c>
      <c r="AW863" s="120">
        <v>0</v>
      </c>
      <c r="AX863" s="7" t="s">
        <v>155</v>
      </c>
      <c r="AY863" s="120">
        <v>0</v>
      </c>
      <c r="AZ863" s="123">
        <v>0</v>
      </c>
      <c r="BA863" s="13">
        <v>1</v>
      </c>
      <c r="BB863" s="118" t="s">
        <v>1176</v>
      </c>
      <c r="BC863" s="120">
        <v>0</v>
      </c>
      <c r="BD863" s="124">
        <v>0</v>
      </c>
      <c r="BE863" s="6">
        <v>0</v>
      </c>
      <c r="BF863" s="120">
        <v>0</v>
      </c>
      <c r="BG863" s="120">
        <v>0</v>
      </c>
      <c r="BH863" s="120">
        <v>0</v>
      </c>
      <c r="BI863" s="9">
        <v>0</v>
      </c>
      <c r="BJ863" s="6">
        <v>0</v>
      </c>
      <c r="BK863" s="6">
        <v>0</v>
      </c>
      <c r="BL863" s="6">
        <v>0</v>
      </c>
      <c r="BM863" s="6">
        <v>0</v>
      </c>
      <c r="BN863" s="6">
        <v>0</v>
      </c>
      <c r="BO863" s="6">
        <v>0</v>
      </c>
    </row>
    <row r="864" spans="2:67" ht="20.100000000000001" customHeight="1">
      <c r="B864" s="117"/>
      <c r="C864" s="18">
        <v>69012101</v>
      </c>
      <c r="D864" s="118" t="s">
        <v>1178</v>
      </c>
      <c r="E864" s="119">
        <v>1</v>
      </c>
      <c r="F864" s="119">
        <v>60090002</v>
      </c>
      <c r="G864" s="120">
        <v>0</v>
      </c>
      <c r="H864" s="120">
        <v>0</v>
      </c>
      <c r="I864" s="119">
        <v>1</v>
      </c>
      <c r="J864" s="119">
        <v>0</v>
      </c>
      <c r="K864" s="120">
        <v>0</v>
      </c>
      <c r="L864" s="120">
        <v>0</v>
      </c>
      <c r="M864" s="120" t="s">
        <v>1179</v>
      </c>
      <c r="N864" s="120">
        <v>3</v>
      </c>
      <c r="O864" s="120">
        <v>0</v>
      </c>
      <c r="P864" s="120">
        <v>0</v>
      </c>
      <c r="Q864" s="120">
        <v>0</v>
      </c>
      <c r="R864" s="6">
        <v>0</v>
      </c>
      <c r="S864" s="120">
        <v>0</v>
      </c>
      <c r="T864" s="11">
        <v>1</v>
      </c>
      <c r="U864" s="120">
        <v>0</v>
      </c>
      <c r="V864" s="120">
        <v>0</v>
      </c>
      <c r="W864" s="120">
        <v>0</v>
      </c>
      <c r="X864" s="120">
        <v>0</v>
      </c>
      <c r="Y864" s="120">
        <v>0</v>
      </c>
      <c r="Z864" s="120">
        <v>0</v>
      </c>
      <c r="AA864" s="120">
        <v>0</v>
      </c>
      <c r="AB864" s="119">
        <v>0</v>
      </c>
      <c r="AC864" s="120">
        <v>0</v>
      </c>
      <c r="AD864" s="120">
        <v>0</v>
      </c>
      <c r="AE864" s="120">
        <v>0</v>
      </c>
      <c r="AF864" s="120">
        <v>0</v>
      </c>
      <c r="AG864" s="120">
        <v>0</v>
      </c>
      <c r="AH864" s="120">
        <v>0</v>
      </c>
      <c r="AI864" s="6">
        <v>0</v>
      </c>
      <c r="AJ864" s="120">
        <v>0</v>
      </c>
      <c r="AK864" s="120">
        <v>0</v>
      </c>
      <c r="AL864" s="120">
        <v>0</v>
      </c>
      <c r="AM864" s="120">
        <v>0</v>
      </c>
      <c r="AN864" s="120">
        <v>0</v>
      </c>
      <c r="AO864" s="120">
        <v>0</v>
      </c>
      <c r="AP864" s="120">
        <v>0</v>
      </c>
      <c r="AQ864" s="120">
        <v>0</v>
      </c>
      <c r="AR864" s="121">
        <v>0</v>
      </c>
      <c r="AS864" s="120">
        <v>0</v>
      </c>
      <c r="AT864" s="118">
        <v>0</v>
      </c>
      <c r="AU864" s="120">
        <v>0</v>
      </c>
      <c r="AV864" s="120">
        <v>0</v>
      </c>
      <c r="AW864" s="120">
        <v>0</v>
      </c>
      <c r="AX864" s="7" t="s">
        <v>155</v>
      </c>
      <c r="AY864" s="120">
        <v>0</v>
      </c>
      <c r="AZ864" s="123">
        <v>0</v>
      </c>
      <c r="BA864" s="13">
        <v>1</v>
      </c>
      <c r="BB864" s="118" t="s">
        <v>1178</v>
      </c>
      <c r="BC864" s="120">
        <v>0</v>
      </c>
      <c r="BD864" s="124">
        <v>0</v>
      </c>
      <c r="BE864" s="6">
        <v>0</v>
      </c>
      <c r="BF864" s="120">
        <v>0</v>
      </c>
      <c r="BG864" s="120">
        <v>0</v>
      </c>
      <c r="BH864" s="120">
        <v>0</v>
      </c>
      <c r="BI864" s="9">
        <v>0</v>
      </c>
      <c r="BJ864" s="6">
        <v>0</v>
      </c>
      <c r="BK864" s="6">
        <v>0</v>
      </c>
      <c r="BL864" s="6">
        <v>0</v>
      </c>
      <c r="BM864" s="6">
        <v>0</v>
      </c>
      <c r="BN864" s="6">
        <v>0</v>
      </c>
      <c r="BO864" s="6">
        <v>0</v>
      </c>
    </row>
    <row r="865" spans="2:67" ht="20.100000000000001" customHeight="1">
      <c r="B865" s="117"/>
      <c r="C865" s="18">
        <v>69012102</v>
      </c>
      <c r="D865" s="118" t="s">
        <v>1180</v>
      </c>
      <c r="E865" s="119">
        <v>1</v>
      </c>
      <c r="F865" s="119">
        <v>60090002</v>
      </c>
      <c r="G865" s="120">
        <v>0</v>
      </c>
      <c r="H865" s="120">
        <v>0</v>
      </c>
      <c r="I865" s="119">
        <v>1</v>
      </c>
      <c r="J865" s="119">
        <v>0</v>
      </c>
      <c r="K865" s="120">
        <v>0</v>
      </c>
      <c r="L865" s="120">
        <v>0</v>
      </c>
      <c r="M865" s="120" t="s">
        <v>1181</v>
      </c>
      <c r="N865" s="120">
        <v>3</v>
      </c>
      <c r="O865" s="120">
        <v>0</v>
      </c>
      <c r="P865" s="120">
        <v>0</v>
      </c>
      <c r="Q865" s="120">
        <v>0</v>
      </c>
      <c r="R865" s="6">
        <v>0</v>
      </c>
      <c r="S865" s="120">
        <v>0</v>
      </c>
      <c r="T865" s="11">
        <v>1</v>
      </c>
      <c r="U865" s="120">
        <v>0</v>
      </c>
      <c r="V865" s="120">
        <v>0</v>
      </c>
      <c r="W865" s="120">
        <v>0</v>
      </c>
      <c r="X865" s="120">
        <v>0</v>
      </c>
      <c r="Y865" s="120">
        <v>0</v>
      </c>
      <c r="Z865" s="120">
        <v>0</v>
      </c>
      <c r="AA865" s="120">
        <v>0</v>
      </c>
      <c r="AB865" s="119">
        <v>0</v>
      </c>
      <c r="AC865" s="120">
        <v>0</v>
      </c>
      <c r="AD865" s="120">
        <v>0</v>
      </c>
      <c r="AE865" s="120">
        <v>0</v>
      </c>
      <c r="AF865" s="120">
        <v>0</v>
      </c>
      <c r="AG865" s="120">
        <v>0</v>
      </c>
      <c r="AH865" s="120">
        <v>0</v>
      </c>
      <c r="AI865" s="6">
        <v>0</v>
      </c>
      <c r="AJ865" s="120">
        <v>0</v>
      </c>
      <c r="AK865" s="120">
        <v>0</v>
      </c>
      <c r="AL865" s="120">
        <v>0</v>
      </c>
      <c r="AM865" s="120">
        <v>0</v>
      </c>
      <c r="AN865" s="120">
        <v>0</v>
      </c>
      <c r="AO865" s="120">
        <v>0</v>
      </c>
      <c r="AP865" s="120">
        <v>0</v>
      </c>
      <c r="AQ865" s="120">
        <v>0</v>
      </c>
      <c r="AR865" s="121">
        <v>0</v>
      </c>
      <c r="AS865" s="120">
        <v>0</v>
      </c>
      <c r="AT865" s="118">
        <v>0</v>
      </c>
      <c r="AU865" s="120">
        <v>0</v>
      </c>
      <c r="AV865" s="120">
        <v>0</v>
      </c>
      <c r="AW865" s="120">
        <v>0</v>
      </c>
      <c r="AX865" s="7" t="s">
        <v>155</v>
      </c>
      <c r="AY865" s="120">
        <v>0</v>
      </c>
      <c r="AZ865" s="123">
        <v>0</v>
      </c>
      <c r="BA865" s="13">
        <v>1</v>
      </c>
      <c r="BB865" s="118" t="s">
        <v>1180</v>
      </c>
      <c r="BC865" s="120">
        <v>0</v>
      </c>
      <c r="BD865" s="124">
        <v>0</v>
      </c>
      <c r="BE865" s="6">
        <v>0</v>
      </c>
      <c r="BF865" s="120">
        <v>0</v>
      </c>
      <c r="BG865" s="120">
        <v>0</v>
      </c>
      <c r="BH865" s="120">
        <v>0</v>
      </c>
      <c r="BI865" s="9">
        <v>0</v>
      </c>
      <c r="BJ865" s="6">
        <v>0</v>
      </c>
      <c r="BK865" s="6">
        <v>0</v>
      </c>
      <c r="BL865" s="6">
        <v>0</v>
      </c>
      <c r="BM865" s="6">
        <v>0</v>
      </c>
      <c r="BN865" s="6">
        <v>0</v>
      </c>
      <c r="BO865" s="6">
        <v>0</v>
      </c>
    </row>
    <row r="866" spans="2:67" ht="20.100000000000001" customHeight="1">
      <c r="B866" s="117"/>
      <c r="C866" s="18">
        <v>69012103</v>
      </c>
      <c r="D866" s="118" t="s">
        <v>1182</v>
      </c>
      <c r="E866" s="119">
        <v>1</v>
      </c>
      <c r="F866" s="119">
        <v>60090002</v>
      </c>
      <c r="G866" s="120">
        <v>0</v>
      </c>
      <c r="H866" s="120">
        <v>0</v>
      </c>
      <c r="I866" s="119">
        <v>1</v>
      </c>
      <c r="J866" s="119">
        <v>0</v>
      </c>
      <c r="K866" s="120">
        <v>0</v>
      </c>
      <c r="L866" s="120">
        <v>0</v>
      </c>
      <c r="M866" s="120" t="s">
        <v>1183</v>
      </c>
      <c r="N866" s="120">
        <v>3</v>
      </c>
      <c r="O866" s="120">
        <v>0</v>
      </c>
      <c r="P866" s="120">
        <v>0</v>
      </c>
      <c r="Q866" s="120">
        <v>0</v>
      </c>
      <c r="R866" s="6">
        <v>0</v>
      </c>
      <c r="S866" s="120">
        <v>0</v>
      </c>
      <c r="T866" s="11">
        <v>1</v>
      </c>
      <c r="U866" s="120">
        <v>0</v>
      </c>
      <c r="V866" s="120">
        <v>0</v>
      </c>
      <c r="W866" s="120">
        <v>0</v>
      </c>
      <c r="X866" s="120">
        <v>0</v>
      </c>
      <c r="Y866" s="120">
        <v>0</v>
      </c>
      <c r="Z866" s="120">
        <v>0</v>
      </c>
      <c r="AA866" s="120">
        <v>0</v>
      </c>
      <c r="AB866" s="119">
        <v>0</v>
      </c>
      <c r="AC866" s="120">
        <v>0</v>
      </c>
      <c r="AD866" s="120">
        <v>0</v>
      </c>
      <c r="AE866" s="120">
        <v>0</v>
      </c>
      <c r="AF866" s="120">
        <v>0</v>
      </c>
      <c r="AG866" s="120">
        <v>0</v>
      </c>
      <c r="AH866" s="120">
        <v>0</v>
      </c>
      <c r="AI866" s="6">
        <v>0</v>
      </c>
      <c r="AJ866" s="120">
        <v>0</v>
      </c>
      <c r="AK866" s="120">
        <v>0</v>
      </c>
      <c r="AL866" s="120">
        <v>0</v>
      </c>
      <c r="AM866" s="120">
        <v>0</v>
      </c>
      <c r="AN866" s="120">
        <v>0</v>
      </c>
      <c r="AO866" s="120">
        <v>0</v>
      </c>
      <c r="AP866" s="120">
        <v>0</v>
      </c>
      <c r="AQ866" s="120">
        <v>0</v>
      </c>
      <c r="AR866" s="121">
        <v>0</v>
      </c>
      <c r="AS866" s="120">
        <v>0</v>
      </c>
      <c r="AT866" s="118">
        <v>0</v>
      </c>
      <c r="AU866" s="120">
        <v>0</v>
      </c>
      <c r="AV866" s="120">
        <v>0</v>
      </c>
      <c r="AW866" s="120">
        <v>0</v>
      </c>
      <c r="AX866" s="7" t="s">
        <v>155</v>
      </c>
      <c r="AY866" s="120">
        <v>0</v>
      </c>
      <c r="AZ866" s="123">
        <v>0</v>
      </c>
      <c r="BA866" s="13">
        <v>1</v>
      </c>
      <c r="BB866" s="118" t="s">
        <v>1182</v>
      </c>
      <c r="BC866" s="120">
        <v>0</v>
      </c>
      <c r="BD866" s="124">
        <v>0</v>
      </c>
      <c r="BE866" s="6">
        <v>0</v>
      </c>
      <c r="BF866" s="120">
        <v>0</v>
      </c>
      <c r="BG866" s="120">
        <v>0</v>
      </c>
      <c r="BH866" s="120">
        <v>0</v>
      </c>
      <c r="BI866" s="9">
        <v>0</v>
      </c>
      <c r="BJ866" s="6">
        <v>0</v>
      </c>
      <c r="BK866" s="6">
        <v>0</v>
      </c>
      <c r="BL866" s="6">
        <v>0</v>
      </c>
      <c r="BM866" s="6">
        <v>0</v>
      </c>
      <c r="BN866" s="6">
        <v>0</v>
      </c>
      <c r="BO866" s="6">
        <v>0</v>
      </c>
    </row>
    <row r="867" spans="2:67" ht="20.100000000000001" customHeight="1">
      <c r="B867" s="117"/>
      <c r="C867" s="18">
        <v>69012104</v>
      </c>
      <c r="D867" s="118" t="s">
        <v>1184</v>
      </c>
      <c r="E867" s="119">
        <v>1</v>
      </c>
      <c r="F867" s="119">
        <v>60090002</v>
      </c>
      <c r="G867" s="120">
        <v>0</v>
      </c>
      <c r="H867" s="120">
        <v>0</v>
      </c>
      <c r="I867" s="119">
        <v>1</v>
      </c>
      <c r="J867" s="119">
        <v>0</v>
      </c>
      <c r="K867" s="120">
        <v>0</v>
      </c>
      <c r="L867" s="120">
        <v>0</v>
      </c>
      <c r="M867" s="120" t="s">
        <v>1185</v>
      </c>
      <c r="N867" s="120">
        <v>3</v>
      </c>
      <c r="O867" s="120">
        <v>0</v>
      </c>
      <c r="P867" s="120">
        <v>0</v>
      </c>
      <c r="Q867" s="120">
        <v>0</v>
      </c>
      <c r="R867" s="6">
        <v>0</v>
      </c>
      <c r="S867" s="120">
        <v>0</v>
      </c>
      <c r="T867" s="11">
        <v>1</v>
      </c>
      <c r="U867" s="120">
        <v>0</v>
      </c>
      <c r="V867" s="120">
        <v>0</v>
      </c>
      <c r="W867" s="120">
        <v>0</v>
      </c>
      <c r="X867" s="120">
        <v>0</v>
      </c>
      <c r="Y867" s="120">
        <v>0</v>
      </c>
      <c r="Z867" s="120">
        <v>0</v>
      </c>
      <c r="AA867" s="120">
        <v>0</v>
      </c>
      <c r="AB867" s="119">
        <v>0</v>
      </c>
      <c r="AC867" s="120">
        <v>0</v>
      </c>
      <c r="AD867" s="120">
        <v>0</v>
      </c>
      <c r="AE867" s="120">
        <v>0</v>
      </c>
      <c r="AF867" s="120">
        <v>0</v>
      </c>
      <c r="AG867" s="120">
        <v>0</v>
      </c>
      <c r="AH867" s="120">
        <v>0</v>
      </c>
      <c r="AI867" s="6">
        <v>0</v>
      </c>
      <c r="AJ867" s="120">
        <v>0</v>
      </c>
      <c r="AK867" s="120">
        <v>0</v>
      </c>
      <c r="AL867" s="120">
        <v>0</v>
      </c>
      <c r="AM867" s="120">
        <v>0</v>
      </c>
      <c r="AN867" s="120">
        <v>0</v>
      </c>
      <c r="AO867" s="120">
        <v>0</v>
      </c>
      <c r="AP867" s="120">
        <v>0</v>
      </c>
      <c r="AQ867" s="120">
        <v>0</v>
      </c>
      <c r="AR867" s="121">
        <v>0</v>
      </c>
      <c r="AS867" s="120">
        <v>0</v>
      </c>
      <c r="AT867" s="118">
        <v>0</v>
      </c>
      <c r="AU867" s="120">
        <v>0</v>
      </c>
      <c r="AV867" s="120">
        <v>0</v>
      </c>
      <c r="AW867" s="120">
        <v>0</v>
      </c>
      <c r="AX867" s="7" t="s">
        <v>155</v>
      </c>
      <c r="AY867" s="120">
        <v>0</v>
      </c>
      <c r="AZ867" s="123">
        <v>0</v>
      </c>
      <c r="BA867" s="13">
        <v>1</v>
      </c>
      <c r="BB867" s="118" t="s">
        <v>1184</v>
      </c>
      <c r="BC867" s="120">
        <v>0</v>
      </c>
      <c r="BD867" s="124">
        <v>0</v>
      </c>
      <c r="BE867" s="6">
        <v>0</v>
      </c>
      <c r="BF867" s="120">
        <v>0</v>
      </c>
      <c r="BG867" s="120">
        <v>0</v>
      </c>
      <c r="BH867" s="120">
        <v>0</v>
      </c>
      <c r="BI867" s="9">
        <v>0</v>
      </c>
      <c r="BJ867" s="6">
        <v>0</v>
      </c>
      <c r="BK867" s="6">
        <v>0</v>
      </c>
      <c r="BL867" s="6">
        <v>0</v>
      </c>
      <c r="BM867" s="6">
        <v>0</v>
      </c>
      <c r="BN867" s="6">
        <v>0</v>
      </c>
      <c r="BO867" s="6">
        <v>0</v>
      </c>
    </row>
    <row r="868" spans="2:67" ht="20.100000000000001" customHeight="1">
      <c r="B868" s="117"/>
      <c r="C868" s="18">
        <v>69012201</v>
      </c>
      <c r="D868" s="118" t="s">
        <v>1186</v>
      </c>
      <c r="E868" s="119">
        <v>1</v>
      </c>
      <c r="F868" s="119">
        <v>60090002</v>
      </c>
      <c r="G868" s="120">
        <v>0</v>
      </c>
      <c r="H868" s="120">
        <v>0</v>
      </c>
      <c r="I868" s="119">
        <v>1</v>
      </c>
      <c r="J868" s="119">
        <v>0</v>
      </c>
      <c r="K868" s="120">
        <v>0</v>
      </c>
      <c r="L868" s="120">
        <v>0</v>
      </c>
      <c r="M868" s="120" t="s">
        <v>1187</v>
      </c>
      <c r="N868" s="120">
        <v>3</v>
      </c>
      <c r="O868" s="120">
        <v>0</v>
      </c>
      <c r="P868" s="120">
        <v>0</v>
      </c>
      <c r="Q868" s="120">
        <v>0</v>
      </c>
      <c r="R868" s="6">
        <v>0</v>
      </c>
      <c r="S868" s="120">
        <v>0</v>
      </c>
      <c r="T868" s="11">
        <v>1</v>
      </c>
      <c r="U868" s="120">
        <v>0</v>
      </c>
      <c r="V868" s="120">
        <v>0</v>
      </c>
      <c r="W868" s="120">
        <v>0</v>
      </c>
      <c r="X868" s="120">
        <v>0</v>
      </c>
      <c r="Y868" s="120">
        <v>0</v>
      </c>
      <c r="Z868" s="120">
        <v>0</v>
      </c>
      <c r="AA868" s="120">
        <v>0</v>
      </c>
      <c r="AB868" s="119">
        <v>0</v>
      </c>
      <c r="AC868" s="120">
        <v>0</v>
      </c>
      <c r="AD868" s="120">
        <v>0</v>
      </c>
      <c r="AE868" s="120">
        <v>0</v>
      </c>
      <c r="AF868" s="120">
        <v>0</v>
      </c>
      <c r="AG868" s="120">
        <v>0</v>
      </c>
      <c r="AH868" s="120">
        <v>0</v>
      </c>
      <c r="AI868" s="6">
        <v>0</v>
      </c>
      <c r="AJ868" s="120">
        <v>0</v>
      </c>
      <c r="AK868" s="120">
        <v>0</v>
      </c>
      <c r="AL868" s="120">
        <v>0</v>
      </c>
      <c r="AM868" s="120">
        <v>0</v>
      </c>
      <c r="AN868" s="120">
        <v>0</v>
      </c>
      <c r="AO868" s="120">
        <v>0</v>
      </c>
      <c r="AP868" s="120">
        <v>0</v>
      </c>
      <c r="AQ868" s="120">
        <v>0</v>
      </c>
      <c r="AR868" s="121">
        <v>0</v>
      </c>
      <c r="AS868" s="120">
        <v>0</v>
      </c>
      <c r="AT868" s="118">
        <v>0</v>
      </c>
      <c r="AU868" s="120">
        <v>0</v>
      </c>
      <c r="AV868" s="120">
        <v>0</v>
      </c>
      <c r="AW868" s="120">
        <v>0</v>
      </c>
      <c r="AX868" s="7" t="s">
        <v>155</v>
      </c>
      <c r="AY868" s="120">
        <v>0</v>
      </c>
      <c r="AZ868" s="123">
        <v>0</v>
      </c>
      <c r="BA868" s="13">
        <v>1</v>
      </c>
      <c r="BB868" s="118" t="s">
        <v>1186</v>
      </c>
      <c r="BC868" s="120">
        <v>0</v>
      </c>
      <c r="BD868" s="124">
        <v>0</v>
      </c>
      <c r="BE868" s="6">
        <v>0</v>
      </c>
      <c r="BF868" s="120">
        <v>0</v>
      </c>
      <c r="BG868" s="120">
        <v>0</v>
      </c>
      <c r="BH868" s="120">
        <v>0</v>
      </c>
      <c r="BI868" s="9">
        <v>0</v>
      </c>
      <c r="BJ868" s="6">
        <v>0</v>
      </c>
      <c r="BK868" s="6">
        <v>0</v>
      </c>
      <c r="BL868" s="6">
        <v>0</v>
      </c>
      <c r="BM868" s="6">
        <v>0</v>
      </c>
      <c r="BN868" s="6">
        <v>0</v>
      </c>
      <c r="BO868" s="6">
        <v>0</v>
      </c>
    </row>
    <row r="869" spans="2:67" ht="20.100000000000001" customHeight="1">
      <c r="B869" s="117"/>
      <c r="C869" s="18">
        <v>69012202</v>
      </c>
      <c r="D869" s="118" t="s">
        <v>1188</v>
      </c>
      <c r="E869" s="119">
        <v>1</v>
      </c>
      <c r="F869" s="119">
        <v>60090002</v>
      </c>
      <c r="G869" s="120">
        <v>0</v>
      </c>
      <c r="H869" s="120">
        <v>0</v>
      </c>
      <c r="I869" s="119">
        <v>1</v>
      </c>
      <c r="J869" s="119">
        <v>0</v>
      </c>
      <c r="K869" s="120">
        <v>0</v>
      </c>
      <c r="L869" s="120">
        <v>0</v>
      </c>
      <c r="M869" s="120" t="s">
        <v>1189</v>
      </c>
      <c r="N869" s="120">
        <v>3</v>
      </c>
      <c r="O869" s="120">
        <v>0</v>
      </c>
      <c r="P869" s="120">
        <v>0</v>
      </c>
      <c r="Q869" s="120">
        <v>0</v>
      </c>
      <c r="R869" s="6">
        <v>0</v>
      </c>
      <c r="S869" s="120">
        <v>0</v>
      </c>
      <c r="T869" s="11">
        <v>1</v>
      </c>
      <c r="U869" s="120">
        <v>0</v>
      </c>
      <c r="V869" s="120">
        <v>0</v>
      </c>
      <c r="W869" s="120">
        <v>0</v>
      </c>
      <c r="X869" s="120">
        <v>0</v>
      </c>
      <c r="Y869" s="120">
        <v>0</v>
      </c>
      <c r="Z869" s="120">
        <v>0</v>
      </c>
      <c r="AA869" s="120">
        <v>0</v>
      </c>
      <c r="AB869" s="119">
        <v>0</v>
      </c>
      <c r="AC869" s="120">
        <v>0</v>
      </c>
      <c r="AD869" s="120">
        <v>0</v>
      </c>
      <c r="AE869" s="120">
        <v>0</v>
      </c>
      <c r="AF869" s="120">
        <v>0</v>
      </c>
      <c r="AG869" s="120">
        <v>0</v>
      </c>
      <c r="AH869" s="120">
        <v>0</v>
      </c>
      <c r="AI869" s="6">
        <v>0</v>
      </c>
      <c r="AJ869" s="120">
        <v>0</v>
      </c>
      <c r="AK869" s="120">
        <v>0</v>
      </c>
      <c r="AL869" s="120">
        <v>0</v>
      </c>
      <c r="AM869" s="120">
        <v>0</v>
      </c>
      <c r="AN869" s="120">
        <v>0</v>
      </c>
      <c r="AO869" s="120">
        <v>0</v>
      </c>
      <c r="AP869" s="120">
        <v>0</v>
      </c>
      <c r="AQ869" s="120">
        <v>0</v>
      </c>
      <c r="AR869" s="121">
        <v>0</v>
      </c>
      <c r="AS869" s="120">
        <v>0</v>
      </c>
      <c r="AT869" s="118">
        <v>0</v>
      </c>
      <c r="AU869" s="120">
        <v>0</v>
      </c>
      <c r="AV869" s="120">
        <v>0</v>
      </c>
      <c r="AW869" s="120">
        <v>0</v>
      </c>
      <c r="AX869" s="7" t="s">
        <v>155</v>
      </c>
      <c r="AY869" s="120">
        <v>0</v>
      </c>
      <c r="AZ869" s="123">
        <v>0</v>
      </c>
      <c r="BA869" s="13">
        <v>1</v>
      </c>
      <c r="BB869" s="118" t="s">
        <v>1188</v>
      </c>
      <c r="BC869" s="120">
        <v>0</v>
      </c>
      <c r="BD869" s="124">
        <v>0</v>
      </c>
      <c r="BE869" s="6">
        <v>0</v>
      </c>
      <c r="BF869" s="120">
        <v>0</v>
      </c>
      <c r="BG869" s="120">
        <v>0</v>
      </c>
      <c r="BH869" s="120">
        <v>0</v>
      </c>
      <c r="BI869" s="9">
        <v>0</v>
      </c>
      <c r="BJ869" s="6">
        <v>0</v>
      </c>
      <c r="BK869" s="6">
        <v>0</v>
      </c>
      <c r="BL869" s="6">
        <v>0</v>
      </c>
      <c r="BM869" s="6">
        <v>0</v>
      </c>
      <c r="BN869" s="6">
        <v>0</v>
      </c>
      <c r="BO869" s="6">
        <v>0</v>
      </c>
    </row>
    <row r="870" spans="2:67" ht="20.100000000000001" customHeight="1">
      <c r="B870" s="117"/>
      <c r="C870" s="18">
        <v>69012203</v>
      </c>
      <c r="D870" s="118" t="s">
        <v>1190</v>
      </c>
      <c r="E870" s="119">
        <v>1</v>
      </c>
      <c r="F870" s="119">
        <v>60090002</v>
      </c>
      <c r="G870" s="120">
        <v>0</v>
      </c>
      <c r="H870" s="120">
        <v>0</v>
      </c>
      <c r="I870" s="119">
        <v>1</v>
      </c>
      <c r="J870" s="119">
        <v>0</v>
      </c>
      <c r="K870" s="120">
        <v>0</v>
      </c>
      <c r="L870" s="120">
        <v>0</v>
      </c>
      <c r="M870" s="120" t="s">
        <v>1191</v>
      </c>
      <c r="N870" s="120">
        <v>3</v>
      </c>
      <c r="O870" s="120">
        <v>0</v>
      </c>
      <c r="P870" s="120">
        <v>0</v>
      </c>
      <c r="Q870" s="120">
        <v>0</v>
      </c>
      <c r="R870" s="6">
        <v>0</v>
      </c>
      <c r="S870" s="120">
        <v>0</v>
      </c>
      <c r="T870" s="11">
        <v>1</v>
      </c>
      <c r="U870" s="120">
        <v>0</v>
      </c>
      <c r="V870" s="120">
        <v>0</v>
      </c>
      <c r="W870" s="120">
        <v>0</v>
      </c>
      <c r="X870" s="120">
        <v>0</v>
      </c>
      <c r="Y870" s="120">
        <v>0</v>
      </c>
      <c r="Z870" s="120">
        <v>0</v>
      </c>
      <c r="AA870" s="120">
        <v>0</v>
      </c>
      <c r="AB870" s="119">
        <v>0</v>
      </c>
      <c r="AC870" s="120">
        <v>0</v>
      </c>
      <c r="AD870" s="120">
        <v>0</v>
      </c>
      <c r="AE870" s="120">
        <v>0</v>
      </c>
      <c r="AF870" s="120">
        <v>0</v>
      </c>
      <c r="AG870" s="120">
        <v>0</v>
      </c>
      <c r="AH870" s="120">
        <v>0</v>
      </c>
      <c r="AI870" s="6">
        <v>0</v>
      </c>
      <c r="AJ870" s="120">
        <v>0</v>
      </c>
      <c r="AK870" s="120">
        <v>0</v>
      </c>
      <c r="AL870" s="120">
        <v>0</v>
      </c>
      <c r="AM870" s="120">
        <v>0</v>
      </c>
      <c r="AN870" s="120">
        <v>0</v>
      </c>
      <c r="AO870" s="120">
        <v>0</v>
      </c>
      <c r="AP870" s="120">
        <v>0</v>
      </c>
      <c r="AQ870" s="120">
        <v>0</v>
      </c>
      <c r="AR870" s="121">
        <v>0</v>
      </c>
      <c r="AS870" s="120">
        <v>0</v>
      </c>
      <c r="AT870" s="118">
        <v>0</v>
      </c>
      <c r="AU870" s="120">
        <v>0</v>
      </c>
      <c r="AV870" s="120">
        <v>0</v>
      </c>
      <c r="AW870" s="120">
        <v>0</v>
      </c>
      <c r="AX870" s="7" t="s">
        <v>155</v>
      </c>
      <c r="AY870" s="120">
        <v>0</v>
      </c>
      <c r="AZ870" s="123">
        <v>0</v>
      </c>
      <c r="BA870" s="13">
        <v>1</v>
      </c>
      <c r="BB870" s="118" t="s">
        <v>1190</v>
      </c>
      <c r="BC870" s="120">
        <v>0</v>
      </c>
      <c r="BD870" s="124">
        <v>0</v>
      </c>
      <c r="BE870" s="6">
        <v>0</v>
      </c>
      <c r="BF870" s="120">
        <v>0</v>
      </c>
      <c r="BG870" s="120">
        <v>0</v>
      </c>
      <c r="BH870" s="120">
        <v>0</v>
      </c>
      <c r="BI870" s="9">
        <v>0</v>
      </c>
      <c r="BJ870" s="6">
        <v>0</v>
      </c>
      <c r="BK870" s="6">
        <v>0</v>
      </c>
      <c r="BL870" s="6">
        <v>0</v>
      </c>
      <c r="BM870" s="6">
        <v>0</v>
      </c>
      <c r="BN870" s="6">
        <v>0</v>
      </c>
      <c r="BO870" s="6">
        <v>0</v>
      </c>
    </row>
    <row r="871" spans="2:67" ht="20.100000000000001" customHeight="1">
      <c r="B871" s="117"/>
      <c r="C871" s="18">
        <v>69012204</v>
      </c>
      <c r="D871" s="118" t="s">
        <v>1192</v>
      </c>
      <c r="E871" s="119">
        <v>1</v>
      </c>
      <c r="F871" s="119">
        <v>60090002</v>
      </c>
      <c r="G871" s="120">
        <v>0</v>
      </c>
      <c r="H871" s="120">
        <v>0</v>
      </c>
      <c r="I871" s="119">
        <v>1</v>
      </c>
      <c r="J871" s="119">
        <v>0</v>
      </c>
      <c r="K871" s="120">
        <v>0</v>
      </c>
      <c r="L871" s="120">
        <v>0</v>
      </c>
      <c r="M871" s="120" t="s">
        <v>1193</v>
      </c>
      <c r="N871" s="120">
        <v>3</v>
      </c>
      <c r="O871" s="120">
        <v>0</v>
      </c>
      <c r="P871" s="120">
        <v>0</v>
      </c>
      <c r="Q871" s="120">
        <v>0</v>
      </c>
      <c r="R871" s="6">
        <v>0</v>
      </c>
      <c r="S871" s="120">
        <v>0</v>
      </c>
      <c r="T871" s="11">
        <v>1</v>
      </c>
      <c r="U871" s="120">
        <v>0</v>
      </c>
      <c r="V871" s="120">
        <v>0</v>
      </c>
      <c r="W871" s="120">
        <v>0</v>
      </c>
      <c r="X871" s="120">
        <v>0</v>
      </c>
      <c r="Y871" s="120">
        <v>0</v>
      </c>
      <c r="Z871" s="120">
        <v>0</v>
      </c>
      <c r="AA871" s="120">
        <v>0</v>
      </c>
      <c r="AB871" s="119">
        <v>0</v>
      </c>
      <c r="AC871" s="120">
        <v>0</v>
      </c>
      <c r="AD871" s="120">
        <v>0</v>
      </c>
      <c r="AE871" s="120">
        <v>0</v>
      </c>
      <c r="AF871" s="120">
        <v>0</v>
      </c>
      <c r="AG871" s="120">
        <v>0</v>
      </c>
      <c r="AH871" s="120">
        <v>0</v>
      </c>
      <c r="AI871" s="6">
        <v>0</v>
      </c>
      <c r="AJ871" s="120">
        <v>0</v>
      </c>
      <c r="AK871" s="120">
        <v>0</v>
      </c>
      <c r="AL871" s="120">
        <v>0</v>
      </c>
      <c r="AM871" s="120">
        <v>0</v>
      </c>
      <c r="AN871" s="120">
        <v>0</v>
      </c>
      <c r="AO871" s="120">
        <v>0</v>
      </c>
      <c r="AP871" s="120">
        <v>0</v>
      </c>
      <c r="AQ871" s="120">
        <v>0</v>
      </c>
      <c r="AR871" s="121">
        <v>0</v>
      </c>
      <c r="AS871" s="120">
        <v>0</v>
      </c>
      <c r="AT871" s="118">
        <v>0</v>
      </c>
      <c r="AU871" s="120">
        <v>0</v>
      </c>
      <c r="AV871" s="120">
        <v>0</v>
      </c>
      <c r="AW871" s="120">
        <v>0</v>
      </c>
      <c r="AX871" s="7" t="s">
        <v>155</v>
      </c>
      <c r="AY871" s="120">
        <v>0</v>
      </c>
      <c r="AZ871" s="123">
        <v>0</v>
      </c>
      <c r="BA871" s="13">
        <v>1</v>
      </c>
      <c r="BB871" s="118" t="s">
        <v>1192</v>
      </c>
      <c r="BC871" s="120">
        <v>0</v>
      </c>
      <c r="BD871" s="124">
        <v>0</v>
      </c>
      <c r="BE871" s="6">
        <v>0</v>
      </c>
      <c r="BF871" s="120">
        <v>0</v>
      </c>
      <c r="BG871" s="120">
        <v>0</v>
      </c>
      <c r="BH871" s="120">
        <v>0</v>
      </c>
      <c r="BI871" s="9">
        <v>0</v>
      </c>
      <c r="BJ871" s="6">
        <v>0</v>
      </c>
      <c r="BK871" s="6">
        <v>0</v>
      </c>
      <c r="BL871" s="6">
        <v>0</v>
      </c>
      <c r="BM871" s="6">
        <v>0</v>
      </c>
      <c r="BN871" s="6">
        <v>0</v>
      </c>
      <c r="BO871" s="6">
        <v>0</v>
      </c>
    </row>
    <row r="872" spans="2:67" ht="20.100000000000001" customHeight="1">
      <c r="B872" s="117"/>
      <c r="C872" s="18">
        <v>69012301</v>
      </c>
      <c r="D872" s="118" t="s">
        <v>1194</v>
      </c>
      <c r="E872" s="119">
        <v>1</v>
      </c>
      <c r="F872" s="119">
        <v>60090002</v>
      </c>
      <c r="G872" s="120">
        <v>0</v>
      </c>
      <c r="H872" s="120">
        <v>0</v>
      </c>
      <c r="I872" s="119">
        <v>1</v>
      </c>
      <c r="J872" s="119">
        <v>0</v>
      </c>
      <c r="K872" s="120">
        <v>0</v>
      </c>
      <c r="L872" s="120">
        <v>0</v>
      </c>
      <c r="M872" s="120" t="s">
        <v>1195</v>
      </c>
      <c r="N872" s="120">
        <v>3</v>
      </c>
      <c r="O872" s="120">
        <v>0</v>
      </c>
      <c r="P872" s="120">
        <v>0</v>
      </c>
      <c r="Q872" s="120">
        <v>0</v>
      </c>
      <c r="R872" s="6">
        <v>0</v>
      </c>
      <c r="S872" s="120">
        <v>0</v>
      </c>
      <c r="T872" s="11">
        <v>1</v>
      </c>
      <c r="U872" s="120">
        <v>0</v>
      </c>
      <c r="V872" s="120">
        <v>0</v>
      </c>
      <c r="W872" s="120">
        <v>0</v>
      </c>
      <c r="X872" s="120">
        <v>0</v>
      </c>
      <c r="Y872" s="120">
        <v>0</v>
      </c>
      <c r="Z872" s="120">
        <v>0</v>
      </c>
      <c r="AA872" s="120">
        <v>0</v>
      </c>
      <c r="AB872" s="119">
        <v>0</v>
      </c>
      <c r="AC872" s="120">
        <v>0</v>
      </c>
      <c r="AD872" s="120">
        <v>0</v>
      </c>
      <c r="AE872" s="120">
        <v>0</v>
      </c>
      <c r="AF872" s="120">
        <v>0</v>
      </c>
      <c r="AG872" s="120">
        <v>0</v>
      </c>
      <c r="AH872" s="120">
        <v>0</v>
      </c>
      <c r="AI872" s="6">
        <v>0</v>
      </c>
      <c r="AJ872" s="120">
        <v>0</v>
      </c>
      <c r="AK872" s="120">
        <v>0</v>
      </c>
      <c r="AL872" s="120">
        <v>0</v>
      </c>
      <c r="AM872" s="120">
        <v>0</v>
      </c>
      <c r="AN872" s="120">
        <v>0</v>
      </c>
      <c r="AO872" s="120">
        <v>0</v>
      </c>
      <c r="AP872" s="120">
        <v>0</v>
      </c>
      <c r="AQ872" s="120">
        <v>0</v>
      </c>
      <c r="AR872" s="121">
        <v>0</v>
      </c>
      <c r="AS872" s="120">
        <v>0</v>
      </c>
      <c r="AT872" s="118">
        <v>0</v>
      </c>
      <c r="AU872" s="120">
        <v>0</v>
      </c>
      <c r="AV872" s="120">
        <v>0</v>
      </c>
      <c r="AW872" s="120">
        <v>0</v>
      </c>
      <c r="AX872" s="7" t="s">
        <v>155</v>
      </c>
      <c r="AY872" s="120">
        <v>0</v>
      </c>
      <c r="AZ872" s="123">
        <v>0</v>
      </c>
      <c r="BA872" s="13">
        <v>1</v>
      </c>
      <c r="BB872" s="118" t="s">
        <v>1194</v>
      </c>
      <c r="BC872" s="120">
        <v>0</v>
      </c>
      <c r="BD872" s="124">
        <v>0</v>
      </c>
      <c r="BE872" s="6">
        <v>0</v>
      </c>
      <c r="BF872" s="120">
        <v>0</v>
      </c>
      <c r="BG872" s="120">
        <v>0</v>
      </c>
      <c r="BH872" s="120">
        <v>0</v>
      </c>
      <c r="BI872" s="9">
        <v>0</v>
      </c>
      <c r="BJ872" s="6">
        <v>0</v>
      </c>
      <c r="BK872" s="6">
        <v>0</v>
      </c>
      <c r="BL872" s="6">
        <v>0</v>
      </c>
      <c r="BM872" s="6">
        <v>0</v>
      </c>
      <c r="BN872" s="6">
        <v>0</v>
      </c>
      <c r="BO872" s="6">
        <v>0</v>
      </c>
    </row>
    <row r="873" spans="2:67" ht="20.100000000000001" customHeight="1">
      <c r="B873" s="117"/>
      <c r="C873" s="18">
        <v>69012302</v>
      </c>
      <c r="D873" s="118" t="s">
        <v>1196</v>
      </c>
      <c r="E873" s="119">
        <v>1</v>
      </c>
      <c r="F873" s="119">
        <v>60090002</v>
      </c>
      <c r="G873" s="120">
        <v>0</v>
      </c>
      <c r="H873" s="120">
        <v>0</v>
      </c>
      <c r="I873" s="119">
        <v>1</v>
      </c>
      <c r="J873" s="119">
        <v>0</v>
      </c>
      <c r="K873" s="120">
        <v>0</v>
      </c>
      <c r="L873" s="120">
        <v>0</v>
      </c>
      <c r="M873" s="120" t="s">
        <v>1197</v>
      </c>
      <c r="N873" s="120">
        <v>3</v>
      </c>
      <c r="O873" s="120">
        <v>0</v>
      </c>
      <c r="P873" s="120">
        <v>0</v>
      </c>
      <c r="Q873" s="120">
        <v>0</v>
      </c>
      <c r="R873" s="6">
        <v>0</v>
      </c>
      <c r="S873" s="120">
        <v>0</v>
      </c>
      <c r="T873" s="11">
        <v>1</v>
      </c>
      <c r="U873" s="120">
        <v>0</v>
      </c>
      <c r="V873" s="120">
        <v>0</v>
      </c>
      <c r="W873" s="120">
        <v>0</v>
      </c>
      <c r="X873" s="120">
        <v>0</v>
      </c>
      <c r="Y873" s="120">
        <v>0</v>
      </c>
      <c r="Z873" s="120">
        <v>0</v>
      </c>
      <c r="AA873" s="120">
        <v>0</v>
      </c>
      <c r="AB873" s="119">
        <v>0</v>
      </c>
      <c r="AC873" s="120">
        <v>0</v>
      </c>
      <c r="AD873" s="120">
        <v>0</v>
      </c>
      <c r="AE873" s="120">
        <v>0</v>
      </c>
      <c r="AF873" s="120">
        <v>0</v>
      </c>
      <c r="AG873" s="120">
        <v>0</v>
      </c>
      <c r="AH873" s="120">
        <v>0</v>
      </c>
      <c r="AI873" s="6">
        <v>0</v>
      </c>
      <c r="AJ873" s="120">
        <v>0</v>
      </c>
      <c r="AK873" s="120">
        <v>0</v>
      </c>
      <c r="AL873" s="120">
        <v>0</v>
      </c>
      <c r="AM873" s="120">
        <v>0</v>
      </c>
      <c r="AN873" s="120">
        <v>0</v>
      </c>
      <c r="AO873" s="120">
        <v>0</v>
      </c>
      <c r="AP873" s="120">
        <v>0</v>
      </c>
      <c r="AQ873" s="120">
        <v>0</v>
      </c>
      <c r="AR873" s="121">
        <v>0</v>
      </c>
      <c r="AS873" s="120">
        <v>0</v>
      </c>
      <c r="AT873" s="118">
        <v>0</v>
      </c>
      <c r="AU873" s="120">
        <v>0</v>
      </c>
      <c r="AV873" s="120">
        <v>0</v>
      </c>
      <c r="AW873" s="120">
        <v>0</v>
      </c>
      <c r="AX873" s="7" t="s">
        <v>155</v>
      </c>
      <c r="AY873" s="120">
        <v>0</v>
      </c>
      <c r="AZ873" s="123">
        <v>0</v>
      </c>
      <c r="BA873" s="13">
        <v>1</v>
      </c>
      <c r="BB873" s="118" t="s">
        <v>1196</v>
      </c>
      <c r="BC873" s="120">
        <v>0</v>
      </c>
      <c r="BD873" s="124">
        <v>0</v>
      </c>
      <c r="BE873" s="6">
        <v>0</v>
      </c>
      <c r="BF873" s="120">
        <v>0</v>
      </c>
      <c r="BG873" s="120">
        <v>0</v>
      </c>
      <c r="BH873" s="120">
        <v>0</v>
      </c>
      <c r="BI873" s="9">
        <v>0</v>
      </c>
      <c r="BJ873" s="6">
        <v>0</v>
      </c>
      <c r="BK873" s="6">
        <v>0</v>
      </c>
      <c r="BL873" s="6">
        <v>0</v>
      </c>
      <c r="BM873" s="6">
        <v>0</v>
      </c>
      <c r="BN873" s="6">
        <v>0</v>
      </c>
      <c r="BO873" s="6">
        <v>0</v>
      </c>
    </row>
    <row r="874" spans="2:67" ht="20.100000000000001" customHeight="1">
      <c r="B874" s="117"/>
      <c r="C874" s="18">
        <v>69012303</v>
      </c>
      <c r="D874" s="118" t="s">
        <v>1198</v>
      </c>
      <c r="E874" s="119">
        <v>1</v>
      </c>
      <c r="F874" s="119">
        <v>60090002</v>
      </c>
      <c r="G874" s="120">
        <v>0</v>
      </c>
      <c r="H874" s="120">
        <v>0</v>
      </c>
      <c r="I874" s="119">
        <v>1</v>
      </c>
      <c r="J874" s="119">
        <v>0</v>
      </c>
      <c r="K874" s="120">
        <v>0</v>
      </c>
      <c r="L874" s="120">
        <v>0</v>
      </c>
      <c r="M874" s="120" t="s">
        <v>1199</v>
      </c>
      <c r="N874" s="120">
        <v>3</v>
      </c>
      <c r="O874" s="120">
        <v>0</v>
      </c>
      <c r="P874" s="120">
        <v>0</v>
      </c>
      <c r="Q874" s="120">
        <v>0</v>
      </c>
      <c r="R874" s="6">
        <v>0</v>
      </c>
      <c r="S874" s="120">
        <v>0</v>
      </c>
      <c r="T874" s="11">
        <v>1</v>
      </c>
      <c r="U874" s="120">
        <v>0</v>
      </c>
      <c r="V874" s="120">
        <v>0</v>
      </c>
      <c r="W874" s="120">
        <v>0</v>
      </c>
      <c r="X874" s="120">
        <v>0</v>
      </c>
      <c r="Y874" s="120">
        <v>0</v>
      </c>
      <c r="Z874" s="120">
        <v>0</v>
      </c>
      <c r="AA874" s="120">
        <v>0</v>
      </c>
      <c r="AB874" s="119">
        <v>0</v>
      </c>
      <c r="AC874" s="120">
        <v>0</v>
      </c>
      <c r="AD874" s="120">
        <v>0</v>
      </c>
      <c r="AE874" s="120">
        <v>0</v>
      </c>
      <c r="AF874" s="120">
        <v>0</v>
      </c>
      <c r="AG874" s="120">
        <v>0</v>
      </c>
      <c r="AH874" s="120">
        <v>0</v>
      </c>
      <c r="AI874" s="6">
        <v>0</v>
      </c>
      <c r="AJ874" s="120">
        <v>0</v>
      </c>
      <c r="AK874" s="120">
        <v>0</v>
      </c>
      <c r="AL874" s="120">
        <v>0</v>
      </c>
      <c r="AM874" s="120">
        <v>0</v>
      </c>
      <c r="AN874" s="120">
        <v>0</v>
      </c>
      <c r="AO874" s="120">
        <v>0</v>
      </c>
      <c r="AP874" s="120">
        <v>0</v>
      </c>
      <c r="AQ874" s="120">
        <v>0</v>
      </c>
      <c r="AR874" s="121">
        <v>0</v>
      </c>
      <c r="AS874" s="120">
        <v>0</v>
      </c>
      <c r="AT874" s="118">
        <v>0</v>
      </c>
      <c r="AU874" s="120">
        <v>0</v>
      </c>
      <c r="AV874" s="120">
        <v>0</v>
      </c>
      <c r="AW874" s="120">
        <v>0</v>
      </c>
      <c r="AX874" s="7" t="s">
        <v>155</v>
      </c>
      <c r="AY874" s="120">
        <v>0</v>
      </c>
      <c r="AZ874" s="123">
        <v>0</v>
      </c>
      <c r="BA874" s="13">
        <v>1</v>
      </c>
      <c r="BB874" s="118" t="s">
        <v>1198</v>
      </c>
      <c r="BC874" s="120">
        <v>0</v>
      </c>
      <c r="BD874" s="124">
        <v>0</v>
      </c>
      <c r="BE874" s="6">
        <v>0</v>
      </c>
      <c r="BF874" s="120">
        <v>0</v>
      </c>
      <c r="BG874" s="120">
        <v>0</v>
      </c>
      <c r="BH874" s="120">
        <v>0</v>
      </c>
      <c r="BI874" s="9">
        <v>0</v>
      </c>
      <c r="BJ874" s="6">
        <v>0</v>
      </c>
      <c r="BK874" s="6">
        <v>0</v>
      </c>
      <c r="BL874" s="6">
        <v>0</v>
      </c>
      <c r="BM874" s="6">
        <v>0</v>
      </c>
      <c r="BN874" s="6">
        <v>0</v>
      </c>
      <c r="BO874" s="6">
        <v>0</v>
      </c>
    </row>
    <row r="875" spans="2:67" ht="20.100000000000001" customHeight="1">
      <c r="B875" s="117"/>
      <c r="C875" s="18">
        <v>69012304</v>
      </c>
      <c r="D875" s="118" t="s">
        <v>1200</v>
      </c>
      <c r="E875" s="119">
        <v>1</v>
      </c>
      <c r="F875" s="119">
        <v>60090002</v>
      </c>
      <c r="G875" s="120">
        <v>0</v>
      </c>
      <c r="H875" s="120">
        <v>0</v>
      </c>
      <c r="I875" s="119">
        <v>1</v>
      </c>
      <c r="J875" s="119">
        <v>0</v>
      </c>
      <c r="K875" s="120">
        <v>0</v>
      </c>
      <c r="L875" s="120">
        <v>0</v>
      </c>
      <c r="M875" s="120" t="s">
        <v>1201</v>
      </c>
      <c r="N875" s="120">
        <v>3</v>
      </c>
      <c r="O875" s="120">
        <v>0</v>
      </c>
      <c r="P875" s="120">
        <v>0</v>
      </c>
      <c r="Q875" s="120">
        <v>0</v>
      </c>
      <c r="R875" s="6">
        <v>0</v>
      </c>
      <c r="S875" s="120">
        <v>0</v>
      </c>
      <c r="T875" s="11">
        <v>1</v>
      </c>
      <c r="U875" s="120">
        <v>0</v>
      </c>
      <c r="V875" s="120">
        <v>0</v>
      </c>
      <c r="W875" s="120">
        <v>0</v>
      </c>
      <c r="X875" s="120">
        <v>0</v>
      </c>
      <c r="Y875" s="120">
        <v>0</v>
      </c>
      <c r="Z875" s="120">
        <v>0</v>
      </c>
      <c r="AA875" s="120">
        <v>0</v>
      </c>
      <c r="AB875" s="119">
        <v>0</v>
      </c>
      <c r="AC875" s="120">
        <v>0</v>
      </c>
      <c r="AD875" s="120">
        <v>0</v>
      </c>
      <c r="AE875" s="120">
        <v>0</v>
      </c>
      <c r="AF875" s="120">
        <v>0</v>
      </c>
      <c r="AG875" s="120">
        <v>0</v>
      </c>
      <c r="AH875" s="120">
        <v>0</v>
      </c>
      <c r="AI875" s="6">
        <v>0</v>
      </c>
      <c r="AJ875" s="120">
        <v>0</v>
      </c>
      <c r="AK875" s="120">
        <v>0</v>
      </c>
      <c r="AL875" s="120">
        <v>0</v>
      </c>
      <c r="AM875" s="120">
        <v>0</v>
      </c>
      <c r="AN875" s="120">
        <v>0</v>
      </c>
      <c r="AO875" s="120">
        <v>0</v>
      </c>
      <c r="AP875" s="120">
        <v>0</v>
      </c>
      <c r="AQ875" s="120">
        <v>0</v>
      </c>
      <c r="AR875" s="121">
        <v>0</v>
      </c>
      <c r="AS875" s="120">
        <v>0</v>
      </c>
      <c r="AT875" s="118">
        <v>0</v>
      </c>
      <c r="AU875" s="120">
        <v>0</v>
      </c>
      <c r="AV875" s="120">
        <v>0</v>
      </c>
      <c r="AW875" s="120">
        <v>0</v>
      </c>
      <c r="AX875" s="7" t="s">
        <v>155</v>
      </c>
      <c r="AY875" s="120">
        <v>0</v>
      </c>
      <c r="AZ875" s="123">
        <v>0</v>
      </c>
      <c r="BA875" s="13">
        <v>1</v>
      </c>
      <c r="BB875" s="118" t="s">
        <v>1200</v>
      </c>
      <c r="BC875" s="120">
        <v>0</v>
      </c>
      <c r="BD875" s="124">
        <v>0</v>
      </c>
      <c r="BE875" s="6">
        <v>0</v>
      </c>
      <c r="BF875" s="120">
        <v>0</v>
      </c>
      <c r="BG875" s="120">
        <v>0</v>
      </c>
      <c r="BH875" s="120">
        <v>0</v>
      </c>
      <c r="BI875" s="9">
        <v>0</v>
      </c>
      <c r="BJ875" s="6">
        <v>0</v>
      </c>
      <c r="BK875" s="6">
        <v>0</v>
      </c>
      <c r="BL875" s="6">
        <v>0</v>
      </c>
      <c r="BM875" s="6">
        <v>0</v>
      </c>
      <c r="BN875" s="6">
        <v>0</v>
      </c>
      <c r="BO875" s="6">
        <v>0</v>
      </c>
    </row>
    <row r="876" spans="2:67" ht="20.100000000000001" customHeight="1">
      <c r="C876" s="18">
        <v>69021001</v>
      </c>
      <c r="D876" s="19" t="s">
        <v>1202</v>
      </c>
      <c r="E876" s="18">
        <v>1</v>
      </c>
      <c r="F876" s="18">
        <v>68000015</v>
      </c>
      <c r="G876" s="18">
        <v>0</v>
      </c>
      <c r="H876" s="13">
        <v>0</v>
      </c>
      <c r="I876" s="18">
        <v>1</v>
      </c>
      <c r="J876" s="18">
        <v>0</v>
      </c>
      <c r="K876" s="18">
        <v>0</v>
      </c>
      <c r="L876" s="18">
        <v>0</v>
      </c>
      <c r="M876" s="18">
        <v>0</v>
      </c>
      <c r="N876" s="18">
        <v>8</v>
      </c>
      <c r="O876" s="18">
        <v>0</v>
      </c>
      <c r="P876" s="18">
        <v>0</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6"/>
      <c r="AS876" s="18" t="s">
        <v>153</v>
      </c>
      <c r="AT876" s="19" t="s">
        <v>154</v>
      </c>
      <c r="AU876" s="18">
        <v>0</v>
      </c>
      <c r="AV876" s="18">
        <v>0</v>
      </c>
      <c r="AW876" s="18">
        <v>0</v>
      </c>
      <c r="AX876" s="19" t="s">
        <v>155</v>
      </c>
      <c r="AY876" s="19" t="s">
        <v>1203</v>
      </c>
      <c r="AZ876" s="13">
        <v>0</v>
      </c>
      <c r="BA876" s="13">
        <v>1</v>
      </c>
      <c r="BB876" s="19" t="s">
        <v>1204</v>
      </c>
      <c r="BC876" s="18">
        <v>0</v>
      </c>
      <c r="BD876" s="11">
        <v>0</v>
      </c>
      <c r="BE876" s="18">
        <v>0</v>
      </c>
      <c r="BF876" s="18">
        <v>0</v>
      </c>
      <c r="BG876" s="18">
        <v>0</v>
      </c>
      <c r="BH876" s="18">
        <v>0</v>
      </c>
      <c r="BI876" s="9">
        <v>0</v>
      </c>
      <c r="BJ876" s="6">
        <v>0</v>
      </c>
      <c r="BK876" s="6">
        <v>0</v>
      </c>
      <c r="BL876" s="6">
        <v>0</v>
      </c>
      <c r="BM876" s="6">
        <v>0</v>
      </c>
      <c r="BN876" s="6">
        <v>0</v>
      </c>
      <c r="BO876" s="6">
        <v>0</v>
      </c>
    </row>
    <row r="877" spans="2:67" ht="20.100000000000001" customHeight="1">
      <c r="C877" s="18">
        <v>69021002</v>
      </c>
      <c r="D877" s="19" t="s">
        <v>1205</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1206</v>
      </c>
      <c r="AZ877" s="13">
        <v>0</v>
      </c>
      <c r="BA877" s="13">
        <v>1</v>
      </c>
      <c r="BB877" s="19" t="s">
        <v>1207</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69021003</v>
      </c>
      <c r="D878" s="19" t="s">
        <v>1208</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1209</v>
      </c>
      <c r="AZ878" s="13">
        <v>0</v>
      </c>
      <c r="BA878" s="13">
        <v>1</v>
      </c>
      <c r="BB878" s="19" t="s">
        <v>1210</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69021004</v>
      </c>
      <c r="D879" s="19" t="s">
        <v>1211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1212</v>
      </c>
      <c r="AZ879" s="13">
        <v>0</v>
      </c>
      <c r="BA879" s="13">
        <v>1</v>
      </c>
      <c r="BB879" s="19" t="s">
        <v>1213</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69021005</v>
      </c>
      <c r="D880" s="19" t="s">
        <v>1214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1215</v>
      </c>
      <c r="AZ880" s="13">
        <v>0</v>
      </c>
      <c r="BA880" s="13">
        <v>1</v>
      </c>
      <c r="BB880" s="19" t="s">
        <v>1216</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69021006</v>
      </c>
      <c r="D881" s="19" t="s">
        <v>1217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1218</v>
      </c>
      <c r="AZ881" s="13">
        <v>0</v>
      </c>
      <c r="BA881" s="13">
        <v>1</v>
      </c>
      <c r="BB881" s="19" t="s">
        <v>1219</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69021007</v>
      </c>
      <c r="D882" s="19" t="s">
        <v>1220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1221</v>
      </c>
      <c r="AZ882" s="13">
        <v>0</v>
      </c>
      <c r="BA882" s="13">
        <v>1</v>
      </c>
      <c r="BB882" s="19" t="s">
        <v>1222</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69021008</v>
      </c>
      <c r="D883" s="19" t="s">
        <v>1223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1224</v>
      </c>
      <c r="AZ883" s="13">
        <v>0</v>
      </c>
      <c r="BA883" s="13">
        <v>1</v>
      </c>
      <c r="BB883" s="19" t="s">
        <v>1225</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69021009</v>
      </c>
      <c r="D884" s="19" t="s">
        <v>1226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1074</v>
      </c>
      <c r="AZ884" s="13">
        <v>0</v>
      </c>
      <c r="BA884" s="13">
        <v>1</v>
      </c>
      <c r="BB884" s="19" t="s">
        <v>1227</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69021010</v>
      </c>
      <c r="D885" s="19" t="s">
        <v>1228</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1229</v>
      </c>
      <c r="AZ885" s="13">
        <v>0</v>
      </c>
      <c r="BA885" s="13">
        <v>1</v>
      </c>
      <c r="BB885" s="19" t="s">
        <v>1230</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69021011</v>
      </c>
      <c r="D886" s="19" t="s">
        <v>1231</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876</v>
      </c>
      <c r="AZ886" s="13">
        <v>0</v>
      </c>
      <c r="BA886" s="13">
        <v>1</v>
      </c>
      <c r="BB886" s="19" t="s">
        <v>1232</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69021012</v>
      </c>
      <c r="D887" s="19" t="s">
        <v>1231</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866</v>
      </c>
      <c r="AZ887" s="13">
        <v>0</v>
      </c>
      <c r="BA887" s="13">
        <v>1</v>
      </c>
      <c r="BB887" s="19" t="s">
        <v>1233</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69021013</v>
      </c>
      <c r="D888" s="19" t="s">
        <v>1231</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894</v>
      </c>
      <c r="AZ888" s="13">
        <v>0</v>
      </c>
      <c r="BA888" s="13">
        <v>1</v>
      </c>
      <c r="BB888" s="19" t="s">
        <v>1234</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69021014</v>
      </c>
      <c r="D889" s="19" t="s">
        <v>1231</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884</v>
      </c>
      <c r="AZ889" s="13">
        <v>0</v>
      </c>
      <c r="BA889" s="13">
        <v>1</v>
      </c>
      <c r="BB889" s="19" t="s">
        <v>1235</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69031001</v>
      </c>
      <c r="D890" s="19" t="s">
        <v>465</v>
      </c>
      <c r="E890" s="18">
        <v>1</v>
      </c>
      <c r="F890" s="18">
        <v>68000110</v>
      </c>
      <c r="G890" s="18">
        <v>0</v>
      </c>
      <c r="H890" s="13">
        <v>0</v>
      </c>
      <c r="I890" s="9">
        <v>1</v>
      </c>
      <c r="J890" s="18">
        <v>0</v>
      </c>
      <c r="K890" s="18">
        <v>0</v>
      </c>
      <c r="L890" s="18">
        <v>0</v>
      </c>
      <c r="M890" s="18">
        <v>0</v>
      </c>
      <c r="N890" s="18">
        <v>2</v>
      </c>
      <c r="O890" s="18">
        <v>1</v>
      </c>
      <c r="P890" s="18">
        <v>0.05</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115">
        <v>69000021</v>
      </c>
      <c r="AS890" s="18" t="s">
        <v>153</v>
      </c>
      <c r="AT890" s="19" t="s">
        <v>154</v>
      </c>
      <c r="AU890" s="18">
        <v>0</v>
      </c>
      <c r="AV890" s="18">
        <v>0</v>
      </c>
      <c r="AW890" s="18">
        <v>0</v>
      </c>
      <c r="AX890" s="19" t="s">
        <v>155</v>
      </c>
      <c r="AY890" s="19" t="s">
        <v>153</v>
      </c>
      <c r="AZ890" s="13">
        <v>0</v>
      </c>
      <c r="BA890" s="13">
        <v>1</v>
      </c>
      <c r="BB890" s="69" t="s">
        <v>1236</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69031002</v>
      </c>
      <c r="D891" s="19" t="s">
        <v>1237</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1238</v>
      </c>
      <c r="AZ891" s="13">
        <v>0</v>
      </c>
      <c r="BA891" s="13">
        <v>1</v>
      </c>
      <c r="BB891" s="19" t="s">
        <v>1239</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69031003</v>
      </c>
      <c r="D892" s="19" t="s">
        <v>1240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1241</v>
      </c>
      <c r="AZ892" s="13">
        <v>0</v>
      </c>
      <c r="BA892" s="13">
        <v>1</v>
      </c>
      <c r="BB892" s="19" t="s">
        <v>1242</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69031004</v>
      </c>
      <c r="D893" s="19" t="s">
        <v>1243</v>
      </c>
      <c r="E893" s="18">
        <v>1</v>
      </c>
      <c r="F893" s="18">
        <v>68000110</v>
      </c>
      <c r="G893" s="18">
        <v>0</v>
      </c>
      <c r="H893" s="13">
        <v>0</v>
      </c>
      <c r="I893" s="9">
        <v>1</v>
      </c>
      <c r="J893" s="18">
        <v>0</v>
      </c>
      <c r="K893" s="18">
        <v>0</v>
      </c>
      <c r="L893" s="18">
        <v>0</v>
      </c>
      <c r="M893" s="18">
        <v>0</v>
      </c>
      <c r="N893" s="18">
        <v>2</v>
      </c>
      <c r="O893" s="18">
        <v>1</v>
      </c>
      <c r="P893" s="18">
        <v>0.05</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115">
        <v>69000071</v>
      </c>
      <c r="AS893" s="18" t="s">
        <v>153</v>
      </c>
      <c r="AT893" s="19" t="s">
        <v>154</v>
      </c>
      <c r="AU893" s="18">
        <v>0</v>
      </c>
      <c r="AV893" s="18">
        <v>0</v>
      </c>
      <c r="AW893" s="18">
        <v>0</v>
      </c>
      <c r="AX893" s="19" t="s">
        <v>155</v>
      </c>
      <c r="AY893" s="19" t="s">
        <v>153</v>
      </c>
      <c r="AZ893" s="13">
        <v>0</v>
      </c>
      <c r="BA893" s="13">
        <v>1</v>
      </c>
      <c r="BB893" s="33" t="s">
        <v>1244</v>
      </c>
      <c r="BC893" s="18">
        <v>0</v>
      </c>
      <c r="BD893" s="11">
        <v>0</v>
      </c>
      <c r="BE893" s="18">
        <v>0</v>
      </c>
      <c r="BF893" s="18">
        <v>0</v>
      </c>
      <c r="BG893" s="18">
        <v>0</v>
      </c>
      <c r="BH893" s="18">
        <v>0</v>
      </c>
      <c r="BI893" s="9">
        <v>0</v>
      </c>
      <c r="BJ893" s="6">
        <v>1</v>
      </c>
      <c r="BK893" s="6">
        <v>0</v>
      </c>
      <c r="BL893" s="6">
        <v>0</v>
      </c>
      <c r="BM893" s="6">
        <v>0</v>
      </c>
      <c r="BN893" s="6">
        <v>0</v>
      </c>
      <c r="BO893" s="6">
        <v>0</v>
      </c>
    </row>
    <row r="894" spans="3:67" ht="20.100000000000001" customHeight="1">
      <c r="C894" s="18">
        <v>69031005</v>
      </c>
      <c r="D894" s="19" t="s">
        <v>1245</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1246</v>
      </c>
      <c r="AZ894" s="13">
        <v>0</v>
      </c>
      <c r="BA894" s="13">
        <v>1</v>
      </c>
      <c r="BB894" s="19" t="s">
        <v>1247</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69031006</v>
      </c>
      <c r="D895" s="19" t="s">
        <v>1248</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1246</v>
      </c>
      <c r="AZ895" s="13">
        <v>0</v>
      </c>
      <c r="BA895" s="13">
        <v>1</v>
      </c>
      <c r="BB895" s="19" t="s">
        <v>1249</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69031007</v>
      </c>
      <c r="D896" s="19" t="s">
        <v>1250</v>
      </c>
      <c r="E896" s="18">
        <v>1</v>
      </c>
      <c r="F896" s="18">
        <v>68000110</v>
      </c>
      <c r="G896" s="18">
        <v>0</v>
      </c>
      <c r="H896" s="13">
        <v>0</v>
      </c>
      <c r="I896" s="9">
        <v>1</v>
      </c>
      <c r="J896" s="18">
        <v>0</v>
      </c>
      <c r="K896" s="18">
        <v>0</v>
      </c>
      <c r="L896" s="18">
        <v>0</v>
      </c>
      <c r="M896" s="18">
        <v>0</v>
      </c>
      <c r="N896" s="18">
        <v>2</v>
      </c>
      <c r="O896" s="18">
        <v>7</v>
      </c>
      <c r="P896" s="18">
        <v>0.05</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122">
        <v>10001001</v>
      </c>
      <c r="AS896" s="18" t="s">
        <v>153</v>
      </c>
      <c r="AT896" s="19" t="s">
        <v>154</v>
      </c>
      <c r="AU896" s="18">
        <v>0</v>
      </c>
      <c r="AV896" s="18">
        <v>0</v>
      </c>
      <c r="AW896" s="18">
        <v>0</v>
      </c>
      <c r="AX896" s="19" t="s">
        <v>155</v>
      </c>
      <c r="AY896" s="19" t="s">
        <v>153</v>
      </c>
      <c r="AZ896" s="13">
        <v>0</v>
      </c>
      <c r="BA896" s="13">
        <v>1</v>
      </c>
      <c r="BB896" s="69" t="s">
        <v>1251</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69031008</v>
      </c>
      <c r="D897" s="19" t="s">
        <v>1252</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1074</v>
      </c>
      <c r="AZ897" s="13">
        <v>0</v>
      </c>
      <c r="BA897" s="13">
        <v>1</v>
      </c>
      <c r="BB897" s="19" t="s">
        <v>1253</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69031009</v>
      </c>
      <c r="D898" s="19" t="s">
        <v>1243</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1254</v>
      </c>
      <c r="AZ898" s="13">
        <v>0</v>
      </c>
      <c r="BA898" s="13">
        <v>1</v>
      </c>
      <c r="BB898" s="19" t="s">
        <v>1255</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69031010</v>
      </c>
      <c r="D899" s="19" t="s">
        <v>1256</v>
      </c>
      <c r="E899" s="18">
        <v>1</v>
      </c>
      <c r="F899" s="18">
        <v>68000110</v>
      </c>
      <c r="G899" s="18">
        <v>0</v>
      </c>
      <c r="H899" s="13">
        <v>0</v>
      </c>
      <c r="I899" s="9">
        <v>1</v>
      </c>
      <c r="J899" s="18">
        <v>0</v>
      </c>
      <c r="K899" s="18">
        <v>0</v>
      </c>
      <c r="L899" s="18">
        <v>0</v>
      </c>
      <c r="M899" s="18">
        <v>0</v>
      </c>
      <c r="N899" s="18">
        <v>2</v>
      </c>
      <c r="O899" s="18">
        <v>1</v>
      </c>
      <c r="P899" s="18">
        <v>0.05</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115">
        <v>69000022</v>
      </c>
      <c r="AS899" s="18" t="s">
        <v>153</v>
      </c>
      <c r="AT899" s="19" t="s">
        <v>154</v>
      </c>
      <c r="AU899" s="18">
        <v>0</v>
      </c>
      <c r="AV899" s="18">
        <v>0</v>
      </c>
      <c r="AW899" s="18">
        <v>0</v>
      </c>
      <c r="AX899" s="19" t="s">
        <v>155</v>
      </c>
      <c r="AY899" s="19" t="s">
        <v>153</v>
      </c>
      <c r="AZ899" s="13">
        <v>0</v>
      </c>
      <c r="BA899" s="13">
        <v>1</v>
      </c>
      <c r="BB899" s="19" t="s">
        <v>1257</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69032001</v>
      </c>
      <c r="D900" s="19" t="s">
        <v>1258</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1259</v>
      </c>
      <c r="AZ900" s="13">
        <v>0</v>
      </c>
      <c r="BA900" s="13">
        <v>1</v>
      </c>
      <c r="BB900" s="127" t="s">
        <v>1260</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69032002</v>
      </c>
      <c r="D901" s="19" t="s">
        <v>1261</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1262</v>
      </c>
      <c r="AZ901" s="13">
        <v>0</v>
      </c>
      <c r="BA901" s="13">
        <v>1</v>
      </c>
      <c r="BB901" s="127" t="s">
        <v>1263</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69032003</v>
      </c>
      <c r="D902" s="19" t="s">
        <v>1264</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1265</v>
      </c>
      <c r="AZ902" s="13">
        <v>0</v>
      </c>
      <c r="BA902" s="13">
        <v>1</v>
      </c>
      <c r="BB902" s="127" t="s">
        <v>1266</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69032004</v>
      </c>
      <c r="D903" s="19" t="s">
        <v>1267</v>
      </c>
      <c r="E903" s="18">
        <v>1</v>
      </c>
      <c r="F903" s="18">
        <v>68000110</v>
      </c>
      <c r="G903" s="18">
        <v>0</v>
      </c>
      <c r="H903" s="13">
        <v>0</v>
      </c>
      <c r="I903" s="9">
        <v>1</v>
      </c>
      <c r="J903" s="18">
        <v>0</v>
      </c>
      <c r="K903" s="18">
        <v>0</v>
      </c>
      <c r="L903" s="18">
        <v>0</v>
      </c>
      <c r="M903" s="18">
        <v>0</v>
      </c>
      <c r="N903" s="18">
        <v>2</v>
      </c>
      <c r="O903" s="18">
        <v>3</v>
      </c>
      <c r="P903" s="18">
        <v>0.05</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115">
        <v>69000101</v>
      </c>
      <c r="AS903" s="18" t="s">
        <v>153</v>
      </c>
      <c r="AT903" s="19" t="s">
        <v>154</v>
      </c>
      <c r="AU903" s="18">
        <v>0</v>
      </c>
      <c r="AV903" s="18">
        <v>0</v>
      </c>
      <c r="AW903" s="18">
        <v>0</v>
      </c>
      <c r="AX903" s="19" t="s">
        <v>155</v>
      </c>
      <c r="AY903" s="19" t="s">
        <v>153</v>
      </c>
      <c r="AZ903" s="13">
        <v>0</v>
      </c>
      <c r="BA903" s="13">
        <v>1</v>
      </c>
      <c r="BB903" s="69" t="s">
        <v>1268</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B904" s="117"/>
      <c r="C904" s="18">
        <v>69032005</v>
      </c>
      <c r="D904" s="7" t="s">
        <v>1269</v>
      </c>
      <c r="E904" s="18">
        <v>1</v>
      </c>
      <c r="F904" s="18">
        <v>66001007</v>
      </c>
      <c r="G904" s="6">
        <v>0</v>
      </c>
      <c r="H904" s="6">
        <v>0</v>
      </c>
      <c r="I904" s="18">
        <v>1</v>
      </c>
      <c r="J904" s="18">
        <v>0</v>
      </c>
      <c r="K904" s="6">
        <v>0</v>
      </c>
      <c r="L904" s="6">
        <v>0</v>
      </c>
      <c r="M904" s="6">
        <v>0</v>
      </c>
      <c r="N904" s="6">
        <v>2</v>
      </c>
      <c r="O904" s="6">
        <v>3</v>
      </c>
      <c r="P904" s="6">
        <v>0.15</v>
      </c>
      <c r="Q904" s="6">
        <v>0</v>
      </c>
      <c r="R904" s="6">
        <v>0</v>
      </c>
      <c r="S904" s="6">
        <v>0</v>
      </c>
      <c r="T904" s="11">
        <v>1</v>
      </c>
      <c r="U904" s="6">
        <v>2</v>
      </c>
      <c r="V904" s="6">
        <v>0</v>
      </c>
      <c r="W904" s="6">
        <v>0</v>
      </c>
      <c r="X904" s="6">
        <v>0</v>
      </c>
      <c r="Y904" s="6">
        <v>0</v>
      </c>
      <c r="Z904" s="6">
        <v>0</v>
      </c>
      <c r="AA904" s="6">
        <v>0</v>
      </c>
      <c r="AB904" s="18">
        <v>0</v>
      </c>
      <c r="AC904" s="6">
        <v>0</v>
      </c>
      <c r="AD904" s="6">
        <v>15</v>
      </c>
      <c r="AE904" s="6">
        <v>0</v>
      </c>
      <c r="AF904" s="6">
        <v>0</v>
      </c>
      <c r="AG904" s="6">
        <v>7</v>
      </c>
      <c r="AH904" s="6">
        <v>0</v>
      </c>
      <c r="AI904" s="6">
        <v>0</v>
      </c>
      <c r="AJ904" s="6">
        <v>6</v>
      </c>
      <c r="AK904" s="6">
        <v>0</v>
      </c>
      <c r="AL904" s="6">
        <v>0</v>
      </c>
      <c r="AM904" s="6">
        <v>0</v>
      </c>
      <c r="AN904" s="6">
        <v>0.5</v>
      </c>
      <c r="AO904" s="6">
        <v>1000</v>
      </c>
      <c r="AP904" s="6">
        <v>0</v>
      </c>
      <c r="AQ904" s="6">
        <v>0</v>
      </c>
      <c r="AR904" s="115">
        <v>0</v>
      </c>
      <c r="AS904" s="6">
        <v>69000121</v>
      </c>
      <c r="AT904" s="7" t="s">
        <v>196</v>
      </c>
      <c r="AU904" s="6" t="s">
        <v>750</v>
      </c>
      <c r="AV904" s="6" t="s">
        <v>153</v>
      </c>
      <c r="AW904" s="6" t="s">
        <v>1013</v>
      </c>
      <c r="AX904" s="7" t="s">
        <v>155</v>
      </c>
      <c r="AY904" s="6">
        <v>0</v>
      </c>
      <c r="AZ904" s="13">
        <v>0</v>
      </c>
      <c r="BA904" s="13">
        <v>1</v>
      </c>
      <c r="BB904" s="127" t="s">
        <v>1133</v>
      </c>
      <c r="BC904" s="6">
        <v>0</v>
      </c>
      <c r="BD904" s="11">
        <v>0</v>
      </c>
      <c r="BE904" s="6">
        <v>0</v>
      </c>
      <c r="BF904" s="6">
        <v>0</v>
      </c>
      <c r="BG904" s="6">
        <v>0</v>
      </c>
      <c r="BH904" s="6">
        <v>0</v>
      </c>
      <c r="BI904" s="9">
        <v>0</v>
      </c>
      <c r="BJ904" s="6">
        <v>1</v>
      </c>
      <c r="BK904" s="6">
        <v>0</v>
      </c>
      <c r="BL904" s="6">
        <v>0</v>
      </c>
      <c r="BM904" s="6">
        <v>0</v>
      </c>
      <c r="BN904" s="6">
        <v>0</v>
      </c>
      <c r="BO904" s="6">
        <v>0</v>
      </c>
    </row>
    <row r="905" spans="2:67" ht="20.100000000000001" customHeight="1">
      <c r="B905" s="125"/>
      <c r="C905" s="18">
        <v>69032006</v>
      </c>
      <c r="D905" s="86" t="s">
        <v>1270</v>
      </c>
      <c r="E905" s="85">
        <v>1</v>
      </c>
      <c r="F905" s="85">
        <v>66001007</v>
      </c>
      <c r="G905" s="85">
        <v>0</v>
      </c>
      <c r="H905" s="85">
        <v>0</v>
      </c>
      <c r="I905" s="85">
        <v>1</v>
      </c>
      <c r="J905" s="85">
        <v>0</v>
      </c>
      <c r="K905" s="85">
        <v>0</v>
      </c>
      <c r="L905" s="85">
        <v>0</v>
      </c>
      <c r="M905" s="85">
        <v>0</v>
      </c>
      <c r="N905" s="85">
        <v>2</v>
      </c>
      <c r="O905" s="85">
        <v>3</v>
      </c>
      <c r="P905" s="85">
        <v>0.15</v>
      </c>
      <c r="Q905" s="85">
        <v>0</v>
      </c>
      <c r="R905" s="85">
        <v>0</v>
      </c>
      <c r="S905" s="85">
        <v>0</v>
      </c>
      <c r="T905" s="85">
        <v>1</v>
      </c>
      <c r="U905" s="85">
        <v>2</v>
      </c>
      <c r="V905" s="85">
        <v>0</v>
      </c>
      <c r="W905" s="85">
        <v>0</v>
      </c>
      <c r="X905" s="85">
        <v>0</v>
      </c>
      <c r="Y905" s="85">
        <v>0</v>
      </c>
      <c r="Z905" s="85">
        <v>0</v>
      </c>
      <c r="AA905" s="85">
        <v>0</v>
      </c>
      <c r="AB905" s="85">
        <v>0</v>
      </c>
      <c r="AC905" s="85">
        <v>0</v>
      </c>
      <c r="AD905" s="85">
        <v>15</v>
      </c>
      <c r="AE905" s="85">
        <v>0</v>
      </c>
      <c r="AF905" s="85">
        <v>0</v>
      </c>
      <c r="AG905" s="85">
        <v>7</v>
      </c>
      <c r="AH905" s="85">
        <v>0</v>
      </c>
      <c r="AI905" s="85">
        <v>0</v>
      </c>
      <c r="AJ905" s="85">
        <v>6</v>
      </c>
      <c r="AK905" s="85">
        <v>0</v>
      </c>
      <c r="AL905" s="85">
        <v>0</v>
      </c>
      <c r="AM905" s="85">
        <v>0</v>
      </c>
      <c r="AN905" s="85">
        <v>0.5</v>
      </c>
      <c r="AO905" s="85">
        <v>1000</v>
      </c>
      <c r="AP905" s="85">
        <v>0</v>
      </c>
      <c r="AQ905" s="85">
        <v>0</v>
      </c>
      <c r="AR905" s="126">
        <v>0</v>
      </c>
      <c r="AS905" s="85">
        <v>69000121</v>
      </c>
      <c r="AT905" s="86" t="s">
        <v>196</v>
      </c>
      <c r="AU905" s="85" t="s">
        <v>750</v>
      </c>
      <c r="AV905" s="85" t="s">
        <v>153</v>
      </c>
      <c r="AW905" s="85" t="s">
        <v>1013</v>
      </c>
      <c r="AX905" s="86" t="s">
        <v>155</v>
      </c>
      <c r="AY905" s="85">
        <v>0</v>
      </c>
      <c r="AZ905" s="85">
        <v>0</v>
      </c>
      <c r="BA905" s="13">
        <v>1</v>
      </c>
      <c r="BB905" s="128" t="s">
        <v>1271</v>
      </c>
      <c r="BC905" s="85">
        <v>0</v>
      </c>
      <c r="BD905" s="85">
        <v>0</v>
      </c>
      <c r="BE905" s="85">
        <v>0</v>
      </c>
      <c r="BF905" s="85">
        <v>0</v>
      </c>
      <c r="BG905" s="85">
        <v>0</v>
      </c>
      <c r="BH905" s="85">
        <v>0</v>
      </c>
      <c r="BI905" s="91">
        <v>0</v>
      </c>
      <c r="BJ905" s="6">
        <v>1</v>
      </c>
      <c r="BK905" s="85">
        <v>0</v>
      </c>
      <c r="BL905" s="85">
        <v>0</v>
      </c>
      <c r="BM905" s="85">
        <v>0</v>
      </c>
      <c r="BN905" s="85">
        <v>0</v>
      </c>
      <c r="BO905" s="85">
        <v>0</v>
      </c>
    </row>
    <row r="906" spans="2:67" ht="20.100000000000001" customHeight="1">
      <c r="C906" s="18">
        <v>69032007</v>
      </c>
      <c r="D906" s="19" t="s">
        <v>1272</v>
      </c>
      <c r="E906" s="18">
        <v>1</v>
      </c>
      <c r="F906" s="18">
        <v>68000015</v>
      </c>
      <c r="G906" s="18">
        <v>0</v>
      </c>
      <c r="H906" s="13">
        <v>0</v>
      </c>
      <c r="I906" s="18">
        <v>1</v>
      </c>
      <c r="J906" s="18">
        <v>0</v>
      </c>
      <c r="K906" s="18">
        <v>0</v>
      </c>
      <c r="L906" s="18">
        <v>0</v>
      </c>
      <c r="M906" s="18">
        <v>0</v>
      </c>
      <c r="N906" s="18">
        <v>8</v>
      </c>
      <c r="O906" s="18">
        <v>0</v>
      </c>
      <c r="P906" s="18">
        <v>0</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6"/>
      <c r="AS906" s="18" t="s">
        <v>153</v>
      </c>
      <c r="AT906" s="19" t="s">
        <v>154</v>
      </c>
      <c r="AU906" s="18">
        <v>0</v>
      </c>
      <c r="AV906" s="18">
        <v>0</v>
      </c>
      <c r="AW906" s="18">
        <v>0</v>
      </c>
      <c r="AX906" s="19" t="s">
        <v>155</v>
      </c>
      <c r="AY906" s="19" t="s">
        <v>1273</v>
      </c>
      <c r="AZ906" s="13">
        <v>0</v>
      </c>
      <c r="BA906" s="13">
        <v>1</v>
      </c>
      <c r="BB906" s="127" t="s">
        <v>1274</v>
      </c>
      <c r="BC906" s="18">
        <v>0</v>
      </c>
      <c r="BD906" s="11">
        <v>0</v>
      </c>
      <c r="BE906" s="18">
        <v>0</v>
      </c>
      <c r="BF906" s="18">
        <v>0</v>
      </c>
      <c r="BG906" s="18">
        <v>0</v>
      </c>
      <c r="BH906" s="18">
        <v>0</v>
      </c>
      <c r="BI906" s="9">
        <v>0</v>
      </c>
      <c r="BJ906" s="6">
        <v>1</v>
      </c>
      <c r="BK906" s="6">
        <v>0</v>
      </c>
      <c r="BL906" s="6">
        <v>0</v>
      </c>
      <c r="BM906" s="6">
        <v>0</v>
      </c>
      <c r="BN906" s="6">
        <v>0</v>
      </c>
      <c r="BO906" s="6">
        <v>0</v>
      </c>
    </row>
    <row r="907" spans="2:67" ht="20.100000000000001" customHeight="1">
      <c r="C907" s="18">
        <v>69032008</v>
      </c>
      <c r="D907" s="19" t="s">
        <v>1275</v>
      </c>
      <c r="E907" s="18">
        <v>1</v>
      </c>
      <c r="F907" s="18">
        <v>68000002</v>
      </c>
      <c r="G907" s="18">
        <v>0</v>
      </c>
      <c r="H907" s="13">
        <v>0</v>
      </c>
      <c r="I907" s="18">
        <v>1</v>
      </c>
      <c r="J907" s="18">
        <v>0</v>
      </c>
      <c r="K907" s="18">
        <v>0</v>
      </c>
      <c r="L907" s="18">
        <v>0</v>
      </c>
      <c r="M907" s="18">
        <v>0</v>
      </c>
      <c r="N907" s="18">
        <v>2</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0</v>
      </c>
      <c r="AE907" s="18">
        <v>0</v>
      </c>
      <c r="AF907" s="18">
        <v>0</v>
      </c>
      <c r="AG907" s="6">
        <v>2</v>
      </c>
      <c r="AH907" s="6">
        <v>0</v>
      </c>
      <c r="AI907" s="6">
        <v>0</v>
      </c>
      <c r="AJ907" s="6">
        <v>0</v>
      </c>
      <c r="AK907" s="18">
        <v>0</v>
      </c>
      <c r="AL907" s="18">
        <v>0</v>
      </c>
      <c r="AM907" s="18">
        <v>0</v>
      </c>
      <c r="AN907" s="18">
        <v>0</v>
      </c>
      <c r="AO907" s="18">
        <v>1000</v>
      </c>
      <c r="AP907" s="18">
        <v>0</v>
      </c>
      <c r="AQ907" s="18">
        <v>0</v>
      </c>
      <c r="AR907" s="6">
        <v>98000021</v>
      </c>
      <c r="AS907" s="18" t="s">
        <v>153</v>
      </c>
      <c r="AT907" s="19" t="s">
        <v>154</v>
      </c>
      <c r="AU907" s="18">
        <v>0</v>
      </c>
      <c r="AV907" s="18">
        <v>0</v>
      </c>
      <c r="AW907" s="18">
        <v>0</v>
      </c>
      <c r="AX907" s="19" t="s">
        <v>155</v>
      </c>
      <c r="AY907" s="19" t="s">
        <v>153</v>
      </c>
      <c r="AZ907" s="13">
        <v>0</v>
      </c>
      <c r="BA907" s="13">
        <v>1</v>
      </c>
      <c r="BB907" s="69" t="s">
        <v>1276</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69032009</v>
      </c>
      <c r="D908" s="19" t="s">
        <v>1277</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1278</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69032010</v>
      </c>
      <c r="D909" s="19" t="s">
        <v>1279</v>
      </c>
      <c r="E909" s="18">
        <v>1</v>
      </c>
      <c r="F909" s="18">
        <v>68000002</v>
      </c>
      <c r="G909" s="18">
        <v>0</v>
      </c>
      <c r="H909" s="13">
        <v>0</v>
      </c>
      <c r="I909" s="18">
        <v>1</v>
      </c>
      <c r="J909" s="18">
        <v>0</v>
      </c>
      <c r="K909" s="18">
        <v>0</v>
      </c>
      <c r="L909" s="18">
        <v>0</v>
      </c>
      <c r="M909" s="18">
        <v>0</v>
      </c>
      <c r="N909" s="18">
        <v>2</v>
      </c>
      <c r="O909" s="18">
        <v>5</v>
      </c>
      <c r="P909" s="18">
        <v>0.2</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10001002</v>
      </c>
      <c r="AS909" s="18" t="s">
        <v>153</v>
      </c>
      <c r="AT909" s="19" t="s">
        <v>154</v>
      </c>
      <c r="AU909" s="18">
        <v>0</v>
      </c>
      <c r="AV909" s="18">
        <v>0</v>
      </c>
      <c r="AW909" s="18">
        <v>0</v>
      </c>
      <c r="AX909" s="19" t="s">
        <v>155</v>
      </c>
      <c r="AY909" s="19" t="s">
        <v>153</v>
      </c>
      <c r="AZ909" s="13">
        <v>0</v>
      </c>
      <c r="BA909" s="13">
        <v>1</v>
      </c>
      <c r="BB909" s="69" t="s">
        <v>1280</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69033101</v>
      </c>
      <c r="D910" s="19" t="s">
        <v>1281</v>
      </c>
      <c r="E910" s="18">
        <v>1</v>
      </c>
      <c r="F910" s="18">
        <v>68000015</v>
      </c>
      <c r="G910" s="18">
        <v>0</v>
      </c>
      <c r="H910" s="13">
        <v>0</v>
      </c>
      <c r="I910" s="18">
        <v>1</v>
      </c>
      <c r="J910" s="18">
        <v>0</v>
      </c>
      <c r="K910" s="18">
        <v>0</v>
      </c>
      <c r="L910" s="18">
        <v>0</v>
      </c>
      <c r="M910" s="18">
        <v>0</v>
      </c>
      <c r="N910" s="18">
        <v>5</v>
      </c>
      <c r="O910" s="18">
        <v>11</v>
      </c>
      <c r="P910" s="18">
        <v>200001</v>
      </c>
      <c r="Q910" s="18">
        <v>0</v>
      </c>
      <c r="R910" s="6">
        <v>0</v>
      </c>
      <c r="S910" s="13">
        <v>0</v>
      </c>
      <c r="T910" s="11">
        <v>1</v>
      </c>
      <c r="U910" s="18">
        <v>2</v>
      </c>
      <c r="V910" s="18">
        <v>0</v>
      </c>
      <c r="W910" s="18">
        <v>0</v>
      </c>
      <c r="X910" s="18">
        <v>0</v>
      </c>
      <c r="Y910" s="18">
        <v>0</v>
      </c>
      <c r="Z910" s="18">
        <v>0</v>
      </c>
      <c r="AA910" s="18">
        <v>0</v>
      </c>
      <c r="AB910" s="18">
        <v>1</v>
      </c>
      <c r="AC910" s="18">
        <v>0</v>
      </c>
      <c r="AD910" s="18">
        <v>18</v>
      </c>
      <c r="AE910" s="18">
        <v>0</v>
      </c>
      <c r="AF910" s="18">
        <v>0</v>
      </c>
      <c r="AG910" s="6">
        <v>2</v>
      </c>
      <c r="AH910" s="6">
        <v>0</v>
      </c>
      <c r="AI910" s="6">
        <v>0</v>
      </c>
      <c r="AJ910" s="6">
        <v>0</v>
      </c>
      <c r="AK910" s="18">
        <v>0</v>
      </c>
      <c r="AL910" s="18">
        <v>0</v>
      </c>
      <c r="AM910" s="18">
        <v>0</v>
      </c>
      <c r="AN910" s="18">
        <v>0</v>
      </c>
      <c r="AO910" s="18">
        <v>1000</v>
      </c>
      <c r="AP910" s="18">
        <v>0</v>
      </c>
      <c r="AQ910" s="18">
        <v>0</v>
      </c>
      <c r="AR910" s="6"/>
      <c r="AS910" s="18" t="s">
        <v>153</v>
      </c>
      <c r="AT910" s="19" t="s">
        <v>154</v>
      </c>
      <c r="AU910" s="18">
        <v>0</v>
      </c>
      <c r="AV910" s="18">
        <v>0</v>
      </c>
      <c r="AW910" s="18">
        <v>0</v>
      </c>
      <c r="AX910" s="19" t="s">
        <v>155</v>
      </c>
      <c r="AY910" s="19" t="s">
        <v>153</v>
      </c>
      <c r="AZ910" s="18">
        <v>200001</v>
      </c>
      <c r="BA910" s="13">
        <v>1</v>
      </c>
      <c r="BB910" s="19" t="s">
        <v>1282</v>
      </c>
      <c r="BC910" s="18">
        <v>0</v>
      </c>
      <c r="BD910" s="11">
        <v>0</v>
      </c>
      <c r="BE910" s="18">
        <v>0</v>
      </c>
      <c r="BF910" s="18">
        <v>0</v>
      </c>
      <c r="BG910" s="18">
        <v>0</v>
      </c>
      <c r="BH910" s="18">
        <v>0</v>
      </c>
      <c r="BI910" s="9">
        <v>0</v>
      </c>
      <c r="BJ910" s="6">
        <v>0</v>
      </c>
      <c r="BK910" s="6">
        <v>0</v>
      </c>
      <c r="BL910" s="6">
        <v>0</v>
      </c>
      <c r="BM910" s="6">
        <v>0</v>
      </c>
      <c r="BN910" s="6">
        <v>0</v>
      </c>
      <c r="BO910" s="6">
        <v>0</v>
      </c>
    </row>
    <row r="911" spans="2:67" ht="20.100000000000001" customHeight="1">
      <c r="C911" s="18">
        <v>69033102</v>
      </c>
      <c r="D911" s="19" t="s">
        <v>1281</v>
      </c>
      <c r="E911" s="18">
        <v>1</v>
      </c>
      <c r="F911" s="18">
        <v>68000015</v>
      </c>
      <c r="G911" s="18">
        <v>0</v>
      </c>
      <c r="H911" s="13">
        <v>0</v>
      </c>
      <c r="I911" s="18">
        <v>1</v>
      </c>
      <c r="J911" s="18">
        <v>0</v>
      </c>
      <c r="K911" s="18">
        <v>0</v>
      </c>
      <c r="L911" s="18">
        <v>0</v>
      </c>
      <c r="M911" s="18">
        <v>0</v>
      </c>
      <c r="N911" s="18">
        <v>5</v>
      </c>
      <c r="O911" s="18">
        <v>11</v>
      </c>
      <c r="P911" s="18">
        <v>200002</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200002</v>
      </c>
      <c r="BA911" s="13">
        <v>1</v>
      </c>
      <c r="BB911" s="19" t="s">
        <v>1283</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69033103</v>
      </c>
      <c r="D912" s="19" t="s">
        <v>1281</v>
      </c>
      <c r="E912" s="18">
        <v>1</v>
      </c>
      <c r="F912" s="18">
        <v>68000015</v>
      </c>
      <c r="G912" s="18">
        <v>0</v>
      </c>
      <c r="H912" s="13">
        <v>0</v>
      </c>
      <c r="I912" s="18">
        <v>1</v>
      </c>
      <c r="J912" s="18">
        <v>0</v>
      </c>
      <c r="K912" s="18">
        <v>0</v>
      </c>
      <c r="L912" s="18">
        <v>0</v>
      </c>
      <c r="M912" s="18">
        <v>0</v>
      </c>
      <c r="N912" s="18">
        <v>5</v>
      </c>
      <c r="O912" s="18">
        <v>11</v>
      </c>
      <c r="P912" s="18">
        <v>200003</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200003</v>
      </c>
      <c r="BA912" s="13">
        <v>1</v>
      </c>
      <c r="BB912" s="19" t="s">
        <v>1284</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69033104</v>
      </c>
      <c r="D913" s="19" t="s">
        <v>1281</v>
      </c>
      <c r="E913" s="18">
        <v>1</v>
      </c>
      <c r="F913" s="18">
        <v>68000015</v>
      </c>
      <c r="G913" s="18">
        <v>0</v>
      </c>
      <c r="H913" s="13">
        <v>0</v>
      </c>
      <c r="I913" s="18">
        <v>1</v>
      </c>
      <c r="J913" s="18">
        <v>0</v>
      </c>
      <c r="K913" s="18">
        <v>0</v>
      </c>
      <c r="L913" s="18">
        <v>0</v>
      </c>
      <c r="M913" s="18">
        <v>0</v>
      </c>
      <c r="N913" s="18">
        <v>5</v>
      </c>
      <c r="O913" s="18">
        <v>11</v>
      </c>
      <c r="P913" s="18">
        <v>200005</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200005</v>
      </c>
      <c r="BA913" s="13">
        <v>1</v>
      </c>
      <c r="BB913" s="19" t="s">
        <v>1285</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69033105</v>
      </c>
      <c r="D914" s="19" t="s">
        <v>1281</v>
      </c>
      <c r="E914" s="18">
        <v>1</v>
      </c>
      <c r="F914" s="18">
        <v>68000015</v>
      </c>
      <c r="G914" s="18">
        <v>0</v>
      </c>
      <c r="H914" s="13">
        <v>0</v>
      </c>
      <c r="I914" s="18">
        <v>1</v>
      </c>
      <c r="J914" s="18">
        <v>0</v>
      </c>
      <c r="K914" s="18">
        <v>0</v>
      </c>
      <c r="L914" s="18">
        <v>0</v>
      </c>
      <c r="M914" s="18">
        <v>0</v>
      </c>
      <c r="N914" s="18">
        <v>5</v>
      </c>
      <c r="O914" s="18">
        <v>11</v>
      </c>
      <c r="P914" s="18">
        <v>200007</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200007</v>
      </c>
      <c r="BA914" s="13">
        <v>1</v>
      </c>
      <c r="BB914" s="19" t="s">
        <v>1286</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69033106</v>
      </c>
      <c r="D915" s="19" t="s">
        <v>1281</v>
      </c>
      <c r="E915" s="18">
        <v>1</v>
      </c>
      <c r="F915" s="18">
        <v>68000015</v>
      </c>
      <c r="G915" s="18">
        <v>0</v>
      </c>
      <c r="H915" s="13">
        <v>0</v>
      </c>
      <c r="I915" s="18">
        <v>1</v>
      </c>
      <c r="J915" s="18">
        <v>0</v>
      </c>
      <c r="K915" s="18">
        <v>0</v>
      </c>
      <c r="L915" s="18">
        <v>0</v>
      </c>
      <c r="M915" s="18">
        <v>0</v>
      </c>
      <c r="N915" s="18">
        <v>5</v>
      </c>
      <c r="O915" s="18">
        <v>11</v>
      </c>
      <c r="P915" s="18">
        <v>200008</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200008</v>
      </c>
      <c r="BA915" s="13">
        <v>1</v>
      </c>
      <c r="BB915" s="19" t="s">
        <v>1287</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69033201</v>
      </c>
      <c r="D916" s="19" t="s">
        <v>1281</v>
      </c>
      <c r="E916" s="18">
        <v>1</v>
      </c>
      <c r="F916" s="18">
        <v>68000015</v>
      </c>
      <c r="G916" s="18">
        <v>0</v>
      </c>
      <c r="H916" s="13">
        <v>0</v>
      </c>
      <c r="I916" s="18">
        <v>1</v>
      </c>
      <c r="J916" s="18">
        <v>0</v>
      </c>
      <c r="K916" s="18">
        <v>0</v>
      </c>
      <c r="L916" s="18">
        <v>0</v>
      </c>
      <c r="M916" s="18">
        <v>0</v>
      </c>
      <c r="N916" s="18">
        <v>5</v>
      </c>
      <c r="O916" s="18">
        <v>11</v>
      </c>
      <c r="P916" s="18">
        <v>200002</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200002</v>
      </c>
      <c r="BA916" s="13">
        <v>1</v>
      </c>
      <c r="BB916" s="19" t="s">
        <v>1288</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69033202</v>
      </c>
      <c r="D917" s="19" t="s">
        <v>1281</v>
      </c>
      <c r="E917" s="18">
        <v>1</v>
      </c>
      <c r="F917" s="18">
        <v>68000015</v>
      </c>
      <c r="G917" s="18">
        <v>0</v>
      </c>
      <c r="H917" s="13">
        <v>0</v>
      </c>
      <c r="I917" s="18">
        <v>1</v>
      </c>
      <c r="J917" s="18">
        <v>0</v>
      </c>
      <c r="K917" s="18">
        <v>0</v>
      </c>
      <c r="L917" s="18">
        <v>0</v>
      </c>
      <c r="M917" s="18">
        <v>0</v>
      </c>
      <c r="N917" s="18">
        <v>5</v>
      </c>
      <c r="O917" s="18">
        <v>11</v>
      </c>
      <c r="P917" s="18">
        <v>200005</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200005</v>
      </c>
      <c r="BA917" s="13">
        <v>1</v>
      </c>
      <c r="BB917" s="19" t="s">
        <v>1289</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69033203</v>
      </c>
      <c r="D918" s="19" t="s">
        <v>1281</v>
      </c>
      <c r="E918" s="18">
        <v>1</v>
      </c>
      <c r="F918" s="18">
        <v>68000015</v>
      </c>
      <c r="G918" s="18">
        <v>0</v>
      </c>
      <c r="H918" s="13">
        <v>0</v>
      </c>
      <c r="I918" s="18">
        <v>1</v>
      </c>
      <c r="J918" s="18">
        <v>0</v>
      </c>
      <c r="K918" s="18">
        <v>0</v>
      </c>
      <c r="L918" s="18">
        <v>0</v>
      </c>
      <c r="M918" s="18">
        <v>0</v>
      </c>
      <c r="N918" s="18">
        <v>5</v>
      </c>
      <c r="O918" s="18">
        <v>11</v>
      </c>
      <c r="P918" s="18">
        <v>200007</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200007</v>
      </c>
      <c r="BA918" s="13">
        <v>1</v>
      </c>
      <c r="BB918" s="19" t="s">
        <v>1290</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69033204</v>
      </c>
      <c r="D919" s="19" t="s">
        <v>1281</v>
      </c>
      <c r="E919" s="18">
        <v>1</v>
      </c>
      <c r="F919" s="18">
        <v>68000015</v>
      </c>
      <c r="G919" s="18">
        <v>0</v>
      </c>
      <c r="H919" s="13">
        <v>0</v>
      </c>
      <c r="I919" s="18">
        <v>1</v>
      </c>
      <c r="J919" s="18">
        <v>0</v>
      </c>
      <c r="K919" s="18">
        <v>0</v>
      </c>
      <c r="L919" s="18">
        <v>0</v>
      </c>
      <c r="M919" s="18">
        <v>0</v>
      </c>
      <c r="N919" s="18">
        <v>5</v>
      </c>
      <c r="O919" s="18">
        <v>11</v>
      </c>
      <c r="P919" s="18">
        <v>200010</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200010</v>
      </c>
      <c r="BA919" s="13">
        <v>1</v>
      </c>
      <c r="BB919" s="19" t="s">
        <v>1291</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69033205</v>
      </c>
      <c r="D920" s="19" t="s">
        <v>1281</v>
      </c>
      <c r="E920" s="18">
        <v>1</v>
      </c>
      <c r="F920" s="18">
        <v>68000015</v>
      </c>
      <c r="G920" s="18">
        <v>0</v>
      </c>
      <c r="H920" s="13">
        <v>0</v>
      </c>
      <c r="I920" s="18">
        <v>1</v>
      </c>
      <c r="J920" s="18">
        <v>0</v>
      </c>
      <c r="K920" s="18">
        <v>0</v>
      </c>
      <c r="L920" s="18">
        <v>0</v>
      </c>
      <c r="M920" s="18">
        <v>0</v>
      </c>
      <c r="N920" s="18">
        <v>5</v>
      </c>
      <c r="O920" s="18">
        <v>11</v>
      </c>
      <c r="P920" s="18">
        <v>200011</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200011</v>
      </c>
      <c r="BA920" s="13">
        <v>1</v>
      </c>
      <c r="BB920" s="19" t="s">
        <v>1292</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69033206</v>
      </c>
      <c r="D921" s="19" t="s">
        <v>1281</v>
      </c>
      <c r="E921" s="18">
        <v>1</v>
      </c>
      <c r="F921" s="18">
        <v>68000015</v>
      </c>
      <c r="G921" s="18">
        <v>0</v>
      </c>
      <c r="H921" s="13">
        <v>0</v>
      </c>
      <c r="I921" s="18">
        <v>1</v>
      </c>
      <c r="J921" s="18">
        <v>0</v>
      </c>
      <c r="K921" s="18">
        <v>0</v>
      </c>
      <c r="L921" s="18">
        <v>0</v>
      </c>
      <c r="M921" s="18">
        <v>0</v>
      </c>
      <c r="N921" s="18">
        <v>5</v>
      </c>
      <c r="O921" s="18">
        <v>11</v>
      </c>
      <c r="P921" s="18">
        <v>200012</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200012</v>
      </c>
      <c r="BA921" s="13">
        <v>1</v>
      </c>
      <c r="BB921" s="19" t="s">
        <v>1293</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69041001</v>
      </c>
      <c r="D922" s="19" t="s">
        <v>1294</v>
      </c>
      <c r="E922" s="18">
        <v>1</v>
      </c>
      <c r="F922" s="18">
        <v>68000015</v>
      </c>
      <c r="G922" s="18">
        <v>0</v>
      </c>
      <c r="H922" s="13">
        <v>0</v>
      </c>
      <c r="I922" s="18">
        <v>1</v>
      </c>
      <c r="J922" s="18">
        <v>0</v>
      </c>
      <c r="K922" s="18">
        <v>0</v>
      </c>
      <c r="L922" s="18">
        <v>0</v>
      </c>
      <c r="M922" s="18">
        <v>0</v>
      </c>
      <c r="N922" s="18">
        <v>8</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1295</v>
      </c>
      <c r="AZ922" s="13">
        <v>0</v>
      </c>
      <c r="BA922" s="13">
        <v>1</v>
      </c>
      <c r="BB922" s="129" t="s">
        <v>1296</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69041002</v>
      </c>
      <c r="D923" s="19" t="s">
        <v>1297</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1298</v>
      </c>
      <c r="AZ923" s="13">
        <v>0</v>
      </c>
      <c r="BA923" s="13">
        <v>1</v>
      </c>
      <c r="BB923" s="129" t="s">
        <v>1299</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69041003</v>
      </c>
      <c r="D924" s="19" t="s">
        <v>1300</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1301</v>
      </c>
      <c r="AZ924" s="13">
        <v>0</v>
      </c>
      <c r="BA924" s="13">
        <v>1</v>
      </c>
      <c r="BB924" s="129" t="s">
        <v>1302</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69041004</v>
      </c>
      <c r="D925" s="19" t="s">
        <v>1303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1304</v>
      </c>
      <c r="AZ925" s="13">
        <v>0</v>
      </c>
      <c r="BA925" s="13">
        <v>1</v>
      </c>
      <c r="BB925" s="129" t="s">
        <v>1305</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69041005</v>
      </c>
      <c r="D926" s="19" t="s">
        <v>1306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1307</v>
      </c>
      <c r="AZ926" s="13">
        <v>0</v>
      </c>
      <c r="BA926" s="13">
        <v>1</v>
      </c>
      <c r="BB926" s="129" t="s">
        <v>1308</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69041006</v>
      </c>
      <c r="D927" s="19" t="s">
        <v>1309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1310</v>
      </c>
      <c r="AZ927" s="13">
        <v>0</v>
      </c>
      <c r="BA927" s="13">
        <v>1</v>
      </c>
      <c r="BB927" s="129" t="s">
        <v>1311</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69041007</v>
      </c>
      <c r="D928" s="19" t="s">
        <v>1312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1" t="s">
        <v>1055</v>
      </c>
      <c r="AZ928" s="13">
        <v>0</v>
      </c>
      <c r="BA928" s="13">
        <v>1</v>
      </c>
      <c r="BB928" s="129" t="s">
        <v>1056</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70000001</v>
      </c>
      <c r="D929" s="19" t="s">
        <v>1313</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0</v>
      </c>
      <c r="U929" s="18">
        <v>1</v>
      </c>
      <c r="V929" s="18">
        <v>0</v>
      </c>
      <c r="W929" s="18">
        <v>1</v>
      </c>
      <c r="X929" s="18">
        <v>0</v>
      </c>
      <c r="Y929" s="18">
        <v>0</v>
      </c>
      <c r="Z929" s="18">
        <v>0</v>
      </c>
      <c r="AA929" s="18">
        <v>0</v>
      </c>
      <c r="AB929" s="18">
        <v>1</v>
      </c>
      <c r="AC929" s="18">
        <v>0</v>
      </c>
      <c r="AD929" s="18">
        <v>1</v>
      </c>
      <c r="AE929" s="18">
        <v>0</v>
      </c>
      <c r="AF929" s="18">
        <v>0</v>
      </c>
      <c r="AG929" s="6">
        <v>7</v>
      </c>
      <c r="AH929" s="6">
        <v>0</v>
      </c>
      <c r="AI929" s="6">
        <v>0</v>
      </c>
      <c r="AJ929" s="6">
        <v>0</v>
      </c>
      <c r="AK929" s="18">
        <v>0</v>
      </c>
      <c r="AL929" s="18">
        <v>0</v>
      </c>
      <c r="AM929" s="18">
        <v>0</v>
      </c>
      <c r="AN929" s="18">
        <v>0</v>
      </c>
      <c r="AO929" s="18">
        <v>1000</v>
      </c>
      <c r="AP929" s="18">
        <v>0.5</v>
      </c>
      <c r="AQ929" s="18">
        <v>0</v>
      </c>
      <c r="AR929" s="6">
        <v>0</v>
      </c>
      <c r="AS929" s="18" t="s">
        <v>153</v>
      </c>
      <c r="AT929" s="19" t="s">
        <v>458</v>
      </c>
      <c r="AU929" s="18">
        <v>0</v>
      </c>
      <c r="AV929" s="67">
        <v>12000006</v>
      </c>
      <c r="AW929" s="18">
        <v>0</v>
      </c>
      <c r="AX929" s="19" t="s">
        <v>155</v>
      </c>
      <c r="AY929" s="19" t="s">
        <v>153</v>
      </c>
      <c r="AZ929" s="13">
        <v>0</v>
      </c>
      <c r="BA929" s="13">
        <v>0</v>
      </c>
      <c r="BB929" s="69"/>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67">
        <v>70000002</v>
      </c>
      <c r="D930" s="81" t="s">
        <v>1314</v>
      </c>
      <c r="E930" s="67">
        <v>1</v>
      </c>
      <c r="F930" s="67">
        <v>60010500</v>
      </c>
      <c r="G930" s="67">
        <v>0</v>
      </c>
      <c r="H930" s="74">
        <v>0</v>
      </c>
      <c r="I930" s="67">
        <v>1</v>
      </c>
      <c r="J930" s="67">
        <v>0</v>
      </c>
      <c r="K930" s="56">
        <v>0</v>
      </c>
      <c r="L930" s="67">
        <v>0</v>
      </c>
      <c r="M930" s="67">
        <v>0</v>
      </c>
      <c r="N930" s="67">
        <v>1</v>
      </c>
      <c r="O930" s="67">
        <v>0</v>
      </c>
      <c r="P930" s="67">
        <v>0</v>
      </c>
      <c r="Q930" s="67">
        <v>0</v>
      </c>
      <c r="R930" s="6">
        <v>0</v>
      </c>
      <c r="S930" s="67">
        <v>0</v>
      </c>
      <c r="T930" s="56">
        <v>1</v>
      </c>
      <c r="U930" s="67">
        <v>1</v>
      </c>
      <c r="V930" s="67">
        <v>0</v>
      </c>
      <c r="W930" s="67">
        <v>1</v>
      </c>
      <c r="X930" s="67">
        <v>0</v>
      </c>
      <c r="Y930" s="67">
        <v>0</v>
      </c>
      <c r="Z930" s="67">
        <v>0</v>
      </c>
      <c r="AA930" s="67">
        <v>0</v>
      </c>
      <c r="AB930" s="67">
        <v>1</v>
      </c>
      <c r="AC930" s="67">
        <v>0</v>
      </c>
      <c r="AD930" s="67">
        <v>2</v>
      </c>
      <c r="AE930" s="67">
        <v>0</v>
      </c>
      <c r="AF930" s="67">
        <v>0</v>
      </c>
      <c r="AG930" s="63">
        <v>7</v>
      </c>
      <c r="AH930" s="63">
        <v>0</v>
      </c>
      <c r="AI930" s="6">
        <v>0</v>
      </c>
      <c r="AJ930" s="63">
        <v>9</v>
      </c>
      <c r="AK930" s="67">
        <v>0</v>
      </c>
      <c r="AL930" s="67">
        <v>0</v>
      </c>
      <c r="AM930" s="67">
        <v>0</v>
      </c>
      <c r="AN930" s="67">
        <v>0.5</v>
      </c>
      <c r="AO930" s="67">
        <v>3000</v>
      </c>
      <c r="AP930" s="67">
        <v>0.2</v>
      </c>
      <c r="AQ930" s="67">
        <v>20</v>
      </c>
      <c r="AR930" s="63">
        <v>0</v>
      </c>
      <c r="AS930" s="67" t="s">
        <v>153</v>
      </c>
      <c r="AT930" s="19" t="s">
        <v>458</v>
      </c>
      <c r="AU930" s="67" t="s">
        <v>193</v>
      </c>
      <c r="AV930" s="67">
        <v>12000006</v>
      </c>
      <c r="AW930" s="130">
        <v>20000025</v>
      </c>
      <c r="AX930" s="81" t="s">
        <v>194</v>
      </c>
      <c r="AY930" s="81" t="s">
        <v>153</v>
      </c>
      <c r="AZ930" s="74">
        <v>0</v>
      </c>
      <c r="BA930" s="74">
        <v>0</v>
      </c>
      <c r="BB930" s="75"/>
      <c r="BC930" s="67">
        <v>0</v>
      </c>
      <c r="BD930" s="67">
        <v>0</v>
      </c>
      <c r="BE930" s="67">
        <v>0</v>
      </c>
      <c r="BF930" s="67">
        <v>0</v>
      </c>
      <c r="BG930" s="67">
        <v>0</v>
      </c>
      <c r="BH930" s="67">
        <v>0</v>
      </c>
      <c r="BI930" s="67">
        <v>0</v>
      </c>
      <c r="BJ930" s="6">
        <v>0</v>
      </c>
      <c r="BK930" s="6">
        <v>0</v>
      </c>
      <c r="BL930" s="6">
        <v>0</v>
      </c>
      <c r="BM930" s="6">
        <v>0</v>
      </c>
      <c r="BN930" s="6">
        <v>0</v>
      </c>
      <c r="BO930" s="6">
        <v>0</v>
      </c>
    </row>
    <row r="931" spans="3:67" ht="20.100000000000001" customHeight="1">
      <c r="C931" s="67">
        <v>70000003</v>
      </c>
      <c r="D931" s="81" t="s">
        <v>1315</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10001004</v>
      </c>
      <c r="AW931" s="130">
        <v>20000037</v>
      </c>
      <c r="AX931" s="81" t="s">
        <v>194</v>
      </c>
      <c r="AY931" s="81"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70000004</v>
      </c>
      <c r="D932" s="81" t="s">
        <v>1316</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12000006</v>
      </c>
      <c r="AW932" s="130">
        <v>20000038</v>
      </c>
      <c r="AX932" s="81" t="s">
        <v>194</v>
      </c>
      <c r="AY932" s="81"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18">
        <v>70000011</v>
      </c>
      <c r="D933" s="19" t="s">
        <v>1317</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0</v>
      </c>
      <c r="U933" s="18">
        <v>1</v>
      </c>
      <c r="V933" s="18">
        <v>0</v>
      </c>
      <c r="W933" s="18">
        <v>1</v>
      </c>
      <c r="X933" s="18">
        <v>0</v>
      </c>
      <c r="Y933" s="18">
        <v>0</v>
      </c>
      <c r="Z933" s="18">
        <v>0</v>
      </c>
      <c r="AA933" s="18">
        <v>0</v>
      </c>
      <c r="AB933" s="18">
        <v>1</v>
      </c>
      <c r="AC933" s="18">
        <v>0</v>
      </c>
      <c r="AD933" s="18">
        <v>1</v>
      </c>
      <c r="AE933" s="18">
        <v>0</v>
      </c>
      <c r="AF933" s="18">
        <v>0</v>
      </c>
      <c r="AG933" s="6">
        <v>7</v>
      </c>
      <c r="AH933" s="6">
        <v>0</v>
      </c>
      <c r="AI933" s="6">
        <v>0</v>
      </c>
      <c r="AJ933" s="6">
        <v>0</v>
      </c>
      <c r="AK933" s="18">
        <v>0</v>
      </c>
      <c r="AL933" s="18">
        <v>0</v>
      </c>
      <c r="AM933" s="18">
        <v>0</v>
      </c>
      <c r="AN933" s="18">
        <v>0</v>
      </c>
      <c r="AO933" s="18">
        <v>1000</v>
      </c>
      <c r="AP933" s="18">
        <v>0.5</v>
      </c>
      <c r="AQ933" s="18">
        <v>0</v>
      </c>
      <c r="AR933" s="6">
        <v>0</v>
      </c>
      <c r="AS933" s="18" t="s">
        <v>153</v>
      </c>
      <c r="AT933" s="19" t="s">
        <v>458</v>
      </c>
      <c r="AU933" s="67">
        <v>0</v>
      </c>
      <c r="AV933" s="10">
        <v>12000006</v>
      </c>
      <c r="AW933" s="18">
        <v>0</v>
      </c>
      <c r="AX933" s="19" t="s">
        <v>155</v>
      </c>
      <c r="AY933" s="19" t="s">
        <v>153</v>
      </c>
      <c r="AZ933" s="13">
        <v>0</v>
      </c>
      <c r="BA933" s="13">
        <v>0</v>
      </c>
      <c r="BB933" s="69"/>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67">
        <v>70000012</v>
      </c>
      <c r="D934" s="81" t="s">
        <v>1318</v>
      </c>
      <c r="E934" s="67">
        <v>1</v>
      </c>
      <c r="F934" s="67">
        <v>60010500</v>
      </c>
      <c r="G934" s="67">
        <v>0</v>
      </c>
      <c r="H934" s="74">
        <v>0</v>
      </c>
      <c r="I934" s="67">
        <v>1</v>
      </c>
      <c r="J934" s="67">
        <v>0</v>
      </c>
      <c r="K934" s="56">
        <v>0</v>
      </c>
      <c r="L934" s="67">
        <v>0</v>
      </c>
      <c r="M934" s="67">
        <v>0</v>
      </c>
      <c r="N934" s="67">
        <v>1</v>
      </c>
      <c r="O934" s="67">
        <v>0</v>
      </c>
      <c r="P934" s="67">
        <v>0</v>
      </c>
      <c r="Q934" s="67">
        <v>0</v>
      </c>
      <c r="R934" s="6">
        <v>0</v>
      </c>
      <c r="S934" s="67">
        <v>0</v>
      </c>
      <c r="T934" s="56">
        <v>1</v>
      </c>
      <c r="U934" s="67">
        <v>1</v>
      </c>
      <c r="V934" s="67">
        <v>0</v>
      </c>
      <c r="W934" s="67">
        <v>1</v>
      </c>
      <c r="X934" s="67">
        <v>0</v>
      </c>
      <c r="Y934" s="67">
        <v>0</v>
      </c>
      <c r="Z934" s="67">
        <v>0</v>
      </c>
      <c r="AA934" s="67">
        <v>0</v>
      </c>
      <c r="AB934" s="67">
        <v>1</v>
      </c>
      <c r="AC934" s="67">
        <v>0</v>
      </c>
      <c r="AD934" s="67">
        <v>1.2</v>
      </c>
      <c r="AE934" s="67">
        <v>0</v>
      </c>
      <c r="AF934" s="67">
        <v>0</v>
      </c>
      <c r="AG934" s="63">
        <v>7</v>
      </c>
      <c r="AH934" s="63">
        <v>0</v>
      </c>
      <c r="AI934" s="6">
        <v>0</v>
      </c>
      <c r="AJ934" s="63">
        <v>9</v>
      </c>
      <c r="AK934" s="67">
        <v>0</v>
      </c>
      <c r="AL934" s="67">
        <v>0</v>
      </c>
      <c r="AM934" s="67">
        <v>0</v>
      </c>
      <c r="AN934" s="67">
        <v>0.5</v>
      </c>
      <c r="AO934" s="67">
        <v>3000</v>
      </c>
      <c r="AP934" s="67">
        <v>0.2</v>
      </c>
      <c r="AQ934" s="67">
        <v>20</v>
      </c>
      <c r="AR934" s="63">
        <v>0</v>
      </c>
      <c r="AS934" s="67" t="s">
        <v>153</v>
      </c>
      <c r="AT934" s="19" t="s">
        <v>458</v>
      </c>
      <c r="AU934" s="67" t="s">
        <v>193</v>
      </c>
      <c r="AV934" s="67">
        <v>12000006</v>
      </c>
      <c r="AW934" s="130">
        <v>20000025</v>
      </c>
      <c r="AX934" s="81" t="s">
        <v>194</v>
      </c>
      <c r="AY934" s="81" t="s">
        <v>153</v>
      </c>
      <c r="AZ934" s="74">
        <v>0</v>
      </c>
      <c r="BA934" s="74">
        <v>0</v>
      </c>
      <c r="BB934" s="75"/>
      <c r="BC934" s="67">
        <v>0</v>
      </c>
      <c r="BD934" s="67">
        <v>0</v>
      </c>
      <c r="BE934" s="67">
        <v>0</v>
      </c>
      <c r="BF934" s="67">
        <v>0</v>
      </c>
      <c r="BG934" s="67">
        <v>0</v>
      </c>
      <c r="BH934" s="67">
        <v>0</v>
      </c>
      <c r="BI934" s="67">
        <v>0</v>
      </c>
      <c r="BJ934" s="6">
        <v>0</v>
      </c>
      <c r="BK934" s="6">
        <v>0</v>
      </c>
      <c r="BL934" s="6">
        <v>0</v>
      </c>
      <c r="BM934" s="6">
        <v>0</v>
      </c>
      <c r="BN934" s="6">
        <v>0</v>
      </c>
      <c r="BO934" s="6">
        <v>0</v>
      </c>
    </row>
    <row r="935" spans="3:67" ht="20.100000000000001" customHeight="1">
      <c r="C935" s="18">
        <v>70001001</v>
      </c>
      <c r="D935" s="12" t="s">
        <v>386</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163</v>
      </c>
      <c r="AG935" s="6">
        <v>0</v>
      </c>
      <c r="AH935" s="6">
        <v>2</v>
      </c>
      <c r="AI935" s="6">
        <v>0</v>
      </c>
      <c r="AJ935" s="6">
        <v>1.5</v>
      </c>
      <c r="AK935" s="11">
        <v>0</v>
      </c>
      <c r="AL935" s="11">
        <v>0</v>
      </c>
      <c r="AM935" s="11">
        <v>0</v>
      </c>
      <c r="AN935" s="11">
        <v>1</v>
      </c>
      <c r="AO935" s="11">
        <v>3000</v>
      </c>
      <c r="AP935" s="11">
        <v>0.5</v>
      </c>
      <c r="AQ935" s="11">
        <v>0</v>
      </c>
      <c r="AR935" s="6">
        <v>0</v>
      </c>
      <c r="AS935" s="11" t="s">
        <v>153</v>
      </c>
      <c r="AT935" s="12" t="s">
        <v>213</v>
      </c>
      <c r="AU935" s="11" t="s">
        <v>355</v>
      </c>
      <c r="AV935" s="18">
        <v>10000007</v>
      </c>
      <c r="AW935" s="18">
        <v>21000110</v>
      </c>
      <c r="AX935" s="12" t="s">
        <v>155</v>
      </c>
      <c r="AY935" s="11">
        <v>0</v>
      </c>
      <c r="AZ935" s="13">
        <v>0</v>
      </c>
      <c r="BA935" s="13">
        <v>0</v>
      </c>
      <c r="BB935" s="37" t="s">
        <v>374</v>
      </c>
      <c r="BC935" s="11">
        <v>0</v>
      </c>
      <c r="BD935" s="11">
        <v>0</v>
      </c>
      <c r="BE935" s="11">
        <v>0</v>
      </c>
      <c r="BF935" s="11">
        <v>0</v>
      </c>
      <c r="BG935" s="11">
        <v>0</v>
      </c>
      <c r="BH935" s="11">
        <v>0</v>
      </c>
      <c r="BI935" s="9">
        <v>0</v>
      </c>
      <c r="BJ935" s="6">
        <v>0</v>
      </c>
      <c r="BK935" s="6">
        <v>0</v>
      </c>
      <c r="BL935" s="6">
        <v>0</v>
      </c>
      <c r="BM935" s="6">
        <v>0</v>
      </c>
      <c r="BN935" s="6">
        <v>0</v>
      </c>
      <c r="BO935" s="6">
        <v>0</v>
      </c>
    </row>
    <row r="936" spans="3:67" ht="20.100000000000001" customHeight="1">
      <c r="C936" s="18">
        <v>70101001</v>
      </c>
      <c r="D936" s="12" t="s">
        <v>381</v>
      </c>
      <c r="E936" s="18">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20</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153</v>
      </c>
      <c r="AT936" s="12" t="s">
        <v>154</v>
      </c>
      <c r="AU936" s="11" t="s">
        <v>355</v>
      </c>
      <c r="AV936" s="18">
        <v>0</v>
      </c>
      <c r="AW936" s="18">
        <v>0</v>
      </c>
      <c r="AX936" s="12" t="s">
        <v>343</v>
      </c>
      <c r="AY936" s="11" t="s">
        <v>1319</v>
      </c>
      <c r="AZ936" s="13">
        <v>0</v>
      </c>
      <c r="BA936" s="13">
        <v>0</v>
      </c>
      <c r="BB936" s="37" t="s">
        <v>1320</v>
      </c>
      <c r="BC936" s="11">
        <v>0</v>
      </c>
      <c r="BD936" s="11">
        <v>0</v>
      </c>
      <c r="BE936" s="11">
        <v>0</v>
      </c>
      <c r="BF936" s="11">
        <v>0</v>
      </c>
      <c r="BG936" s="11">
        <v>0</v>
      </c>
      <c r="BH936" s="11">
        <v>0</v>
      </c>
      <c r="BI936" s="9">
        <v>0</v>
      </c>
      <c r="BJ936" s="6">
        <v>0</v>
      </c>
      <c r="BK936" s="6">
        <v>0</v>
      </c>
      <c r="BL936" s="6">
        <v>0</v>
      </c>
      <c r="BM936" s="6">
        <v>0</v>
      </c>
      <c r="BN936" s="6">
        <v>0</v>
      </c>
      <c r="BO936" s="6">
        <v>0</v>
      </c>
    </row>
    <row r="937" spans="3:67" ht="21.75" customHeight="1">
      <c r="C937" s="18">
        <v>70102001</v>
      </c>
      <c r="D937" s="12" t="s">
        <v>346</v>
      </c>
      <c r="E937" s="18">
        <v>1</v>
      </c>
      <c r="F937" s="11">
        <v>60010100</v>
      </c>
      <c r="G937" s="18">
        <v>0</v>
      </c>
      <c r="H937" s="13">
        <v>0</v>
      </c>
      <c r="I937" s="18">
        <v>1</v>
      </c>
      <c r="J937" s="18">
        <v>0</v>
      </c>
      <c r="K937" s="18">
        <v>0</v>
      </c>
      <c r="L937" s="11">
        <v>0</v>
      </c>
      <c r="M937" s="11">
        <v>0</v>
      </c>
      <c r="N937" s="11">
        <v>2</v>
      </c>
      <c r="O937" s="11">
        <v>3</v>
      </c>
      <c r="P937" s="11">
        <v>1</v>
      </c>
      <c r="Q937" s="11">
        <v>0</v>
      </c>
      <c r="R937" s="6">
        <v>0</v>
      </c>
      <c r="S937" s="11">
        <v>0</v>
      </c>
      <c r="T937" s="11">
        <v>1</v>
      </c>
      <c r="U937" s="11">
        <v>2</v>
      </c>
      <c r="V937" s="11">
        <v>0</v>
      </c>
      <c r="W937" s="11">
        <v>3</v>
      </c>
      <c r="X937" s="11">
        <v>0</v>
      </c>
      <c r="Y937" s="11">
        <v>1</v>
      </c>
      <c r="Z937" s="11">
        <v>0</v>
      </c>
      <c r="AA937" s="11">
        <v>0</v>
      </c>
      <c r="AB937" s="11">
        <v>0</v>
      </c>
      <c r="AC937" s="11">
        <v>0</v>
      </c>
      <c r="AD937" s="11">
        <v>9</v>
      </c>
      <c r="AE937" s="11">
        <v>1</v>
      </c>
      <c r="AF937" s="11">
        <v>4</v>
      </c>
      <c r="AG937" s="6">
        <v>0</v>
      </c>
      <c r="AH937" s="6">
        <v>1</v>
      </c>
      <c r="AI937" s="6">
        <v>0</v>
      </c>
      <c r="AJ937" s="6">
        <v>2</v>
      </c>
      <c r="AK937" s="11">
        <v>0</v>
      </c>
      <c r="AL937" s="11">
        <v>0</v>
      </c>
      <c r="AM937" s="11">
        <v>0</v>
      </c>
      <c r="AN937" s="11">
        <v>3</v>
      </c>
      <c r="AO937" s="11">
        <v>5000</v>
      </c>
      <c r="AP937" s="11">
        <v>2.5</v>
      </c>
      <c r="AQ937" s="11">
        <v>0</v>
      </c>
      <c r="AR937" s="6">
        <v>0</v>
      </c>
      <c r="AS937" s="11" t="s">
        <v>347</v>
      </c>
      <c r="AT937" s="12" t="s">
        <v>213</v>
      </c>
      <c r="AU937" s="11" t="s">
        <v>348</v>
      </c>
      <c r="AV937" s="18">
        <v>10000007</v>
      </c>
      <c r="AW937" s="18">
        <v>70102001</v>
      </c>
      <c r="AX937" s="12" t="s">
        <v>155</v>
      </c>
      <c r="AY937" s="11" t="s">
        <v>1321</v>
      </c>
      <c r="AZ937" s="13">
        <v>0</v>
      </c>
      <c r="BA937" s="13">
        <v>0</v>
      </c>
      <c r="BB937" s="37" t="s">
        <v>350</v>
      </c>
      <c r="BC937" s="11">
        <v>0</v>
      </c>
      <c r="BD937" s="11">
        <v>0</v>
      </c>
      <c r="BE937" s="11">
        <v>0</v>
      </c>
      <c r="BF937" s="11">
        <v>0</v>
      </c>
      <c r="BG937" s="11">
        <v>0</v>
      </c>
      <c r="BH937" s="11">
        <v>0</v>
      </c>
      <c r="BI937" s="9">
        <v>0</v>
      </c>
      <c r="BJ937" s="6">
        <v>0</v>
      </c>
      <c r="BK937" s="6">
        <v>0</v>
      </c>
      <c r="BL937" s="6">
        <v>0</v>
      </c>
      <c r="BM937" s="6">
        <v>0</v>
      </c>
      <c r="BN937" s="6">
        <v>0</v>
      </c>
      <c r="BO937" s="6">
        <v>0</v>
      </c>
    </row>
    <row r="938" spans="3:67" ht="20.100000000000001" customHeight="1">
      <c r="C938" s="18">
        <v>70102002</v>
      </c>
      <c r="D938" s="19" t="s">
        <v>351</v>
      </c>
      <c r="E938" s="18">
        <v>1</v>
      </c>
      <c r="F938" s="18">
        <v>60010500</v>
      </c>
      <c r="G938" s="18">
        <v>0</v>
      </c>
      <c r="H938" s="13">
        <v>0</v>
      </c>
      <c r="I938" s="18">
        <v>1</v>
      </c>
      <c r="J938" s="18">
        <v>0</v>
      </c>
      <c r="K938" s="18">
        <v>0</v>
      </c>
      <c r="L938" s="18">
        <v>0</v>
      </c>
      <c r="M938" s="18">
        <v>0</v>
      </c>
      <c r="N938" s="11">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8">
        <v>20</v>
      </c>
      <c r="AE938" s="18">
        <v>0</v>
      </c>
      <c r="AF938" s="18">
        <v>0</v>
      </c>
      <c r="AG938" s="6">
        <v>2</v>
      </c>
      <c r="AH938" s="6">
        <v>0</v>
      </c>
      <c r="AI938" s="6">
        <v>0</v>
      </c>
      <c r="AJ938" s="6">
        <v>0</v>
      </c>
      <c r="AK938" s="18">
        <v>0</v>
      </c>
      <c r="AL938" s="18">
        <v>0</v>
      </c>
      <c r="AM938" s="18">
        <v>0</v>
      </c>
      <c r="AN938" s="18">
        <v>0</v>
      </c>
      <c r="AO938" s="18">
        <v>1000</v>
      </c>
      <c r="AP938" s="18">
        <v>0</v>
      </c>
      <c r="AQ938" s="18">
        <v>0</v>
      </c>
      <c r="AR938" s="6">
        <v>90102001</v>
      </c>
      <c r="AS938" s="18" t="s">
        <v>153</v>
      </c>
      <c r="AT938" s="19" t="s">
        <v>154</v>
      </c>
      <c r="AU938" s="18" t="s">
        <v>246</v>
      </c>
      <c r="AV938" s="18">
        <v>0</v>
      </c>
      <c r="AW938" s="18">
        <v>40000003</v>
      </c>
      <c r="AX938" s="19" t="s">
        <v>155</v>
      </c>
      <c r="AY938" s="19" t="s">
        <v>153</v>
      </c>
      <c r="AZ938" s="13">
        <v>0</v>
      </c>
      <c r="BA938" s="13">
        <v>0</v>
      </c>
      <c r="BB938" s="69" t="s">
        <v>352</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70103001</v>
      </c>
      <c r="D939" s="12" t="s">
        <v>354</v>
      </c>
      <c r="E939" s="18">
        <v>1</v>
      </c>
      <c r="F939" s="11">
        <v>60010300</v>
      </c>
      <c r="G939" s="18">
        <v>0</v>
      </c>
      <c r="H939" s="13">
        <v>0</v>
      </c>
      <c r="I939" s="18">
        <v>1</v>
      </c>
      <c r="J939" s="18">
        <v>0</v>
      </c>
      <c r="K939" s="18">
        <v>0</v>
      </c>
      <c r="L939" s="11">
        <v>0</v>
      </c>
      <c r="M939" s="11">
        <v>0</v>
      </c>
      <c r="N939" s="11">
        <v>2</v>
      </c>
      <c r="O939" s="11">
        <v>1</v>
      </c>
      <c r="P939" s="11">
        <v>0.5</v>
      </c>
      <c r="Q939" s="11">
        <v>0</v>
      </c>
      <c r="R939" s="6">
        <v>0</v>
      </c>
      <c r="S939" s="11">
        <v>0</v>
      </c>
      <c r="T939" s="11">
        <v>1</v>
      </c>
      <c r="U939" s="11">
        <v>2</v>
      </c>
      <c r="V939" s="11">
        <v>0</v>
      </c>
      <c r="W939" s="11">
        <v>3</v>
      </c>
      <c r="X939" s="11">
        <v>0</v>
      </c>
      <c r="Y939" s="11">
        <v>0</v>
      </c>
      <c r="Z939" s="11">
        <v>0</v>
      </c>
      <c r="AA939" s="11">
        <v>0</v>
      </c>
      <c r="AB939" s="11">
        <v>0</v>
      </c>
      <c r="AC939" s="11">
        <v>0</v>
      </c>
      <c r="AD939" s="11">
        <v>12</v>
      </c>
      <c r="AE939" s="11">
        <v>2</v>
      </c>
      <c r="AF939" s="11" t="s">
        <v>163</v>
      </c>
      <c r="AG939" s="6">
        <v>0</v>
      </c>
      <c r="AH939" s="6">
        <v>2</v>
      </c>
      <c r="AI939" s="6">
        <v>0</v>
      </c>
      <c r="AJ939" s="6">
        <v>1.5</v>
      </c>
      <c r="AK939" s="11">
        <v>0</v>
      </c>
      <c r="AL939" s="11">
        <v>0</v>
      </c>
      <c r="AM939" s="11">
        <v>0</v>
      </c>
      <c r="AN939" s="11">
        <v>1.1000000000000001</v>
      </c>
      <c r="AO939" s="11">
        <v>3000</v>
      </c>
      <c r="AP939" s="11">
        <v>1.1000000000000001</v>
      </c>
      <c r="AQ939" s="11">
        <v>0</v>
      </c>
      <c r="AR939" s="6">
        <v>0</v>
      </c>
      <c r="AS939" s="11" t="s">
        <v>153</v>
      </c>
      <c r="AT939" s="19" t="s">
        <v>213</v>
      </c>
      <c r="AU939" s="11" t="s">
        <v>355</v>
      </c>
      <c r="AV939" s="18">
        <v>10001007</v>
      </c>
      <c r="AW939" s="18">
        <v>70103001</v>
      </c>
      <c r="AX939" s="12" t="s">
        <v>155</v>
      </c>
      <c r="AY939" s="11">
        <v>0</v>
      </c>
      <c r="AZ939" s="13">
        <v>0</v>
      </c>
      <c r="BA939" s="13">
        <v>0</v>
      </c>
      <c r="BB939" s="37" t="s">
        <v>356</v>
      </c>
      <c r="BC939" s="11">
        <v>0</v>
      </c>
      <c r="BD939" s="11">
        <v>0</v>
      </c>
      <c r="BE939" s="11">
        <v>0</v>
      </c>
      <c r="BF939" s="11">
        <v>0</v>
      </c>
      <c r="BG939" s="11">
        <v>0</v>
      </c>
      <c r="BH939" s="11">
        <v>0</v>
      </c>
      <c r="BI939" s="9">
        <v>0</v>
      </c>
      <c r="BJ939" s="6">
        <v>0</v>
      </c>
      <c r="BK939" s="6">
        <v>0</v>
      </c>
      <c r="BL939" s="6">
        <v>0</v>
      </c>
      <c r="BM939" s="6">
        <v>0</v>
      </c>
      <c r="BN939" s="6">
        <v>0</v>
      </c>
      <c r="BO939" s="6">
        <v>0</v>
      </c>
    </row>
    <row r="940" spans="3:67" ht="20.100000000000001" customHeight="1">
      <c r="C940" s="18">
        <v>70103002</v>
      </c>
      <c r="D940" s="19" t="s">
        <v>351</v>
      </c>
      <c r="E940" s="18">
        <v>1</v>
      </c>
      <c r="F940" s="18">
        <v>60010500</v>
      </c>
      <c r="G940" s="18">
        <v>0</v>
      </c>
      <c r="H940" s="13">
        <v>0</v>
      </c>
      <c r="I940" s="18">
        <v>1</v>
      </c>
      <c r="J940" s="18">
        <v>0</v>
      </c>
      <c r="K940" s="18">
        <v>0</v>
      </c>
      <c r="L940" s="18">
        <v>0</v>
      </c>
      <c r="M940" s="18">
        <v>0</v>
      </c>
      <c r="N940" s="11">
        <v>2</v>
      </c>
      <c r="O940" s="18">
        <v>2</v>
      </c>
      <c r="P940" s="18">
        <v>0.6</v>
      </c>
      <c r="Q940" s="18">
        <v>0</v>
      </c>
      <c r="R940" s="6">
        <v>0</v>
      </c>
      <c r="S940" s="13">
        <v>0</v>
      </c>
      <c r="T940" s="11">
        <v>1</v>
      </c>
      <c r="U940" s="18">
        <v>2</v>
      </c>
      <c r="V940" s="18">
        <v>0</v>
      </c>
      <c r="W940" s="18">
        <v>0</v>
      </c>
      <c r="X940" s="18">
        <v>0</v>
      </c>
      <c r="Y940" s="18">
        <v>0</v>
      </c>
      <c r="Z940" s="18">
        <v>0</v>
      </c>
      <c r="AA940" s="18">
        <v>0</v>
      </c>
      <c r="AB940" s="18">
        <v>0</v>
      </c>
      <c r="AC940" s="18">
        <v>0</v>
      </c>
      <c r="AD940" s="18">
        <v>20</v>
      </c>
      <c r="AE940" s="18">
        <v>0</v>
      </c>
      <c r="AF940" s="18">
        <v>0</v>
      </c>
      <c r="AG940" s="6">
        <v>0</v>
      </c>
      <c r="AH940" s="6">
        <v>0</v>
      </c>
      <c r="AI940" s="6">
        <v>0</v>
      </c>
      <c r="AJ940" s="6">
        <v>0</v>
      </c>
      <c r="AK940" s="18">
        <v>0</v>
      </c>
      <c r="AL940" s="18">
        <v>0</v>
      </c>
      <c r="AM940" s="18">
        <v>0</v>
      </c>
      <c r="AN940" s="18">
        <v>0</v>
      </c>
      <c r="AO940" s="18">
        <v>1000</v>
      </c>
      <c r="AP940" s="18">
        <v>0</v>
      </c>
      <c r="AQ940" s="18">
        <v>0</v>
      </c>
      <c r="AR940" s="6">
        <v>90103001</v>
      </c>
      <c r="AS940" s="18" t="s">
        <v>153</v>
      </c>
      <c r="AT940" s="19" t="s">
        <v>153</v>
      </c>
      <c r="AU940" s="18" t="s">
        <v>246</v>
      </c>
      <c r="AV940" s="18">
        <v>0</v>
      </c>
      <c r="AW940" s="18">
        <v>40000003</v>
      </c>
      <c r="AX940" s="19" t="s">
        <v>155</v>
      </c>
      <c r="AY940" s="19" t="s">
        <v>153</v>
      </c>
      <c r="AZ940" s="13">
        <v>0</v>
      </c>
      <c r="BA940" s="13">
        <v>0</v>
      </c>
      <c r="BB940" s="69" t="s">
        <v>357</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70103003</v>
      </c>
      <c r="D941" s="12" t="s">
        <v>921</v>
      </c>
      <c r="E941" s="18">
        <v>1</v>
      </c>
      <c r="F941" s="11">
        <v>60010100</v>
      </c>
      <c r="G941" s="18">
        <v>0</v>
      </c>
      <c r="H941" s="13">
        <v>0</v>
      </c>
      <c r="I941" s="18">
        <v>1</v>
      </c>
      <c r="J941" s="18">
        <v>0</v>
      </c>
      <c r="K941" s="18">
        <v>0</v>
      </c>
      <c r="L941" s="11">
        <v>0</v>
      </c>
      <c r="M941" s="11">
        <v>0</v>
      </c>
      <c r="N941" s="11">
        <v>2</v>
      </c>
      <c r="O941" s="11">
        <v>1</v>
      </c>
      <c r="P941" s="11">
        <v>0.5</v>
      </c>
      <c r="Q941" s="11">
        <v>0</v>
      </c>
      <c r="R941" s="6">
        <v>0</v>
      </c>
      <c r="S941" s="11">
        <v>0</v>
      </c>
      <c r="T941" s="11">
        <v>1</v>
      </c>
      <c r="U941" s="11">
        <v>2</v>
      </c>
      <c r="V941" s="11">
        <v>0</v>
      </c>
      <c r="W941" s="11">
        <v>3</v>
      </c>
      <c r="X941" s="11">
        <v>0</v>
      </c>
      <c r="Y941" s="11">
        <v>1</v>
      </c>
      <c r="Z941" s="11">
        <v>0</v>
      </c>
      <c r="AA941" s="11">
        <v>0</v>
      </c>
      <c r="AB941" s="11">
        <v>0</v>
      </c>
      <c r="AC941" s="11">
        <v>0</v>
      </c>
      <c r="AD941" s="11">
        <v>8</v>
      </c>
      <c r="AE941" s="11">
        <v>1</v>
      </c>
      <c r="AF941" s="11">
        <v>3</v>
      </c>
      <c r="AG941" s="6">
        <v>1</v>
      </c>
      <c r="AH941" s="6">
        <v>1</v>
      </c>
      <c r="AI941" s="6">
        <v>0</v>
      </c>
      <c r="AJ941" s="6">
        <v>1.5</v>
      </c>
      <c r="AK941" s="11">
        <v>0</v>
      </c>
      <c r="AL941" s="11">
        <v>0</v>
      </c>
      <c r="AM941" s="11">
        <v>0</v>
      </c>
      <c r="AN941" s="11">
        <v>0.5</v>
      </c>
      <c r="AO941" s="11">
        <v>5000</v>
      </c>
      <c r="AP941" s="11">
        <v>3</v>
      </c>
      <c r="AQ941" s="11">
        <v>0</v>
      </c>
      <c r="AR941" s="6">
        <v>0</v>
      </c>
      <c r="AS941" s="11" t="s">
        <v>153</v>
      </c>
      <c r="AT941" s="19" t="s">
        <v>154</v>
      </c>
      <c r="AU941" s="11" t="s">
        <v>348</v>
      </c>
      <c r="AV941" s="18">
        <v>10000007</v>
      </c>
      <c r="AW941" s="18">
        <v>70103003</v>
      </c>
      <c r="AX941" s="12" t="s">
        <v>155</v>
      </c>
      <c r="AY941" s="11" t="s">
        <v>922</v>
      </c>
      <c r="AZ941" s="13">
        <v>0</v>
      </c>
      <c r="BA941" s="13">
        <v>0</v>
      </c>
      <c r="BB941" s="37" t="s">
        <v>923</v>
      </c>
      <c r="BC941" s="11">
        <v>0</v>
      </c>
      <c r="BD941" s="11">
        <v>0</v>
      </c>
      <c r="BE941" s="11">
        <v>0</v>
      </c>
      <c r="BF941" s="11">
        <v>0</v>
      </c>
      <c r="BG941" s="11">
        <v>0</v>
      </c>
      <c r="BH941" s="11">
        <v>0</v>
      </c>
      <c r="BI941" s="9">
        <v>0</v>
      </c>
      <c r="BJ941" s="6">
        <v>0</v>
      </c>
      <c r="BK941" s="6">
        <v>0</v>
      </c>
      <c r="BL941" s="6">
        <v>0</v>
      </c>
      <c r="BM941" s="6">
        <v>0</v>
      </c>
      <c r="BN941" s="6">
        <v>0</v>
      </c>
      <c r="BO941" s="6">
        <v>0</v>
      </c>
    </row>
    <row r="942" spans="3:67" ht="20.100000000000001" customHeight="1">
      <c r="C942" s="18">
        <v>70104001</v>
      </c>
      <c r="D942" s="12" t="s">
        <v>523</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0</v>
      </c>
      <c r="Y942" s="11">
        <v>1</v>
      </c>
      <c r="Z942" s="11">
        <v>0</v>
      </c>
      <c r="AA942" s="11">
        <v>0</v>
      </c>
      <c r="AB942" s="11">
        <v>0</v>
      </c>
      <c r="AC942" s="11">
        <v>0</v>
      </c>
      <c r="AD942" s="11">
        <v>5</v>
      </c>
      <c r="AE942" s="11">
        <v>1</v>
      </c>
      <c r="AF942" s="11" t="s">
        <v>507</v>
      </c>
      <c r="AG942" s="6">
        <v>1</v>
      </c>
      <c r="AH942" s="6">
        <v>1</v>
      </c>
      <c r="AI942" s="6">
        <v>0</v>
      </c>
      <c r="AJ942" s="6">
        <v>1.5</v>
      </c>
      <c r="AK942" s="11">
        <v>0</v>
      </c>
      <c r="AL942" s="11">
        <v>0</v>
      </c>
      <c r="AM942" s="11">
        <v>0</v>
      </c>
      <c r="AN942" s="11">
        <v>0.5</v>
      </c>
      <c r="AO942" s="11">
        <v>5000</v>
      </c>
      <c r="AP942" s="11">
        <v>2</v>
      </c>
      <c r="AQ942" s="11">
        <v>0</v>
      </c>
      <c r="AR942" s="6">
        <v>0</v>
      </c>
      <c r="AS942" s="11" t="s">
        <v>153</v>
      </c>
      <c r="AT942" s="12" t="s">
        <v>213</v>
      </c>
      <c r="AU942" s="11" t="s">
        <v>348</v>
      </c>
      <c r="AV942" s="18">
        <v>10000007</v>
      </c>
      <c r="AW942" s="18">
        <v>70104001</v>
      </c>
      <c r="AX942" s="12" t="s">
        <v>155</v>
      </c>
      <c r="AY942" s="11" t="s">
        <v>1322</v>
      </c>
      <c r="AZ942" s="13">
        <v>0</v>
      </c>
      <c r="BA942" s="13">
        <v>0</v>
      </c>
      <c r="BB942" s="37" t="s">
        <v>525</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70104002</v>
      </c>
      <c r="D943" s="19" t="s">
        <v>368</v>
      </c>
      <c r="E943" s="18">
        <v>1</v>
      </c>
      <c r="F943" s="18">
        <v>60010500</v>
      </c>
      <c r="G943" s="18">
        <v>0</v>
      </c>
      <c r="H943" s="13">
        <v>0</v>
      </c>
      <c r="I943" s="18">
        <v>1</v>
      </c>
      <c r="J943" s="18">
        <v>0</v>
      </c>
      <c r="K943" s="18">
        <v>0</v>
      </c>
      <c r="L943" s="18">
        <v>0</v>
      </c>
      <c r="M943" s="18">
        <v>0</v>
      </c>
      <c r="N943" s="11">
        <v>2</v>
      </c>
      <c r="O943" s="18">
        <v>2</v>
      </c>
      <c r="P943" s="18">
        <v>0.3</v>
      </c>
      <c r="Q943" s="18">
        <v>0</v>
      </c>
      <c r="R943" s="6">
        <v>0</v>
      </c>
      <c r="S943" s="13">
        <v>0</v>
      </c>
      <c r="T943" s="11">
        <v>1</v>
      </c>
      <c r="U943" s="18">
        <v>2</v>
      </c>
      <c r="V943" s="18">
        <v>0</v>
      </c>
      <c r="W943" s="18">
        <v>0</v>
      </c>
      <c r="X943" s="18">
        <v>0</v>
      </c>
      <c r="Y943" s="18">
        <v>0</v>
      </c>
      <c r="Z943" s="18">
        <v>0</v>
      </c>
      <c r="AA943" s="18">
        <v>0</v>
      </c>
      <c r="AB943" s="18">
        <v>0</v>
      </c>
      <c r="AC943" s="18">
        <v>0</v>
      </c>
      <c r="AD943" s="18">
        <v>99999</v>
      </c>
      <c r="AE943" s="18">
        <v>0</v>
      </c>
      <c r="AF943" s="18">
        <v>0</v>
      </c>
      <c r="AG943" s="6">
        <v>2</v>
      </c>
      <c r="AH943" s="6">
        <v>0</v>
      </c>
      <c r="AI943" s="6">
        <v>0</v>
      </c>
      <c r="AJ943" s="6">
        <v>0</v>
      </c>
      <c r="AK943" s="18">
        <v>0</v>
      </c>
      <c r="AL943" s="18">
        <v>0</v>
      </c>
      <c r="AM943" s="18">
        <v>0</v>
      </c>
      <c r="AN943" s="18">
        <v>0</v>
      </c>
      <c r="AO943" s="18">
        <v>1000</v>
      </c>
      <c r="AP943" s="18">
        <v>0</v>
      </c>
      <c r="AQ943" s="18">
        <v>0</v>
      </c>
      <c r="AR943" s="6">
        <v>90104002</v>
      </c>
      <c r="AS943" s="18" t="s">
        <v>153</v>
      </c>
      <c r="AT943" s="19" t="s">
        <v>154</v>
      </c>
      <c r="AU943" s="18" t="s">
        <v>246</v>
      </c>
      <c r="AV943" s="18">
        <v>0</v>
      </c>
      <c r="AW943" s="18">
        <v>0</v>
      </c>
      <c r="AX943" s="19" t="s">
        <v>155</v>
      </c>
      <c r="AY943" s="19" t="s">
        <v>153</v>
      </c>
      <c r="AZ943" s="13">
        <v>0</v>
      </c>
      <c r="BA943" s="13">
        <v>0</v>
      </c>
      <c r="BB943" s="69" t="s">
        <v>435</v>
      </c>
      <c r="BC943" s="18">
        <v>0</v>
      </c>
      <c r="BD943" s="11">
        <v>0</v>
      </c>
      <c r="BE943" s="18">
        <v>0</v>
      </c>
      <c r="BF943" s="18">
        <v>0</v>
      </c>
      <c r="BG943" s="18">
        <v>0</v>
      </c>
      <c r="BH943" s="18">
        <v>0</v>
      </c>
      <c r="BI943" s="9">
        <v>0</v>
      </c>
      <c r="BJ943" s="6">
        <v>0</v>
      </c>
      <c r="BK943" s="6">
        <v>0</v>
      </c>
      <c r="BL943" s="6">
        <v>0</v>
      </c>
      <c r="BM943" s="6">
        <v>0</v>
      </c>
      <c r="BN943" s="6">
        <v>0</v>
      </c>
      <c r="BO943" s="6">
        <v>0</v>
      </c>
    </row>
    <row r="944" spans="3:67" ht="20.100000000000001" customHeight="1">
      <c r="C944" s="18">
        <v>70104003</v>
      </c>
      <c r="D944" s="12" t="s">
        <v>457</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5</v>
      </c>
      <c r="X944" s="11">
        <v>0</v>
      </c>
      <c r="Y944" s="11">
        <v>1</v>
      </c>
      <c r="Z944" s="11">
        <v>0</v>
      </c>
      <c r="AA944" s="11">
        <v>0</v>
      </c>
      <c r="AB944" s="11">
        <v>0</v>
      </c>
      <c r="AC944" s="11">
        <v>0</v>
      </c>
      <c r="AD944" s="11">
        <v>10</v>
      </c>
      <c r="AE944" s="11">
        <v>1</v>
      </c>
      <c r="AF944" s="11" t="s">
        <v>391</v>
      </c>
      <c r="AG944" s="6">
        <v>0</v>
      </c>
      <c r="AH944" s="6">
        <v>1</v>
      </c>
      <c r="AI944" s="6">
        <v>0</v>
      </c>
      <c r="AJ944" s="6">
        <v>3</v>
      </c>
      <c r="AK944" s="11">
        <v>0</v>
      </c>
      <c r="AL944" s="11">
        <v>0</v>
      </c>
      <c r="AM944" s="11">
        <v>0</v>
      </c>
      <c r="AN944" s="11">
        <v>3.5</v>
      </c>
      <c r="AO944" s="11">
        <v>5000</v>
      </c>
      <c r="AP944" s="11">
        <v>3</v>
      </c>
      <c r="AQ944" s="11">
        <v>0</v>
      </c>
      <c r="AR944" s="6">
        <v>0</v>
      </c>
      <c r="AS944" s="11" t="s">
        <v>153</v>
      </c>
      <c r="AT944" s="12" t="s">
        <v>196</v>
      </c>
      <c r="AU944" s="11" t="s">
        <v>348</v>
      </c>
      <c r="AV944" s="18">
        <v>10000007</v>
      </c>
      <c r="AW944" s="18">
        <v>70104003</v>
      </c>
      <c r="AX944" s="12" t="s">
        <v>155</v>
      </c>
      <c r="AY944" s="11" t="s">
        <v>1323</v>
      </c>
      <c r="AZ944" s="13">
        <v>0</v>
      </c>
      <c r="BA944" s="13">
        <v>0</v>
      </c>
      <c r="BB944" s="37" t="s">
        <v>1324</v>
      </c>
      <c r="BC944" s="11">
        <v>0</v>
      </c>
      <c r="BD944" s="11">
        <v>0</v>
      </c>
      <c r="BE944" s="11">
        <v>0</v>
      </c>
      <c r="BF944" s="11">
        <v>0</v>
      </c>
      <c r="BG944" s="11">
        <v>0</v>
      </c>
      <c r="BH944" s="11">
        <v>0</v>
      </c>
      <c r="BI944" s="9">
        <v>0</v>
      </c>
      <c r="BJ944" s="6">
        <v>0</v>
      </c>
      <c r="BK944" s="6">
        <v>0</v>
      </c>
      <c r="BL944" s="6">
        <v>0</v>
      </c>
      <c r="BM944" s="6">
        <v>0</v>
      </c>
      <c r="BN944" s="6">
        <v>0</v>
      </c>
      <c r="BO944" s="6">
        <v>0</v>
      </c>
    </row>
    <row r="945" spans="3:67" ht="20.100000000000001" customHeight="1">
      <c r="C945" s="18">
        <v>70105001</v>
      </c>
      <c r="D945" s="12" t="s">
        <v>346</v>
      </c>
      <c r="E945" s="18">
        <v>1</v>
      </c>
      <c r="F945" s="11">
        <v>60010100</v>
      </c>
      <c r="G945" s="18">
        <v>0</v>
      </c>
      <c r="H945" s="13">
        <v>0</v>
      </c>
      <c r="I945" s="18">
        <v>1</v>
      </c>
      <c r="J945" s="18">
        <v>0</v>
      </c>
      <c r="K945" s="18">
        <v>0</v>
      </c>
      <c r="L945" s="11">
        <v>0</v>
      </c>
      <c r="M945" s="11">
        <v>0</v>
      </c>
      <c r="N945" s="11">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6</v>
      </c>
      <c r="AE945" s="11">
        <v>1</v>
      </c>
      <c r="AF945" s="11">
        <v>3</v>
      </c>
      <c r="AG945" s="6">
        <v>0</v>
      </c>
      <c r="AH945" s="6">
        <v>0</v>
      </c>
      <c r="AI945" s="6">
        <v>0</v>
      </c>
      <c r="AJ945" s="6">
        <v>1.5</v>
      </c>
      <c r="AK945" s="11">
        <v>0</v>
      </c>
      <c r="AL945" s="11">
        <v>0</v>
      </c>
      <c r="AM945" s="11">
        <v>0</v>
      </c>
      <c r="AN945" s="11">
        <v>1</v>
      </c>
      <c r="AO945" s="11">
        <v>5000</v>
      </c>
      <c r="AP945" s="11">
        <v>0.5</v>
      </c>
      <c r="AQ945" s="11">
        <v>0</v>
      </c>
      <c r="AR945" s="6">
        <v>0</v>
      </c>
      <c r="AS945" s="11" t="s">
        <v>153</v>
      </c>
      <c r="AT945" s="19" t="s">
        <v>154</v>
      </c>
      <c r="AU945" s="11" t="s">
        <v>348</v>
      </c>
      <c r="AV945" s="18">
        <v>10000007</v>
      </c>
      <c r="AW945" s="18">
        <v>70105001</v>
      </c>
      <c r="AX945" s="12" t="s">
        <v>155</v>
      </c>
      <c r="AY945" s="11" t="s">
        <v>1325</v>
      </c>
      <c r="AZ945" s="13">
        <v>0</v>
      </c>
      <c r="BA945" s="13">
        <v>0</v>
      </c>
      <c r="BB945" s="37" t="s">
        <v>1326</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70105002</v>
      </c>
      <c r="D946" s="19" t="s">
        <v>368</v>
      </c>
      <c r="E946" s="18">
        <v>1</v>
      </c>
      <c r="F946" s="18">
        <v>60010500</v>
      </c>
      <c r="G946" s="18">
        <v>0</v>
      </c>
      <c r="H946" s="13">
        <v>0</v>
      </c>
      <c r="I946" s="18">
        <v>1</v>
      </c>
      <c r="J946" s="18">
        <v>0</v>
      </c>
      <c r="K946" s="18">
        <v>0</v>
      </c>
      <c r="L946" s="18">
        <v>0</v>
      </c>
      <c r="M946" s="18">
        <v>0</v>
      </c>
      <c r="N946" s="11">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6">
        <v>0</v>
      </c>
      <c r="AK946" s="18">
        <v>0</v>
      </c>
      <c r="AL946" s="18">
        <v>0</v>
      </c>
      <c r="AM946" s="18">
        <v>0</v>
      </c>
      <c r="AN946" s="18">
        <v>0</v>
      </c>
      <c r="AO946" s="18">
        <v>1000</v>
      </c>
      <c r="AP946" s="18">
        <v>0</v>
      </c>
      <c r="AQ946" s="18">
        <v>0</v>
      </c>
      <c r="AR946" s="6">
        <v>90104002</v>
      </c>
      <c r="AS946" s="18" t="s">
        <v>153</v>
      </c>
      <c r="AT946" s="19" t="s">
        <v>154</v>
      </c>
      <c r="AU946" s="18" t="s">
        <v>246</v>
      </c>
      <c r="AV946" s="18">
        <v>0</v>
      </c>
      <c r="AW946" s="18">
        <v>0</v>
      </c>
      <c r="AX946" s="19" t="s">
        <v>155</v>
      </c>
      <c r="AY946" s="19" t="s">
        <v>153</v>
      </c>
      <c r="AZ946" s="13">
        <v>0</v>
      </c>
      <c r="BA946" s="13">
        <v>0</v>
      </c>
      <c r="BB946" s="69" t="s">
        <v>435</v>
      </c>
      <c r="BC946" s="18">
        <v>0</v>
      </c>
      <c r="BD946" s="11">
        <v>0</v>
      </c>
      <c r="BE946" s="18">
        <v>0</v>
      </c>
      <c r="BF946" s="18">
        <v>0</v>
      </c>
      <c r="BG946" s="18">
        <v>0</v>
      </c>
      <c r="BH946" s="18">
        <v>0</v>
      </c>
      <c r="BI946" s="9">
        <v>0</v>
      </c>
      <c r="BJ946" s="6">
        <v>0</v>
      </c>
      <c r="BK946" s="6">
        <v>0</v>
      </c>
      <c r="BL946" s="6">
        <v>0</v>
      </c>
      <c r="BM946" s="6">
        <v>0</v>
      </c>
      <c r="BN946" s="6">
        <v>0</v>
      </c>
      <c r="BO946" s="6">
        <v>0</v>
      </c>
    </row>
    <row r="947" spans="3:67" ht="20.100000000000001" customHeight="1">
      <c r="C947" s="18">
        <v>70105003</v>
      </c>
      <c r="D947" s="12" t="s">
        <v>1327</v>
      </c>
      <c r="E947" s="18">
        <v>1</v>
      </c>
      <c r="F947" s="11">
        <v>60010300</v>
      </c>
      <c r="G947" s="18">
        <v>0</v>
      </c>
      <c r="H947" s="13">
        <v>0</v>
      </c>
      <c r="I947" s="18">
        <v>1</v>
      </c>
      <c r="J947" s="18">
        <v>0</v>
      </c>
      <c r="K947" s="18">
        <v>0</v>
      </c>
      <c r="L947" s="11">
        <v>0</v>
      </c>
      <c r="M947" s="11">
        <v>0</v>
      </c>
      <c r="N947" s="11">
        <v>2</v>
      </c>
      <c r="O947" s="11">
        <v>2</v>
      </c>
      <c r="P947" s="11">
        <v>0.8</v>
      </c>
      <c r="Q947" s="11">
        <v>0</v>
      </c>
      <c r="R947" s="6">
        <v>0</v>
      </c>
      <c r="S947" s="11">
        <v>0</v>
      </c>
      <c r="T947" s="11">
        <v>1</v>
      </c>
      <c r="U947" s="11">
        <v>2</v>
      </c>
      <c r="V947" s="11">
        <v>0</v>
      </c>
      <c r="W947" s="11">
        <v>0</v>
      </c>
      <c r="X947" s="11">
        <v>0</v>
      </c>
      <c r="Y947" s="11">
        <v>0</v>
      </c>
      <c r="Z947" s="11">
        <v>0</v>
      </c>
      <c r="AA947" s="11">
        <v>0</v>
      </c>
      <c r="AB947" s="11">
        <v>0</v>
      </c>
      <c r="AC947" s="11">
        <v>0</v>
      </c>
      <c r="AD947" s="11">
        <v>20</v>
      </c>
      <c r="AE947" s="11">
        <v>0</v>
      </c>
      <c r="AF947" s="11">
        <v>0</v>
      </c>
      <c r="AG947" s="6">
        <v>2</v>
      </c>
      <c r="AH947" s="6">
        <v>2</v>
      </c>
      <c r="AI947" s="6">
        <v>0</v>
      </c>
      <c r="AJ947" s="6">
        <v>1.5</v>
      </c>
      <c r="AK947" s="11">
        <v>0</v>
      </c>
      <c r="AL947" s="11">
        <v>0</v>
      </c>
      <c r="AM947" s="11">
        <v>0</v>
      </c>
      <c r="AN947" s="11">
        <v>1</v>
      </c>
      <c r="AO947" s="11">
        <v>3000</v>
      </c>
      <c r="AP947" s="11">
        <v>0.5</v>
      </c>
      <c r="AQ947" s="11">
        <v>0</v>
      </c>
      <c r="AR947" s="6">
        <v>0</v>
      </c>
      <c r="AS947" s="11" t="s">
        <v>153</v>
      </c>
      <c r="AT947" s="19" t="s">
        <v>154</v>
      </c>
      <c r="AU947" s="11" t="s">
        <v>355</v>
      </c>
      <c r="AV947" s="18">
        <v>0</v>
      </c>
      <c r="AW947" s="18">
        <v>0</v>
      </c>
      <c r="AX947" s="12" t="s">
        <v>343</v>
      </c>
      <c r="AY947" s="11" t="s">
        <v>1328</v>
      </c>
      <c r="AZ947" s="13">
        <v>0</v>
      </c>
      <c r="BA947" s="13">
        <v>0</v>
      </c>
      <c r="BB947" s="37" t="s">
        <v>1329</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70105004</v>
      </c>
      <c r="D948" s="19" t="s">
        <v>351</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90103001</v>
      </c>
      <c r="AS948" s="18" t="s">
        <v>153</v>
      </c>
      <c r="AT948" s="19" t="s">
        <v>153</v>
      </c>
      <c r="AU948" s="18" t="s">
        <v>246</v>
      </c>
      <c r="AV948" s="18">
        <v>0</v>
      </c>
      <c r="AW948" s="18">
        <v>40000003</v>
      </c>
      <c r="AX948" s="19" t="s">
        <v>155</v>
      </c>
      <c r="AY948" s="19" t="s">
        <v>153</v>
      </c>
      <c r="AZ948" s="13">
        <v>0</v>
      </c>
      <c r="BA948" s="13">
        <v>0</v>
      </c>
      <c r="BB948" s="69" t="s">
        <v>357</v>
      </c>
      <c r="BC948" s="18">
        <v>0</v>
      </c>
      <c r="BD948" s="11">
        <v>0</v>
      </c>
      <c r="BE948" s="18">
        <v>0</v>
      </c>
      <c r="BF948" s="18">
        <v>0</v>
      </c>
      <c r="BG948" s="18">
        <v>0</v>
      </c>
      <c r="BH948" s="18">
        <v>0</v>
      </c>
      <c r="BI948" s="9">
        <v>0</v>
      </c>
      <c r="BJ948" s="6">
        <v>0</v>
      </c>
      <c r="BK948" s="6">
        <v>0</v>
      </c>
      <c r="BL948" s="6">
        <v>0</v>
      </c>
      <c r="BM948" s="6">
        <v>0</v>
      </c>
      <c r="BN948" s="6">
        <v>0</v>
      </c>
      <c r="BO948" s="6">
        <v>0</v>
      </c>
    </row>
    <row r="949" spans="3:67" ht="20.100000000000001" customHeight="1">
      <c r="C949" s="18">
        <v>70106001</v>
      </c>
      <c r="D949" s="19" t="s">
        <v>371</v>
      </c>
      <c r="E949" s="18">
        <v>1</v>
      </c>
      <c r="F949" s="18">
        <v>60010300</v>
      </c>
      <c r="G949" s="18">
        <v>0</v>
      </c>
      <c r="H949" s="13">
        <v>0</v>
      </c>
      <c r="I949" s="18">
        <v>1</v>
      </c>
      <c r="J949" s="18">
        <v>0</v>
      </c>
      <c r="K949" s="18">
        <v>0</v>
      </c>
      <c r="L949" s="18">
        <v>0</v>
      </c>
      <c r="M949" s="18">
        <v>0</v>
      </c>
      <c r="N949" s="11">
        <v>2</v>
      </c>
      <c r="O949" s="18">
        <v>1</v>
      </c>
      <c r="P949" s="18">
        <v>0.5</v>
      </c>
      <c r="Q949" s="18">
        <v>0</v>
      </c>
      <c r="R949" s="6">
        <v>0</v>
      </c>
      <c r="S949" s="13">
        <v>0</v>
      </c>
      <c r="T949" s="11">
        <v>1</v>
      </c>
      <c r="U949" s="18">
        <v>2</v>
      </c>
      <c r="V949" s="18">
        <v>0</v>
      </c>
      <c r="W949" s="18">
        <v>0.5</v>
      </c>
      <c r="X949" s="18">
        <v>0</v>
      </c>
      <c r="Y949" s="18">
        <v>0</v>
      </c>
      <c r="Z949" s="18">
        <v>0</v>
      </c>
      <c r="AA949" s="18">
        <v>0</v>
      </c>
      <c r="AB949" s="18">
        <v>0</v>
      </c>
      <c r="AC949" s="18">
        <v>0</v>
      </c>
      <c r="AD949" s="18">
        <v>15</v>
      </c>
      <c r="AE949" s="18">
        <v>1</v>
      </c>
      <c r="AF949" s="18">
        <v>3</v>
      </c>
      <c r="AG949" s="6">
        <v>1</v>
      </c>
      <c r="AH949" s="6">
        <v>0</v>
      </c>
      <c r="AI949" s="6">
        <v>0</v>
      </c>
      <c r="AJ949" s="6">
        <v>1.5</v>
      </c>
      <c r="AK949" s="18">
        <v>0</v>
      </c>
      <c r="AL949" s="18">
        <v>0</v>
      </c>
      <c r="AM949" s="18">
        <v>0</v>
      </c>
      <c r="AN949" s="18">
        <v>1</v>
      </c>
      <c r="AO949" s="18">
        <v>360000</v>
      </c>
      <c r="AP949" s="18">
        <v>0.5</v>
      </c>
      <c r="AQ949" s="18">
        <v>0</v>
      </c>
      <c r="AR949" s="6">
        <v>0</v>
      </c>
      <c r="AS949" s="18" t="s">
        <v>372</v>
      </c>
      <c r="AT949" s="19" t="s">
        <v>154</v>
      </c>
      <c r="AU949" s="18" t="s">
        <v>355</v>
      </c>
      <c r="AV949" s="18">
        <v>10002001</v>
      </c>
      <c r="AW949" s="18">
        <v>70106001</v>
      </c>
      <c r="AX949" s="19" t="s">
        <v>229</v>
      </c>
      <c r="AY949" s="19" t="s">
        <v>373</v>
      </c>
      <c r="AZ949" s="13">
        <v>0</v>
      </c>
      <c r="BA949" s="13">
        <v>0</v>
      </c>
      <c r="BB949" s="69" t="s">
        <v>374</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70106002</v>
      </c>
      <c r="D950" s="12" t="s">
        <v>375</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0</v>
      </c>
      <c r="Z950" s="11">
        <v>0</v>
      </c>
      <c r="AA950" s="11">
        <v>0</v>
      </c>
      <c r="AB950" s="11">
        <v>0</v>
      </c>
      <c r="AC950" s="11">
        <v>0</v>
      </c>
      <c r="AD950" s="11">
        <v>12</v>
      </c>
      <c r="AE950" s="11">
        <v>1</v>
      </c>
      <c r="AF950" s="11">
        <v>3</v>
      </c>
      <c r="AG950" s="6">
        <v>6</v>
      </c>
      <c r="AH950" s="6">
        <v>1</v>
      </c>
      <c r="AI950" s="6">
        <v>0</v>
      </c>
      <c r="AJ950" s="6">
        <v>1.5</v>
      </c>
      <c r="AK950" s="11">
        <v>0</v>
      </c>
      <c r="AL950" s="11">
        <v>0</v>
      </c>
      <c r="AM950" s="11">
        <v>0</v>
      </c>
      <c r="AN950" s="11">
        <v>3</v>
      </c>
      <c r="AO950" s="11">
        <v>5000</v>
      </c>
      <c r="AP950" s="11">
        <v>3</v>
      </c>
      <c r="AQ950" s="11">
        <v>0</v>
      </c>
      <c r="AR950" s="6">
        <v>0</v>
      </c>
      <c r="AS950" s="11" t="s">
        <v>153</v>
      </c>
      <c r="AT950" s="19" t="s">
        <v>154</v>
      </c>
      <c r="AU950" s="11" t="s">
        <v>348</v>
      </c>
      <c r="AV950" s="18">
        <v>10000007</v>
      </c>
      <c r="AW950" s="18">
        <v>70106004</v>
      </c>
      <c r="AX950" s="12" t="s">
        <v>155</v>
      </c>
      <c r="AY950" s="11" t="s">
        <v>1330</v>
      </c>
      <c r="AZ950" s="13">
        <v>0</v>
      </c>
      <c r="BA950" s="13">
        <v>0</v>
      </c>
      <c r="BB950" s="37" t="s">
        <v>377</v>
      </c>
      <c r="BC950" s="11">
        <v>0</v>
      </c>
      <c r="BD950" s="11">
        <v>0</v>
      </c>
      <c r="BE950" s="11">
        <v>0</v>
      </c>
      <c r="BF950" s="11">
        <v>0</v>
      </c>
      <c r="BG950" s="11">
        <v>0</v>
      </c>
      <c r="BH950" s="11">
        <v>0</v>
      </c>
      <c r="BI950" s="9">
        <v>0</v>
      </c>
      <c r="BJ950" s="6">
        <v>0</v>
      </c>
      <c r="BK950" s="6">
        <v>0</v>
      </c>
      <c r="BL950" s="6">
        <v>0</v>
      </c>
      <c r="BM950" s="6">
        <v>0</v>
      </c>
      <c r="BN950" s="6">
        <v>0</v>
      </c>
      <c r="BO950" s="6">
        <v>0</v>
      </c>
    </row>
    <row r="951" spans="3:67" ht="19.5" customHeight="1">
      <c r="C951" s="18">
        <v>70106003</v>
      </c>
      <c r="D951" s="19" t="s">
        <v>378</v>
      </c>
      <c r="E951" s="18">
        <v>1</v>
      </c>
      <c r="F951" s="18">
        <v>60010300</v>
      </c>
      <c r="G951" s="18">
        <v>0</v>
      </c>
      <c r="H951" s="13">
        <v>0</v>
      </c>
      <c r="I951" s="18">
        <v>1</v>
      </c>
      <c r="J951" s="18">
        <v>0</v>
      </c>
      <c r="K951" s="18">
        <v>0</v>
      </c>
      <c r="L951" s="18">
        <v>0</v>
      </c>
      <c r="M951" s="18">
        <v>0</v>
      </c>
      <c r="N951" s="11">
        <v>2</v>
      </c>
      <c r="O951" s="18">
        <v>1</v>
      </c>
      <c r="P951" s="18">
        <v>0.5</v>
      </c>
      <c r="Q951" s="18">
        <v>0</v>
      </c>
      <c r="R951" s="6">
        <v>0</v>
      </c>
      <c r="S951" s="13">
        <v>0</v>
      </c>
      <c r="T951" s="11">
        <v>1</v>
      </c>
      <c r="U951" s="18">
        <v>2</v>
      </c>
      <c r="V951" s="18">
        <v>0</v>
      </c>
      <c r="W951" s="18">
        <v>3</v>
      </c>
      <c r="X951" s="18">
        <v>0</v>
      </c>
      <c r="Y951" s="18">
        <v>0</v>
      </c>
      <c r="Z951" s="18">
        <v>0</v>
      </c>
      <c r="AA951" s="18">
        <v>0</v>
      </c>
      <c r="AB951" s="18">
        <v>0</v>
      </c>
      <c r="AC951" s="18">
        <v>0</v>
      </c>
      <c r="AD951" s="18">
        <v>9</v>
      </c>
      <c r="AE951" s="18">
        <v>1</v>
      </c>
      <c r="AF951" s="18">
        <v>2</v>
      </c>
      <c r="AG951" s="6">
        <v>2</v>
      </c>
      <c r="AH951" s="6">
        <v>2</v>
      </c>
      <c r="AI951" s="6">
        <v>0</v>
      </c>
      <c r="AJ951" s="6">
        <v>3</v>
      </c>
      <c r="AK951" s="18">
        <v>0</v>
      </c>
      <c r="AL951" s="18">
        <v>0</v>
      </c>
      <c r="AM951" s="18">
        <v>0</v>
      </c>
      <c r="AN951" s="18">
        <v>2</v>
      </c>
      <c r="AO951" s="18">
        <v>30000</v>
      </c>
      <c r="AP951" s="18">
        <v>2</v>
      </c>
      <c r="AQ951" s="18">
        <v>4</v>
      </c>
      <c r="AR951" s="6">
        <v>0</v>
      </c>
      <c r="AS951" s="18" t="s">
        <v>153</v>
      </c>
      <c r="AT951" s="19" t="s">
        <v>154</v>
      </c>
      <c r="AU951" s="18" t="s">
        <v>355</v>
      </c>
      <c r="AV951" s="18">
        <v>10003002</v>
      </c>
      <c r="AW951" s="18">
        <v>70106005</v>
      </c>
      <c r="AX951" s="19" t="s">
        <v>379</v>
      </c>
      <c r="AY951" s="19">
        <v>0</v>
      </c>
      <c r="AZ951" s="13">
        <v>0</v>
      </c>
      <c r="BA951" s="13">
        <v>0</v>
      </c>
      <c r="BB951" s="69" t="s">
        <v>374</v>
      </c>
      <c r="BC951" s="18">
        <v>0</v>
      </c>
      <c r="BD951" s="11">
        <v>0</v>
      </c>
      <c r="BE951" s="18">
        <v>0</v>
      </c>
      <c r="BF951" s="18">
        <v>0</v>
      </c>
      <c r="BG951" s="18">
        <v>0</v>
      </c>
      <c r="BH951" s="18">
        <v>0</v>
      </c>
      <c r="BI951" s="9">
        <v>0</v>
      </c>
      <c r="BJ951" s="6">
        <v>0</v>
      </c>
      <c r="BK951" s="6">
        <v>0</v>
      </c>
      <c r="BL951" s="6">
        <v>0</v>
      </c>
      <c r="BM951" s="6">
        <v>0</v>
      </c>
      <c r="BN951" s="6">
        <v>0</v>
      </c>
      <c r="BO951" s="6">
        <v>0</v>
      </c>
    </row>
    <row r="952" spans="3:67" ht="20.100000000000001" customHeight="1">
      <c r="C952" s="18">
        <v>70106004</v>
      </c>
      <c r="D952" s="19" t="s">
        <v>368</v>
      </c>
      <c r="E952" s="18">
        <v>1</v>
      </c>
      <c r="F952" s="18">
        <v>60010500</v>
      </c>
      <c r="G952" s="18">
        <v>0</v>
      </c>
      <c r="H952" s="13">
        <v>0</v>
      </c>
      <c r="I952" s="18">
        <v>1</v>
      </c>
      <c r="J952" s="18">
        <v>0</v>
      </c>
      <c r="K952" s="18">
        <v>0</v>
      </c>
      <c r="L952" s="18">
        <v>0</v>
      </c>
      <c r="M952" s="18">
        <v>0</v>
      </c>
      <c r="N952" s="11">
        <v>2</v>
      </c>
      <c r="O952" s="18">
        <v>2</v>
      </c>
      <c r="P952" s="18">
        <v>0.6</v>
      </c>
      <c r="Q952" s="18">
        <v>0</v>
      </c>
      <c r="R952" s="6">
        <v>0</v>
      </c>
      <c r="S952" s="13">
        <v>0</v>
      </c>
      <c r="T952" s="11">
        <v>1</v>
      </c>
      <c r="U952" s="18">
        <v>2</v>
      </c>
      <c r="V952" s="18">
        <v>0</v>
      </c>
      <c r="W952" s="18">
        <v>0</v>
      </c>
      <c r="X952" s="18">
        <v>0</v>
      </c>
      <c r="Y952" s="18">
        <v>0</v>
      </c>
      <c r="Z952" s="18">
        <v>0</v>
      </c>
      <c r="AA952" s="18">
        <v>0</v>
      </c>
      <c r="AB952" s="18">
        <v>0</v>
      </c>
      <c r="AC952" s="18">
        <v>0</v>
      </c>
      <c r="AD952" s="11">
        <v>30</v>
      </c>
      <c r="AE952" s="18">
        <v>0</v>
      </c>
      <c r="AF952" s="18">
        <v>0</v>
      </c>
      <c r="AG952" s="6">
        <v>2</v>
      </c>
      <c r="AH952" s="6">
        <v>0</v>
      </c>
      <c r="AI952" s="6">
        <v>0</v>
      </c>
      <c r="AJ952" s="6">
        <v>0</v>
      </c>
      <c r="AK952" s="18">
        <v>0</v>
      </c>
      <c r="AL952" s="18">
        <v>0</v>
      </c>
      <c r="AM952" s="18">
        <v>0</v>
      </c>
      <c r="AN952" s="18">
        <v>0</v>
      </c>
      <c r="AO952" s="18">
        <v>1000</v>
      </c>
      <c r="AP952" s="18">
        <v>0</v>
      </c>
      <c r="AQ952" s="18">
        <v>0</v>
      </c>
      <c r="AR952" s="6">
        <v>90104002</v>
      </c>
      <c r="AS952" s="18" t="s">
        <v>153</v>
      </c>
      <c r="AT952" s="19" t="s">
        <v>154</v>
      </c>
      <c r="AU952" s="18" t="s">
        <v>246</v>
      </c>
      <c r="AV952" s="18">
        <v>0</v>
      </c>
      <c r="AW952" s="18">
        <v>0</v>
      </c>
      <c r="AX952" s="19" t="s">
        <v>155</v>
      </c>
      <c r="AY952" s="19" t="s">
        <v>153</v>
      </c>
      <c r="AZ952" s="13">
        <v>0</v>
      </c>
      <c r="BA952" s="13">
        <v>0</v>
      </c>
      <c r="BB952" s="69" t="s">
        <v>380</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70106005</v>
      </c>
      <c r="D953" s="12" t="s">
        <v>381</v>
      </c>
      <c r="E953" s="18">
        <v>1</v>
      </c>
      <c r="F953" s="11">
        <v>60010300</v>
      </c>
      <c r="G953" s="18">
        <v>0</v>
      </c>
      <c r="H953" s="13">
        <v>0</v>
      </c>
      <c r="I953" s="18">
        <v>1</v>
      </c>
      <c r="J953" s="18">
        <v>0</v>
      </c>
      <c r="K953" s="18">
        <v>0</v>
      </c>
      <c r="L953" s="11">
        <v>0</v>
      </c>
      <c r="M953" s="11">
        <v>0</v>
      </c>
      <c r="N953" s="11">
        <v>2</v>
      </c>
      <c r="O953" s="11">
        <v>1</v>
      </c>
      <c r="P953" s="11">
        <v>0.6</v>
      </c>
      <c r="Q953" s="11">
        <v>0</v>
      </c>
      <c r="R953" s="6">
        <v>0</v>
      </c>
      <c r="S953" s="11">
        <v>0</v>
      </c>
      <c r="T953" s="11">
        <v>1</v>
      </c>
      <c r="U953" s="11">
        <v>2</v>
      </c>
      <c r="V953" s="11">
        <v>0</v>
      </c>
      <c r="W953" s="11">
        <v>0</v>
      </c>
      <c r="X953" s="11">
        <v>0</v>
      </c>
      <c r="Y953" s="11">
        <v>0</v>
      </c>
      <c r="Z953" s="11">
        <v>0</v>
      </c>
      <c r="AA953" s="11">
        <v>0</v>
      </c>
      <c r="AB953" s="11">
        <v>0</v>
      </c>
      <c r="AC953" s="11">
        <v>0</v>
      </c>
      <c r="AD953" s="11">
        <v>20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153</v>
      </c>
      <c r="AT953" s="19" t="s">
        <v>154</v>
      </c>
      <c r="AU953" s="11" t="s">
        <v>355</v>
      </c>
      <c r="AV953" s="18">
        <v>0</v>
      </c>
      <c r="AW953" s="18">
        <v>0</v>
      </c>
      <c r="AX953" s="12" t="s">
        <v>343</v>
      </c>
      <c r="AY953" s="11" t="s">
        <v>382</v>
      </c>
      <c r="AZ953" s="13">
        <v>0</v>
      </c>
      <c r="BA953" s="13">
        <v>0</v>
      </c>
      <c r="BB953" s="37" t="s">
        <v>383</v>
      </c>
      <c r="BC953" s="11">
        <v>0</v>
      </c>
      <c r="BD953" s="11">
        <v>0</v>
      </c>
      <c r="BE953" s="11">
        <v>0</v>
      </c>
      <c r="BF953" s="11">
        <v>0</v>
      </c>
      <c r="BG953" s="11">
        <v>0</v>
      </c>
      <c r="BH953" s="11">
        <v>0</v>
      </c>
      <c r="BI953" s="9">
        <v>0</v>
      </c>
      <c r="BJ953" s="6">
        <v>0</v>
      </c>
      <c r="BK953" s="6">
        <v>0</v>
      </c>
      <c r="BL953" s="6">
        <v>0</v>
      </c>
      <c r="BM953" s="6">
        <v>0</v>
      </c>
      <c r="BN953" s="6">
        <v>0</v>
      </c>
      <c r="BO953" s="6">
        <v>0</v>
      </c>
    </row>
    <row r="954" spans="3:67" ht="19.5" customHeight="1">
      <c r="C954" s="18">
        <v>70107001</v>
      </c>
      <c r="D954" s="12" t="s">
        <v>390</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0</v>
      </c>
      <c r="Y954" s="11">
        <v>1</v>
      </c>
      <c r="Z954" s="11">
        <v>0</v>
      </c>
      <c r="AA954" s="11">
        <v>0</v>
      </c>
      <c r="AB954" s="11">
        <v>0</v>
      </c>
      <c r="AC954" s="11">
        <v>0</v>
      </c>
      <c r="AD954" s="11">
        <v>12</v>
      </c>
      <c r="AE954" s="11">
        <v>1</v>
      </c>
      <c r="AF954" s="11" t="s">
        <v>391</v>
      </c>
      <c r="AG954" s="6">
        <v>1</v>
      </c>
      <c r="AH954" s="6">
        <v>1</v>
      </c>
      <c r="AI954" s="6">
        <v>0</v>
      </c>
      <c r="AJ954" s="6">
        <v>3</v>
      </c>
      <c r="AK954" s="11">
        <v>0</v>
      </c>
      <c r="AL954" s="11">
        <v>0</v>
      </c>
      <c r="AM954" s="11">
        <v>0</v>
      </c>
      <c r="AN954" s="11">
        <v>3</v>
      </c>
      <c r="AO954" s="11">
        <v>5000</v>
      </c>
      <c r="AP954" s="11">
        <v>2.5</v>
      </c>
      <c r="AQ954" s="11">
        <v>0</v>
      </c>
      <c r="AR954" s="6">
        <v>0</v>
      </c>
      <c r="AS954" s="11" t="s">
        <v>153</v>
      </c>
      <c r="AT954" s="19" t="s">
        <v>213</v>
      </c>
      <c r="AU954" s="11" t="s">
        <v>348</v>
      </c>
      <c r="AV954" s="18">
        <v>10000007</v>
      </c>
      <c r="AW954" s="18">
        <v>70107001</v>
      </c>
      <c r="AX954" s="12" t="s">
        <v>155</v>
      </c>
      <c r="AY954" s="11">
        <v>0</v>
      </c>
      <c r="AZ954" s="13">
        <v>0</v>
      </c>
      <c r="BA954" s="13">
        <v>0</v>
      </c>
      <c r="BB954" s="37" t="s">
        <v>392</v>
      </c>
      <c r="BC954" s="11">
        <v>0</v>
      </c>
      <c r="BD954" s="11">
        <v>0</v>
      </c>
      <c r="BE954" s="11">
        <v>0</v>
      </c>
      <c r="BF954" s="11">
        <v>0</v>
      </c>
      <c r="BG954" s="11">
        <v>0</v>
      </c>
      <c r="BH954" s="11">
        <v>0</v>
      </c>
      <c r="BI954" s="9">
        <v>0</v>
      </c>
      <c r="BJ954" s="6">
        <v>0</v>
      </c>
      <c r="BK954" s="6">
        <v>0</v>
      </c>
      <c r="BL954" s="6">
        <v>0</v>
      </c>
      <c r="BM954" s="6">
        <v>0</v>
      </c>
      <c r="BN954" s="6">
        <v>0</v>
      </c>
      <c r="BO954" s="6">
        <v>0</v>
      </c>
    </row>
    <row r="955" spans="3:67" ht="20.100000000000001" customHeight="1">
      <c r="C955" s="18">
        <v>70107002</v>
      </c>
      <c r="D955" s="12" t="s">
        <v>426</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v>3</v>
      </c>
      <c r="AG955" s="6">
        <v>4</v>
      </c>
      <c r="AH955" s="6">
        <v>1</v>
      </c>
      <c r="AI955" s="6">
        <v>0</v>
      </c>
      <c r="AJ955" s="6">
        <v>1.5</v>
      </c>
      <c r="AK955" s="11">
        <v>0</v>
      </c>
      <c r="AL955" s="11">
        <v>0</v>
      </c>
      <c r="AM955" s="11">
        <v>0</v>
      </c>
      <c r="AN955" s="11">
        <v>3</v>
      </c>
      <c r="AO955" s="11">
        <v>5000</v>
      </c>
      <c r="AP955" s="11">
        <v>3</v>
      </c>
      <c r="AQ955" s="11">
        <v>0</v>
      </c>
      <c r="AR955" s="6">
        <v>0</v>
      </c>
      <c r="AS955" s="11" t="s">
        <v>153</v>
      </c>
      <c r="AT955" s="19" t="s">
        <v>154</v>
      </c>
      <c r="AU955" s="11" t="s">
        <v>348</v>
      </c>
      <c r="AV955" s="18">
        <v>10000007</v>
      </c>
      <c r="AW955" s="18">
        <v>70103003</v>
      </c>
      <c r="AX955" s="12" t="s">
        <v>155</v>
      </c>
      <c r="AY955" s="11" t="s">
        <v>1331</v>
      </c>
      <c r="AZ955" s="13">
        <v>0</v>
      </c>
      <c r="BA955" s="13">
        <v>0</v>
      </c>
      <c r="BB955" s="37" t="s">
        <v>428</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70107003</v>
      </c>
      <c r="D956" s="12" t="s">
        <v>429</v>
      </c>
      <c r="E956" s="11">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0</v>
      </c>
      <c r="Z956" s="11">
        <v>0</v>
      </c>
      <c r="AA956" s="11">
        <v>0</v>
      </c>
      <c r="AB956" s="11">
        <v>0</v>
      </c>
      <c r="AC956" s="11">
        <v>0</v>
      </c>
      <c r="AD956" s="11">
        <v>12</v>
      </c>
      <c r="AE956" s="11">
        <v>1</v>
      </c>
      <c r="AF956" s="11">
        <v>3</v>
      </c>
      <c r="AG956" s="6">
        <v>6</v>
      </c>
      <c r="AH956" s="6">
        <v>1</v>
      </c>
      <c r="AI956" s="6">
        <v>0</v>
      </c>
      <c r="AJ956" s="6">
        <v>1.5</v>
      </c>
      <c r="AK956" s="11">
        <v>0</v>
      </c>
      <c r="AL956" s="11">
        <v>0</v>
      </c>
      <c r="AM956" s="11">
        <v>0</v>
      </c>
      <c r="AN956" s="11">
        <v>3</v>
      </c>
      <c r="AO956" s="11">
        <v>5000</v>
      </c>
      <c r="AP956" s="11">
        <v>3</v>
      </c>
      <c r="AQ956" s="11">
        <v>0</v>
      </c>
      <c r="AR956" s="6">
        <v>0</v>
      </c>
      <c r="AS956" s="11" t="s">
        <v>153</v>
      </c>
      <c r="AT956" s="19" t="s">
        <v>196</v>
      </c>
      <c r="AU956" s="11" t="s">
        <v>348</v>
      </c>
      <c r="AV956" s="18">
        <v>10000007</v>
      </c>
      <c r="AW956" s="18">
        <v>70103003</v>
      </c>
      <c r="AX956" s="12" t="s">
        <v>155</v>
      </c>
      <c r="AY956" s="11" t="s">
        <v>1332</v>
      </c>
      <c r="AZ956" s="13">
        <v>0</v>
      </c>
      <c r="BA956" s="13">
        <v>0</v>
      </c>
      <c r="BB956" s="37" t="s">
        <v>431</v>
      </c>
      <c r="BC956" s="11">
        <v>0</v>
      </c>
      <c r="BD956" s="11">
        <v>0</v>
      </c>
      <c r="BE956" s="11">
        <v>0</v>
      </c>
      <c r="BF956" s="11">
        <v>0</v>
      </c>
      <c r="BG956" s="11">
        <v>0</v>
      </c>
      <c r="BH956" s="11">
        <v>0</v>
      </c>
      <c r="BI956" s="9">
        <v>0</v>
      </c>
      <c r="BJ956" s="6">
        <v>0</v>
      </c>
      <c r="BK956" s="6">
        <v>0</v>
      </c>
      <c r="BL956" s="6">
        <v>0</v>
      </c>
      <c r="BM956" s="6">
        <v>0</v>
      </c>
      <c r="BN956" s="6">
        <v>0</v>
      </c>
      <c r="BO956" s="6">
        <v>0</v>
      </c>
    </row>
    <row r="957" spans="3:67" ht="19.5" customHeight="1">
      <c r="C957" s="18">
        <v>70107004</v>
      </c>
      <c r="D957" s="19" t="s">
        <v>432</v>
      </c>
      <c r="E957" s="18">
        <v>1</v>
      </c>
      <c r="F957" s="18">
        <v>60010500</v>
      </c>
      <c r="G957" s="18">
        <v>0</v>
      </c>
      <c r="H957" s="13">
        <v>0</v>
      </c>
      <c r="I957" s="18">
        <v>1</v>
      </c>
      <c r="J957" s="18">
        <v>0</v>
      </c>
      <c r="K957" s="18">
        <v>0</v>
      </c>
      <c r="L957" s="18">
        <v>0</v>
      </c>
      <c r="M957" s="18">
        <v>0</v>
      </c>
      <c r="N957" s="11">
        <v>2</v>
      </c>
      <c r="O957" s="18">
        <v>2</v>
      </c>
      <c r="P957" s="18">
        <v>0.6</v>
      </c>
      <c r="Q957" s="18">
        <v>0</v>
      </c>
      <c r="R957" s="6">
        <v>0</v>
      </c>
      <c r="S957" s="13">
        <v>0</v>
      </c>
      <c r="T957" s="11">
        <v>1</v>
      </c>
      <c r="U957" s="18">
        <v>2</v>
      </c>
      <c r="V957" s="18">
        <v>0</v>
      </c>
      <c r="W957" s="18">
        <v>0</v>
      </c>
      <c r="X957" s="18">
        <v>0</v>
      </c>
      <c r="Y957" s="18">
        <v>0</v>
      </c>
      <c r="Z957" s="18">
        <v>0</v>
      </c>
      <c r="AA957" s="18">
        <v>0</v>
      </c>
      <c r="AB957" s="18">
        <v>0</v>
      </c>
      <c r="AC957" s="18">
        <v>0</v>
      </c>
      <c r="AD957" s="18">
        <v>20</v>
      </c>
      <c r="AE957" s="18">
        <v>0</v>
      </c>
      <c r="AF957" s="18">
        <v>0</v>
      </c>
      <c r="AG957" s="6">
        <v>2</v>
      </c>
      <c r="AH957" s="6">
        <v>0</v>
      </c>
      <c r="AI957" s="6">
        <v>0</v>
      </c>
      <c r="AJ957" s="6">
        <v>0</v>
      </c>
      <c r="AK957" s="18">
        <v>0</v>
      </c>
      <c r="AL957" s="18">
        <v>0</v>
      </c>
      <c r="AM957" s="18">
        <v>0</v>
      </c>
      <c r="AN957" s="18">
        <v>0</v>
      </c>
      <c r="AO957" s="18">
        <v>1000</v>
      </c>
      <c r="AP957" s="18">
        <v>0</v>
      </c>
      <c r="AQ957" s="18">
        <v>0</v>
      </c>
      <c r="AR957" s="6">
        <v>90102001</v>
      </c>
      <c r="AS957" s="18" t="s">
        <v>153</v>
      </c>
      <c r="AT957" s="19" t="s">
        <v>154</v>
      </c>
      <c r="AU957" s="18" t="s">
        <v>246</v>
      </c>
      <c r="AV957" s="18">
        <v>0</v>
      </c>
      <c r="AW957" s="18">
        <v>40000003</v>
      </c>
      <c r="AX957" s="19" t="s">
        <v>155</v>
      </c>
      <c r="AY957" s="19" t="s">
        <v>153</v>
      </c>
      <c r="AZ957" s="13">
        <v>0</v>
      </c>
      <c r="BA957" s="13">
        <v>0</v>
      </c>
      <c r="BB957" s="69" t="s">
        <v>433</v>
      </c>
      <c r="BC957" s="18">
        <v>0</v>
      </c>
      <c r="BD957" s="11">
        <v>0</v>
      </c>
      <c r="BE957" s="18">
        <v>0</v>
      </c>
      <c r="BF957" s="18">
        <v>0</v>
      </c>
      <c r="BG957" s="18">
        <v>0</v>
      </c>
      <c r="BH957" s="18">
        <v>0</v>
      </c>
      <c r="BI957" s="9">
        <v>0</v>
      </c>
      <c r="BJ957" s="6">
        <v>0</v>
      </c>
      <c r="BK957" s="6">
        <v>0</v>
      </c>
      <c r="BL957" s="6">
        <v>0</v>
      </c>
      <c r="BM957" s="6">
        <v>0</v>
      </c>
      <c r="BN957" s="6">
        <v>0</v>
      </c>
      <c r="BO957" s="6">
        <v>0</v>
      </c>
    </row>
    <row r="958" spans="3:67" ht="20.100000000000001" customHeight="1">
      <c r="C958" s="18">
        <v>70107005</v>
      </c>
      <c r="D958" s="19" t="s">
        <v>434</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1">
        <v>99999</v>
      </c>
      <c r="AE958" s="18">
        <v>0</v>
      </c>
      <c r="AF958" s="18">
        <v>0</v>
      </c>
      <c r="AG958" s="6">
        <v>2</v>
      </c>
      <c r="AH958" s="6">
        <v>0</v>
      </c>
      <c r="AI958" s="6">
        <v>0</v>
      </c>
      <c r="AJ958" s="6">
        <v>0</v>
      </c>
      <c r="AK958" s="18">
        <v>0</v>
      </c>
      <c r="AL958" s="18">
        <v>0</v>
      </c>
      <c r="AM958" s="18">
        <v>0</v>
      </c>
      <c r="AN958" s="18">
        <v>0</v>
      </c>
      <c r="AO958" s="18">
        <v>1000</v>
      </c>
      <c r="AP958" s="18">
        <v>0</v>
      </c>
      <c r="AQ958" s="18">
        <v>0</v>
      </c>
      <c r="AR958" s="6">
        <v>90104002</v>
      </c>
      <c r="AS958" s="18" t="s">
        <v>153</v>
      </c>
      <c r="AT958" s="19" t="s">
        <v>154</v>
      </c>
      <c r="AU958" s="18" t="s">
        <v>246</v>
      </c>
      <c r="AV958" s="18">
        <v>0</v>
      </c>
      <c r="AW958" s="18">
        <v>0</v>
      </c>
      <c r="AX958" s="19" t="s">
        <v>155</v>
      </c>
      <c r="AY958" s="19" t="s">
        <v>153</v>
      </c>
      <c r="AZ958" s="13">
        <v>0</v>
      </c>
      <c r="BA958" s="13">
        <v>0</v>
      </c>
      <c r="BB958" s="69" t="s">
        <v>435</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70107006</v>
      </c>
      <c r="D959" s="12" t="s">
        <v>1327</v>
      </c>
      <c r="E959" s="11">
        <v>1</v>
      </c>
      <c r="F959" s="11">
        <v>60010300</v>
      </c>
      <c r="G959" s="18">
        <v>0</v>
      </c>
      <c r="H959" s="13">
        <v>0</v>
      </c>
      <c r="I959" s="18">
        <v>1</v>
      </c>
      <c r="J959" s="18">
        <v>0</v>
      </c>
      <c r="K959" s="18">
        <v>0</v>
      </c>
      <c r="L959" s="11">
        <v>0</v>
      </c>
      <c r="M959" s="11">
        <v>0</v>
      </c>
      <c r="N959" s="11">
        <v>2</v>
      </c>
      <c r="O959" s="11">
        <v>2</v>
      </c>
      <c r="P959" s="11">
        <v>0.8</v>
      </c>
      <c r="Q959" s="11">
        <v>0</v>
      </c>
      <c r="R959" s="6">
        <v>0</v>
      </c>
      <c r="S959" s="11">
        <v>0</v>
      </c>
      <c r="T959" s="11">
        <v>1</v>
      </c>
      <c r="U959" s="11">
        <v>2</v>
      </c>
      <c r="V959" s="11">
        <v>0</v>
      </c>
      <c r="W959" s="11">
        <v>0</v>
      </c>
      <c r="X959" s="11">
        <v>0</v>
      </c>
      <c r="Y959" s="11">
        <v>0</v>
      </c>
      <c r="Z959" s="11">
        <v>0</v>
      </c>
      <c r="AA959" s="11">
        <v>0</v>
      </c>
      <c r="AB959" s="11">
        <v>0</v>
      </c>
      <c r="AC959" s="11">
        <v>0</v>
      </c>
      <c r="AD959" s="11">
        <v>30</v>
      </c>
      <c r="AE959" s="11">
        <v>0</v>
      </c>
      <c r="AF959" s="11">
        <v>0</v>
      </c>
      <c r="AG959" s="6">
        <v>2</v>
      </c>
      <c r="AH959" s="6">
        <v>2</v>
      </c>
      <c r="AI959" s="6">
        <v>0</v>
      </c>
      <c r="AJ959" s="6">
        <v>1.5</v>
      </c>
      <c r="AK959" s="11">
        <v>0</v>
      </c>
      <c r="AL959" s="11">
        <v>0</v>
      </c>
      <c r="AM959" s="11">
        <v>0</v>
      </c>
      <c r="AN959" s="11">
        <v>1</v>
      </c>
      <c r="AO959" s="11">
        <v>3000</v>
      </c>
      <c r="AP959" s="11">
        <v>0.5</v>
      </c>
      <c r="AQ959" s="11">
        <v>0</v>
      </c>
      <c r="AR959" s="6">
        <v>0</v>
      </c>
      <c r="AS959" s="11" t="s">
        <v>153</v>
      </c>
      <c r="AT959" s="19" t="s">
        <v>154</v>
      </c>
      <c r="AU959" s="11" t="s">
        <v>355</v>
      </c>
      <c r="AV959" s="18">
        <v>0</v>
      </c>
      <c r="AW959" s="18">
        <v>0</v>
      </c>
      <c r="AX959" s="12" t="s">
        <v>343</v>
      </c>
      <c r="AY959" s="11" t="s">
        <v>1333</v>
      </c>
      <c r="AZ959" s="13">
        <v>0</v>
      </c>
      <c r="BA959" s="13">
        <v>0</v>
      </c>
      <c r="BB959" s="37" t="s">
        <v>1334</v>
      </c>
      <c r="BC959" s="11">
        <v>0</v>
      </c>
      <c r="BD959" s="11">
        <v>0</v>
      </c>
      <c r="BE959" s="11">
        <v>0</v>
      </c>
      <c r="BF959" s="11">
        <v>0</v>
      </c>
      <c r="BG959" s="11">
        <v>0</v>
      </c>
      <c r="BH959" s="11">
        <v>0</v>
      </c>
      <c r="BI959" s="9">
        <v>0</v>
      </c>
      <c r="BJ959" s="6">
        <v>0</v>
      </c>
      <c r="BK959" s="6">
        <v>0</v>
      </c>
      <c r="BL959" s="6">
        <v>0</v>
      </c>
      <c r="BM959" s="6">
        <v>0</v>
      </c>
      <c r="BN959" s="6">
        <v>0</v>
      </c>
      <c r="BO959" s="6">
        <v>0</v>
      </c>
    </row>
    <row r="960" spans="3:67" ht="20.100000000000001" customHeight="1">
      <c r="C960" s="18">
        <v>70201001</v>
      </c>
      <c r="D960" s="12" t="s">
        <v>460</v>
      </c>
      <c r="E960" s="18">
        <v>1</v>
      </c>
      <c r="F960" s="11">
        <v>60010100</v>
      </c>
      <c r="G960" s="18">
        <v>0</v>
      </c>
      <c r="H960" s="13">
        <v>0</v>
      </c>
      <c r="I960" s="18">
        <v>1</v>
      </c>
      <c r="J960" s="18">
        <v>0</v>
      </c>
      <c r="K960" s="18">
        <v>0</v>
      </c>
      <c r="L960" s="11">
        <v>0</v>
      </c>
      <c r="M960" s="11">
        <v>0</v>
      </c>
      <c r="N960" s="11">
        <v>2</v>
      </c>
      <c r="O960" s="11">
        <v>1</v>
      </c>
      <c r="P960" s="11">
        <v>1</v>
      </c>
      <c r="Q960" s="11">
        <v>0</v>
      </c>
      <c r="R960" s="6">
        <v>0</v>
      </c>
      <c r="S960" s="11">
        <v>0</v>
      </c>
      <c r="T960" s="11">
        <v>1</v>
      </c>
      <c r="U960" s="11">
        <v>2</v>
      </c>
      <c r="V960" s="11">
        <v>0</v>
      </c>
      <c r="W960" s="11">
        <v>2</v>
      </c>
      <c r="X960" s="11">
        <v>0</v>
      </c>
      <c r="Y960" s="11">
        <v>1</v>
      </c>
      <c r="Z960" s="11">
        <v>0</v>
      </c>
      <c r="AA960" s="11">
        <v>0</v>
      </c>
      <c r="AB960" s="11">
        <v>0</v>
      </c>
      <c r="AC960" s="11">
        <v>0</v>
      </c>
      <c r="AD960" s="11">
        <v>12</v>
      </c>
      <c r="AE960" s="11">
        <v>2</v>
      </c>
      <c r="AF960" s="11" t="s">
        <v>163</v>
      </c>
      <c r="AG960" s="6">
        <v>0</v>
      </c>
      <c r="AH960" s="6">
        <v>0</v>
      </c>
      <c r="AI960" s="6">
        <v>0</v>
      </c>
      <c r="AJ960" s="6">
        <v>1.5</v>
      </c>
      <c r="AK960" s="11">
        <v>0</v>
      </c>
      <c r="AL960" s="11">
        <v>0</v>
      </c>
      <c r="AM960" s="11">
        <v>0</v>
      </c>
      <c r="AN960" s="11">
        <v>1</v>
      </c>
      <c r="AO960" s="11">
        <v>5000</v>
      </c>
      <c r="AP960" s="11">
        <v>0.5</v>
      </c>
      <c r="AQ960" s="11">
        <v>0</v>
      </c>
      <c r="AR960" s="6">
        <v>0</v>
      </c>
      <c r="AS960" s="11" t="s">
        <v>153</v>
      </c>
      <c r="AT960" s="19" t="s">
        <v>213</v>
      </c>
      <c r="AU960" s="11" t="s">
        <v>348</v>
      </c>
      <c r="AV960" s="18">
        <v>10000007</v>
      </c>
      <c r="AW960" s="18">
        <v>70201001</v>
      </c>
      <c r="AX960" s="12" t="s">
        <v>155</v>
      </c>
      <c r="AY960" s="11">
        <v>0</v>
      </c>
      <c r="AZ960" s="13">
        <v>0</v>
      </c>
      <c r="BA960" s="13">
        <v>0</v>
      </c>
      <c r="BB960" s="37" t="s">
        <v>461</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70201002</v>
      </c>
      <c r="D961" s="12" t="s">
        <v>387</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30</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153</v>
      </c>
      <c r="AT961" s="19" t="s">
        <v>196</v>
      </c>
      <c r="AU961" s="11" t="s">
        <v>355</v>
      </c>
      <c r="AV961" s="18">
        <v>0</v>
      </c>
      <c r="AW961" s="18">
        <v>0</v>
      </c>
      <c r="AX961" s="12" t="s">
        <v>343</v>
      </c>
      <c r="AY961" s="11" t="s">
        <v>1335</v>
      </c>
      <c r="AZ961" s="13">
        <v>0</v>
      </c>
      <c r="BA961" s="13">
        <v>0</v>
      </c>
      <c r="BB961" s="37" t="s">
        <v>389</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70201003</v>
      </c>
      <c r="D962" s="12" t="s">
        <v>1336</v>
      </c>
      <c r="E962" s="18">
        <v>1</v>
      </c>
      <c r="F962" s="11">
        <v>60010100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15</v>
      </c>
      <c r="AE962" s="11">
        <v>1</v>
      </c>
      <c r="AF962" s="11" t="s">
        <v>1337</v>
      </c>
      <c r="AG962" s="6">
        <v>0</v>
      </c>
      <c r="AH962" s="6">
        <v>1</v>
      </c>
      <c r="AI962" s="6">
        <v>0</v>
      </c>
      <c r="AJ962" s="6">
        <v>2.5</v>
      </c>
      <c r="AK962" s="11">
        <v>0</v>
      </c>
      <c r="AL962" s="11">
        <v>0</v>
      </c>
      <c r="AM962" s="11">
        <v>0</v>
      </c>
      <c r="AN962" s="11">
        <v>4</v>
      </c>
      <c r="AO962" s="11">
        <v>5000</v>
      </c>
      <c r="AP962" s="11">
        <v>3</v>
      </c>
      <c r="AQ962" s="11">
        <v>0</v>
      </c>
      <c r="AR962" s="6">
        <v>0</v>
      </c>
      <c r="AS962" s="11" t="s">
        <v>153</v>
      </c>
      <c r="AT962" s="19" t="s">
        <v>397</v>
      </c>
      <c r="AU962" s="11" t="s">
        <v>348</v>
      </c>
      <c r="AV962" s="18">
        <v>10000007</v>
      </c>
      <c r="AW962" s="18">
        <v>70201003</v>
      </c>
      <c r="AX962" s="12" t="s">
        <v>155</v>
      </c>
      <c r="AY962" s="11">
        <v>0</v>
      </c>
      <c r="AZ962" s="13">
        <v>0</v>
      </c>
      <c r="BA962" s="13">
        <v>0</v>
      </c>
      <c r="BB962" s="37" t="s">
        <v>1338</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70201004</v>
      </c>
      <c r="D963" s="19" t="s">
        <v>462</v>
      </c>
      <c r="E963" s="18">
        <v>1</v>
      </c>
      <c r="F963" s="18">
        <v>60010500</v>
      </c>
      <c r="G963" s="18">
        <v>0</v>
      </c>
      <c r="H963" s="13">
        <v>0</v>
      </c>
      <c r="I963" s="18">
        <v>1</v>
      </c>
      <c r="J963" s="18">
        <v>0</v>
      </c>
      <c r="K963" s="18">
        <v>0</v>
      </c>
      <c r="L963" s="18">
        <v>0</v>
      </c>
      <c r="M963" s="18">
        <v>0</v>
      </c>
      <c r="N963" s="11">
        <v>2</v>
      </c>
      <c r="O963" s="18">
        <v>2</v>
      </c>
      <c r="P963" s="18">
        <v>0.3</v>
      </c>
      <c r="Q963" s="18">
        <v>0</v>
      </c>
      <c r="R963" s="6">
        <v>0</v>
      </c>
      <c r="S963" s="13">
        <v>0</v>
      </c>
      <c r="T963" s="11">
        <v>1</v>
      </c>
      <c r="U963" s="18">
        <v>2</v>
      </c>
      <c r="V963" s="18">
        <v>0</v>
      </c>
      <c r="W963" s="18">
        <v>0</v>
      </c>
      <c r="X963" s="18">
        <v>0</v>
      </c>
      <c r="Y963" s="18">
        <v>0</v>
      </c>
      <c r="Z963" s="18">
        <v>0</v>
      </c>
      <c r="AA963" s="18">
        <v>0</v>
      </c>
      <c r="AB963" s="11">
        <v>0</v>
      </c>
      <c r="AC963" s="18">
        <v>0</v>
      </c>
      <c r="AD963" s="11">
        <v>99999</v>
      </c>
      <c r="AE963" s="18">
        <v>0</v>
      </c>
      <c r="AF963" s="18">
        <v>0</v>
      </c>
      <c r="AG963" s="6">
        <v>2</v>
      </c>
      <c r="AH963" s="6">
        <v>0</v>
      </c>
      <c r="AI963" s="6">
        <v>0</v>
      </c>
      <c r="AJ963" s="6">
        <v>0</v>
      </c>
      <c r="AK963" s="18">
        <v>0</v>
      </c>
      <c r="AL963" s="18">
        <v>0</v>
      </c>
      <c r="AM963" s="18">
        <v>0</v>
      </c>
      <c r="AN963" s="18">
        <v>0</v>
      </c>
      <c r="AO963" s="18">
        <v>1000</v>
      </c>
      <c r="AP963" s="18">
        <v>0</v>
      </c>
      <c r="AQ963" s="18">
        <v>0</v>
      </c>
      <c r="AR963" s="6" t="s">
        <v>463</v>
      </c>
      <c r="AS963" s="18" t="s">
        <v>153</v>
      </c>
      <c r="AT963" s="19" t="s">
        <v>154</v>
      </c>
      <c r="AU963" s="18" t="s">
        <v>246</v>
      </c>
      <c r="AV963" s="18">
        <v>0</v>
      </c>
      <c r="AW963" s="18">
        <v>0</v>
      </c>
      <c r="AX963" s="19" t="s">
        <v>155</v>
      </c>
      <c r="AY963" s="19" t="s">
        <v>153</v>
      </c>
      <c r="AZ963" s="13">
        <v>0</v>
      </c>
      <c r="BA963" s="13">
        <v>0</v>
      </c>
      <c r="BB963" s="69" t="s">
        <v>464</v>
      </c>
      <c r="BC963" s="18">
        <v>0</v>
      </c>
      <c r="BD963" s="11">
        <v>0</v>
      </c>
      <c r="BE963" s="18">
        <v>0</v>
      </c>
      <c r="BF963" s="18">
        <v>0</v>
      </c>
      <c r="BG963" s="18">
        <v>0</v>
      </c>
      <c r="BH963" s="18">
        <v>0</v>
      </c>
      <c r="BI963" s="9">
        <v>0</v>
      </c>
      <c r="BJ963" s="6">
        <v>0</v>
      </c>
      <c r="BK963" s="6">
        <v>0</v>
      </c>
      <c r="BL963" s="6">
        <v>0</v>
      </c>
      <c r="BM963" s="6">
        <v>0</v>
      </c>
      <c r="BN963" s="6">
        <v>0</v>
      </c>
      <c r="BO963" s="6">
        <v>0</v>
      </c>
    </row>
    <row r="964" spans="3:67" ht="19.5" customHeight="1">
      <c r="C964" s="18">
        <v>70202001</v>
      </c>
      <c r="D964" s="12" t="s">
        <v>585</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3</v>
      </c>
      <c r="X964" s="11">
        <v>0</v>
      </c>
      <c r="Y964" s="11">
        <v>1</v>
      </c>
      <c r="Z964" s="11">
        <v>0</v>
      </c>
      <c r="AA964" s="11">
        <v>0</v>
      </c>
      <c r="AB964" s="11">
        <v>0</v>
      </c>
      <c r="AC964" s="11">
        <v>0</v>
      </c>
      <c r="AD964" s="11">
        <v>15</v>
      </c>
      <c r="AE964" s="11">
        <v>1</v>
      </c>
      <c r="AF964" s="11" t="s">
        <v>391</v>
      </c>
      <c r="AG964" s="6">
        <v>1</v>
      </c>
      <c r="AH964" s="6">
        <v>1</v>
      </c>
      <c r="AI964" s="6">
        <v>0</v>
      </c>
      <c r="AJ964" s="6">
        <v>3</v>
      </c>
      <c r="AK964" s="11">
        <v>0</v>
      </c>
      <c r="AL964" s="11">
        <v>0</v>
      </c>
      <c r="AM964" s="11">
        <v>0</v>
      </c>
      <c r="AN964" s="11">
        <v>3</v>
      </c>
      <c r="AO964" s="11">
        <v>5000</v>
      </c>
      <c r="AP964" s="11">
        <v>2.5</v>
      </c>
      <c r="AQ964" s="11">
        <v>0</v>
      </c>
      <c r="AR964" s="6">
        <v>0</v>
      </c>
      <c r="AS964" s="11" t="s">
        <v>153</v>
      </c>
      <c r="AT964" s="19" t="s">
        <v>397</v>
      </c>
      <c r="AU964" s="11" t="s">
        <v>348</v>
      </c>
      <c r="AV964" s="18">
        <v>10000007</v>
      </c>
      <c r="AW964" s="18">
        <v>70202001</v>
      </c>
      <c r="AX964" s="12" t="s">
        <v>155</v>
      </c>
      <c r="AY964" s="11">
        <v>0</v>
      </c>
      <c r="AZ964" s="13">
        <v>0</v>
      </c>
      <c r="BA964" s="13">
        <v>0</v>
      </c>
      <c r="BB964" s="37" t="s">
        <v>587</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70202002</v>
      </c>
      <c r="D965" s="12" t="s">
        <v>588</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20</v>
      </c>
      <c r="AE965" s="11">
        <v>1</v>
      </c>
      <c r="AF965" s="11">
        <v>3</v>
      </c>
      <c r="AG965" s="6">
        <v>6</v>
      </c>
      <c r="AH965" s="6">
        <v>1</v>
      </c>
      <c r="AI965" s="6">
        <v>0</v>
      </c>
      <c r="AJ965" s="6">
        <v>1.5</v>
      </c>
      <c r="AK965" s="11">
        <v>0</v>
      </c>
      <c r="AL965" s="11">
        <v>0</v>
      </c>
      <c r="AM965" s="11">
        <v>0</v>
      </c>
      <c r="AN965" s="11">
        <v>3</v>
      </c>
      <c r="AO965" s="11">
        <v>5000</v>
      </c>
      <c r="AP965" s="11">
        <v>3</v>
      </c>
      <c r="AQ965" s="11">
        <v>0</v>
      </c>
      <c r="AR965" s="6">
        <v>0</v>
      </c>
      <c r="AS965" s="11" t="s">
        <v>153</v>
      </c>
      <c r="AT965" s="19" t="s">
        <v>196</v>
      </c>
      <c r="AU965" s="11" t="s">
        <v>348</v>
      </c>
      <c r="AV965" s="18">
        <v>10000007</v>
      </c>
      <c r="AW965" s="18">
        <v>70202002</v>
      </c>
      <c r="AX965" s="12" t="s">
        <v>155</v>
      </c>
      <c r="AY965" s="11" t="s">
        <v>1339</v>
      </c>
      <c r="AZ965" s="13">
        <v>0</v>
      </c>
      <c r="BA965" s="13">
        <v>0</v>
      </c>
      <c r="BB965" s="37" t="s">
        <v>1340</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70202003</v>
      </c>
      <c r="D966" s="19" t="s">
        <v>759</v>
      </c>
      <c r="E966" s="18">
        <v>1</v>
      </c>
      <c r="F966" s="18">
        <v>60010500</v>
      </c>
      <c r="G966" s="18">
        <v>0</v>
      </c>
      <c r="H966" s="13">
        <v>0</v>
      </c>
      <c r="I966" s="18">
        <v>1</v>
      </c>
      <c r="J966" s="18">
        <v>0</v>
      </c>
      <c r="K966" s="18">
        <v>0</v>
      </c>
      <c r="L966" s="18">
        <v>0</v>
      </c>
      <c r="M966" s="18">
        <v>0</v>
      </c>
      <c r="N966" s="11">
        <v>2</v>
      </c>
      <c r="O966" s="18">
        <v>0</v>
      </c>
      <c r="P966" s="18">
        <v>0</v>
      </c>
      <c r="Q966" s="18">
        <v>0</v>
      </c>
      <c r="R966" s="6">
        <v>0</v>
      </c>
      <c r="S966" s="13">
        <v>0</v>
      </c>
      <c r="T966" s="11">
        <v>1</v>
      </c>
      <c r="U966" s="18">
        <v>1</v>
      </c>
      <c r="V966" s="18">
        <v>0</v>
      </c>
      <c r="W966" s="18">
        <v>1</v>
      </c>
      <c r="X966" s="18">
        <v>0</v>
      </c>
      <c r="Y966" s="18">
        <v>0</v>
      </c>
      <c r="Z966" s="18">
        <v>0</v>
      </c>
      <c r="AA966" s="18">
        <v>0</v>
      </c>
      <c r="AB966" s="11">
        <v>0</v>
      </c>
      <c r="AC966" s="18">
        <v>0</v>
      </c>
      <c r="AD966" s="18">
        <v>15</v>
      </c>
      <c r="AE966" s="18">
        <v>0</v>
      </c>
      <c r="AF966" s="18">
        <v>0</v>
      </c>
      <c r="AG966" s="6">
        <v>7</v>
      </c>
      <c r="AH966" s="6">
        <v>0</v>
      </c>
      <c r="AI966" s="6">
        <v>0</v>
      </c>
      <c r="AJ966" s="6">
        <v>0</v>
      </c>
      <c r="AK966" s="18">
        <v>0</v>
      </c>
      <c r="AL966" s="18">
        <v>0</v>
      </c>
      <c r="AM966" s="18">
        <v>0</v>
      </c>
      <c r="AN966" s="18">
        <v>0</v>
      </c>
      <c r="AO966" s="18">
        <v>1000</v>
      </c>
      <c r="AP966" s="18">
        <v>0.5</v>
      </c>
      <c r="AQ966" s="18">
        <v>0</v>
      </c>
      <c r="AR966" s="6">
        <v>0</v>
      </c>
      <c r="AS966" s="6">
        <v>90202001</v>
      </c>
      <c r="AT966" s="19" t="s">
        <v>458</v>
      </c>
      <c r="AU966" s="18">
        <v>0</v>
      </c>
      <c r="AV966" s="18">
        <v>10007001</v>
      </c>
      <c r="AW966" s="18">
        <v>0</v>
      </c>
      <c r="AX966" s="19" t="s">
        <v>155</v>
      </c>
      <c r="AY966" s="19" t="s">
        <v>153</v>
      </c>
      <c r="AZ966" s="13">
        <v>0</v>
      </c>
      <c r="BA966" s="13">
        <v>0</v>
      </c>
      <c r="BB966" s="69" t="s">
        <v>925</v>
      </c>
      <c r="BC966" s="18">
        <v>0</v>
      </c>
      <c r="BD966" s="11">
        <v>0</v>
      </c>
      <c r="BE966" s="18">
        <v>0</v>
      </c>
      <c r="BF966" s="18">
        <v>0</v>
      </c>
      <c r="BG966" s="18">
        <v>0</v>
      </c>
      <c r="BH966" s="18">
        <v>0</v>
      </c>
      <c r="BI966" s="9">
        <v>0</v>
      </c>
      <c r="BJ966" s="6">
        <v>0</v>
      </c>
      <c r="BK966" s="6">
        <v>0</v>
      </c>
      <c r="BL966" s="6">
        <v>0</v>
      </c>
      <c r="BM966" s="6">
        <v>0</v>
      </c>
      <c r="BN966" s="6">
        <v>0</v>
      </c>
      <c r="BO966" s="6">
        <v>0</v>
      </c>
    </row>
    <row r="967" spans="3:67" ht="19.5" customHeight="1">
      <c r="C967" s="18">
        <v>70202004</v>
      </c>
      <c r="D967" s="12" t="s">
        <v>591</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1</v>
      </c>
      <c r="X967" s="11">
        <v>0</v>
      </c>
      <c r="Y967" s="11">
        <v>1</v>
      </c>
      <c r="Z967" s="11">
        <v>0</v>
      </c>
      <c r="AA967" s="11">
        <v>0</v>
      </c>
      <c r="AB967" s="11">
        <v>0</v>
      </c>
      <c r="AC967" s="11">
        <v>0</v>
      </c>
      <c r="AD967" s="11">
        <v>30</v>
      </c>
      <c r="AE967" s="11">
        <v>1</v>
      </c>
      <c r="AF967" s="11" t="s">
        <v>507</v>
      </c>
      <c r="AG967" s="6">
        <v>0</v>
      </c>
      <c r="AH967" s="6">
        <v>0</v>
      </c>
      <c r="AI967" s="6">
        <v>0</v>
      </c>
      <c r="AJ967" s="6">
        <v>0</v>
      </c>
      <c r="AK967" s="11">
        <v>0</v>
      </c>
      <c r="AL967" s="11">
        <v>0</v>
      </c>
      <c r="AM967" s="11">
        <v>0</v>
      </c>
      <c r="AN967" s="11">
        <v>0.5</v>
      </c>
      <c r="AO967" s="11">
        <v>999999</v>
      </c>
      <c r="AP967" s="11">
        <v>0.5</v>
      </c>
      <c r="AQ967" s="11">
        <v>0</v>
      </c>
      <c r="AR967" s="6">
        <v>0</v>
      </c>
      <c r="AS967" s="135" t="s">
        <v>586</v>
      </c>
      <c r="AT967" s="19" t="s">
        <v>213</v>
      </c>
      <c r="AU967" s="11" t="s">
        <v>348</v>
      </c>
      <c r="AV967" s="18">
        <v>10000007</v>
      </c>
      <c r="AW967" s="18">
        <v>70202004</v>
      </c>
      <c r="AX967" s="19" t="s">
        <v>229</v>
      </c>
      <c r="AY967" s="19" t="s">
        <v>259</v>
      </c>
      <c r="AZ967" s="13">
        <v>0</v>
      </c>
      <c r="BA967" s="13">
        <v>0</v>
      </c>
      <c r="BB967" s="37" t="s">
        <v>1341</v>
      </c>
      <c r="BC967" s="11">
        <v>0</v>
      </c>
      <c r="BD967" s="11">
        <v>0</v>
      </c>
      <c r="BE967" s="11">
        <v>0</v>
      </c>
      <c r="BF967" s="11">
        <v>0</v>
      </c>
      <c r="BG967" s="11">
        <v>0</v>
      </c>
      <c r="BH967" s="11">
        <v>0</v>
      </c>
      <c r="BI967" s="9">
        <v>0</v>
      </c>
      <c r="BJ967" s="6">
        <v>0</v>
      </c>
      <c r="BK967" s="6">
        <v>0</v>
      </c>
      <c r="BL967" s="6">
        <v>0</v>
      </c>
      <c r="BM967" s="6">
        <v>0</v>
      </c>
      <c r="BN967" s="6">
        <v>0</v>
      </c>
      <c r="BO967" s="6">
        <v>0</v>
      </c>
    </row>
    <row r="968" spans="3:67" ht="19.5" customHeight="1">
      <c r="C968" s="18">
        <v>70203001</v>
      </c>
      <c r="D968" s="12" t="s">
        <v>1342</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2</v>
      </c>
      <c r="X968" s="11">
        <v>0</v>
      </c>
      <c r="Y968" s="11">
        <v>1</v>
      </c>
      <c r="Z968" s="11">
        <v>0</v>
      </c>
      <c r="AA968" s="11">
        <v>0</v>
      </c>
      <c r="AB968" s="11">
        <v>0</v>
      </c>
      <c r="AC968" s="11">
        <v>0</v>
      </c>
      <c r="AD968" s="11">
        <v>20</v>
      </c>
      <c r="AE968" s="11">
        <v>1</v>
      </c>
      <c r="AF968" s="11" t="s">
        <v>507</v>
      </c>
      <c r="AG968" s="6">
        <v>1</v>
      </c>
      <c r="AH968" s="6">
        <v>1</v>
      </c>
      <c r="AI968" s="6">
        <v>0</v>
      </c>
      <c r="AJ968" s="6">
        <v>1.5</v>
      </c>
      <c r="AK968" s="11">
        <v>0</v>
      </c>
      <c r="AL968" s="11">
        <v>0</v>
      </c>
      <c r="AM968" s="11">
        <v>0</v>
      </c>
      <c r="AN968" s="11">
        <v>0.5</v>
      </c>
      <c r="AO968" s="11">
        <v>999999</v>
      </c>
      <c r="AP968" s="11">
        <v>2</v>
      </c>
      <c r="AQ968" s="11">
        <v>0</v>
      </c>
      <c r="AR968" s="6">
        <v>0</v>
      </c>
      <c r="AS968" s="11" t="s">
        <v>153</v>
      </c>
      <c r="AT968" s="19" t="s">
        <v>154</v>
      </c>
      <c r="AU968" s="11" t="s">
        <v>348</v>
      </c>
      <c r="AV968" s="18">
        <v>10000007</v>
      </c>
      <c r="AW968" s="18">
        <v>70203001</v>
      </c>
      <c r="AX968" s="19" t="s">
        <v>229</v>
      </c>
      <c r="AY968" s="19" t="s">
        <v>259</v>
      </c>
      <c r="AZ968" s="13">
        <v>0</v>
      </c>
      <c r="BA968" s="13">
        <v>0</v>
      </c>
      <c r="BB968" s="37" t="s">
        <v>1343</v>
      </c>
      <c r="BC968" s="11">
        <v>0</v>
      </c>
      <c r="BD968" s="11">
        <v>0</v>
      </c>
      <c r="BE968" s="11">
        <v>0</v>
      </c>
      <c r="BF968" s="11">
        <v>0</v>
      </c>
      <c r="BG968" s="11">
        <v>0</v>
      </c>
      <c r="BH968" s="11">
        <v>0</v>
      </c>
      <c r="BI968" s="9">
        <v>0</v>
      </c>
      <c r="BJ968" s="6">
        <v>0</v>
      </c>
      <c r="BK968" s="6">
        <v>0</v>
      </c>
      <c r="BL968" s="6">
        <v>0</v>
      </c>
      <c r="BM968" s="6">
        <v>0</v>
      </c>
      <c r="BN968" s="6">
        <v>0</v>
      </c>
      <c r="BO968" s="6">
        <v>0</v>
      </c>
    </row>
    <row r="969" spans="3:67" ht="20.100000000000001" customHeight="1">
      <c r="C969" s="18">
        <v>70203002</v>
      </c>
      <c r="D969" s="12" t="s">
        <v>457</v>
      </c>
      <c r="E969" s="18">
        <v>1</v>
      </c>
      <c r="F969" s="18">
        <v>60010500</v>
      </c>
      <c r="G969" s="18">
        <v>0</v>
      </c>
      <c r="H969" s="13">
        <v>0</v>
      </c>
      <c r="I969" s="18">
        <v>1</v>
      </c>
      <c r="J969" s="18">
        <v>0</v>
      </c>
      <c r="K969" s="18">
        <v>0</v>
      </c>
      <c r="L969" s="18">
        <v>0</v>
      </c>
      <c r="M969" s="18">
        <v>0</v>
      </c>
      <c r="N969" s="11">
        <v>2</v>
      </c>
      <c r="O969" s="18">
        <v>1</v>
      </c>
      <c r="P969" s="18">
        <v>0.05</v>
      </c>
      <c r="Q969" s="18">
        <v>0</v>
      </c>
      <c r="R969" s="6">
        <v>0</v>
      </c>
      <c r="S969" s="13">
        <v>0</v>
      </c>
      <c r="T969" s="11">
        <v>1</v>
      </c>
      <c r="U969" s="18">
        <v>1</v>
      </c>
      <c r="V969" s="18">
        <v>0</v>
      </c>
      <c r="W969" s="18">
        <v>2</v>
      </c>
      <c r="X969" s="18">
        <v>0</v>
      </c>
      <c r="Y969" s="18">
        <v>0</v>
      </c>
      <c r="Z969" s="18">
        <v>0</v>
      </c>
      <c r="AA969" s="18">
        <v>0</v>
      </c>
      <c r="AB969" s="11">
        <v>0</v>
      </c>
      <c r="AC969" s="18">
        <v>0</v>
      </c>
      <c r="AD969" s="18">
        <v>10</v>
      </c>
      <c r="AE969" s="18">
        <v>0</v>
      </c>
      <c r="AF969" s="18">
        <v>0</v>
      </c>
      <c r="AG969" s="6">
        <v>7</v>
      </c>
      <c r="AH969" s="6">
        <v>0</v>
      </c>
      <c r="AI969" s="6">
        <v>0</v>
      </c>
      <c r="AJ969" s="6">
        <v>0</v>
      </c>
      <c r="AK969" s="18">
        <v>0</v>
      </c>
      <c r="AL969" s="18">
        <v>0</v>
      </c>
      <c r="AM969" s="18">
        <v>0</v>
      </c>
      <c r="AN969" s="18">
        <v>0</v>
      </c>
      <c r="AO969" s="18">
        <v>1000</v>
      </c>
      <c r="AP969" s="18">
        <v>0.5</v>
      </c>
      <c r="AQ969" s="18">
        <v>0</v>
      </c>
      <c r="AR969" s="6">
        <v>0</v>
      </c>
      <c r="AS969" s="18" t="s">
        <v>425</v>
      </c>
      <c r="AT969" s="19" t="s">
        <v>458</v>
      </c>
      <c r="AU969" s="18">
        <v>0</v>
      </c>
      <c r="AV969" s="18">
        <v>10007001</v>
      </c>
      <c r="AW969" s="18">
        <v>0</v>
      </c>
      <c r="AX969" s="19" t="s">
        <v>155</v>
      </c>
      <c r="AY969" s="19" t="s">
        <v>153</v>
      </c>
      <c r="AZ969" s="13">
        <v>0</v>
      </c>
      <c r="BA969" s="13">
        <v>0</v>
      </c>
      <c r="BB969" s="69" t="s">
        <v>459</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70203003</v>
      </c>
      <c r="D970" s="12" t="s">
        <v>1344</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2.5</v>
      </c>
      <c r="X970" s="11">
        <v>0</v>
      </c>
      <c r="Y970" s="11">
        <v>1</v>
      </c>
      <c r="Z970" s="11">
        <v>0</v>
      </c>
      <c r="AA970" s="11">
        <v>0</v>
      </c>
      <c r="AB970" s="11">
        <v>0</v>
      </c>
      <c r="AC970" s="11">
        <v>0</v>
      </c>
      <c r="AD970" s="11">
        <v>15</v>
      </c>
      <c r="AE970" s="11">
        <v>1</v>
      </c>
      <c r="AF970" s="11">
        <v>3</v>
      </c>
      <c r="AG970" s="6">
        <v>4</v>
      </c>
      <c r="AH970" s="6">
        <v>1</v>
      </c>
      <c r="AI970" s="6">
        <v>0</v>
      </c>
      <c r="AJ970" s="6">
        <v>1.5</v>
      </c>
      <c r="AK970" s="11">
        <v>0</v>
      </c>
      <c r="AL970" s="11">
        <v>0</v>
      </c>
      <c r="AM970" s="11">
        <v>0</v>
      </c>
      <c r="AN970" s="11">
        <v>3</v>
      </c>
      <c r="AO970" s="11">
        <v>5000</v>
      </c>
      <c r="AP970" s="11">
        <v>3</v>
      </c>
      <c r="AQ970" s="11">
        <v>0</v>
      </c>
      <c r="AR970" s="6">
        <v>0</v>
      </c>
      <c r="AS970" s="11" t="s">
        <v>153</v>
      </c>
      <c r="AT970" s="19" t="s">
        <v>196</v>
      </c>
      <c r="AU970" s="11" t="s">
        <v>348</v>
      </c>
      <c r="AV970" s="18">
        <v>10000007</v>
      </c>
      <c r="AW970" s="18">
        <v>70203003</v>
      </c>
      <c r="AX970" s="12" t="s">
        <v>155</v>
      </c>
      <c r="AY970" s="11" t="s">
        <v>1345</v>
      </c>
      <c r="AZ970" s="13">
        <v>0</v>
      </c>
      <c r="BA970" s="13">
        <v>0</v>
      </c>
      <c r="BB970" s="37" t="s">
        <v>1346</v>
      </c>
      <c r="BC970" s="11">
        <v>0</v>
      </c>
      <c r="BD970" s="11">
        <v>0</v>
      </c>
      <c r="BE970" s="11">
        <v>0</v>
      </c>
      <c r="BF970" s="11">
        <v>0</v>
      </c>
      <c r="BG970" s="11">
        <v>0</v>
      </c>
      <c r="BH970" s="11">
        <v>0</v>
      </c>
      <c r="BI970" s="9">
        <v>0</v>
      </c>
      <c r="BJ970" s="6">
        <v>0</v>
      </c>
      <c r="BK970" s="6">
        <v>0</v>
      </c>
      <c r="BL970" s="6">
        <v>0</v>
      </c>
      <c r="BM970" s="6">
        <v>0</v>
      </c>
      <c r="BN970" s="6">
        <v>0</v>
      </c>
      <c r="BO970" s="6">
        <v>0</v>
      </c>
    </row>
    <row r="971" spans="3:67" ht="19.5" customHeight="1">
      <c r="C971" s="18">
        <v>70203004</v>
      </c>
      <c r="D971" s="12" t="s">
        <v>632</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3</v>
      </c>
      <c r="X971" s="11">
        <v>0</v>
      </c>
      <c r="Y971" s="11">
        <v>1</v>
      </c>
      <c r="Z971" s="11">
        <v>0</v>
      </c>
      <c r="AA971" s="11">
        <v>0</v>
      </c>
      <c r="AB971" s="11">
        <v>0</v>
      </c>
      <c r="AC971" s="11">
        <v>0</v>
      </c>
      <c r="AD971" s="11">
        <v>15</v>
      </c>
      <c r="AE971" s="11">
        <v>1</v>
      </c>
      <c r="AF971" s="11" t="s">
        <v>391</v>
      </c>
      <c r="AG971" s="6">
        <v>0</v>
      </c>
      <c r="AH971" s="6">
        <v>1</v>
      </c>
      <c r="AI971" s="6">
        <v>0</v>
      </c>
      <c r="AJ971" s="6">
        <v>3</v>
      </c>
      <c r="AK971" s="11">
        <v>0</v>
      </c>
      <c r="AL971" s="11">
        <v>0</v>
      </c>
      <c r="AM971" s="11">
        <v>0</v>
      </c>
      <c r="AN971" s="11">
        <v>3</v>
      </c>
      <c r="AO971" s="11">
        <v>5000</v>
      </c>
      <c r="AP971" s="11">
        <v>2.5</v>
      </c>
      <c r="AQ971" s="11">
        <v>0</v>
      </c>
      <c r="AR971" s="6">
        <v>0</v>
      </c>
      <c r="AS971" s="11" t="s">
        <v>425</v>
      </c>
      <c r="AT971" s="19" t="s">
        <v>397</v>
      </c>
      <c r="AU971" s="11" t="s">
        <v>348</v>
      </c>
      <c r="AV971" s="18">
        <v>10000007</v>
      </c>
      <c r="AW971" s="18">
        <v>70203004</v>
      </c>
      <c r="AX971" s="12" t="s">
        <v>155</v>
      </c>
      <c r="AY971" s="11">
        <v>0</v>
      </c>
      <c r="AZ971" s="13">
        <v>0</v>
      </c>
      <c r="BA971" s="13">
        <v>0</v>
      </c>
      <c r="BB971" s="37" t="s">
        <v>1347</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70204001</v>
      </c>
      <c r="D972" s="12" t="s">
        <v>1348</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12</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v>80001030</v>
      </c>
      <c r="AT972" s="19" t="s">
        <v>213</v>
      </c>
      <c r="AU972" s="11" t="s">
        <v>348</v>
      </c>
      <c r="AV972" s="18">
        <v>10000007</v>
      </c>
      <c r="AW972" s="18">
        <v>70204001</v>
      </c>
      <c r="AX972" s="12" t="s">
        <v>155</v>
      </c>
      <c r="AY972" s="11">
        <v>0</v>
      </c>
      <c r="AZ972" s="13">
        <v>0</v>
      </c>
      <c r="BA972" s="13">
        <v>0</v>
      </c>
      <c r="BB972" s="37" t="s">
        <v>1349</v>
      </c>
      <c r="BC972" s="11">
        <v>0</v>
      </c>
      <c r="BD972" s="11">
        <v>0</v>
      </c>
      <c r="BE972" s="11">
        <v>0</v>
      </c>
      <c r="BF972" s="11">
        <v>0</v>
      </c>
      <c r="BG972" s="11">
        <v>0</v>
      </c>
      <c r="BH972" s="11">
        <v>0</v>
      </c>
      <c r="BI972" s="9">
        <v>0</v>
      </c>
      <c r="BJ972" s="6">
        <v>0</v>
      </c>
      <c r="BK972" s="6">
        <v>0</v>
      </c>
      <c r="BL972" s="6">
        <v>0</v>
      </c>
      <c r="BM972" s="6">
        <v>0</v>
      </c>
      <c r="BN972" s="6">
        <v>0</v>
      </c>
      <c r="BO972" s="6">
        <v>0</v>
      </c>
    </row>
    <row r="973" spans="3:67" ht="20.100000000000001" customHeight="1">
      <c r="C973" s="18">
        <v>70204002</v>
      </c>
      <c r="D973" s="12" t="s">
        <v>393</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10</v>
      </c>
      <c r="AE973" s="11">
        <v>1</v>
      </c>
      <c r="AF973" s="11">
        <v>3</v>
      </c>
      <c r="AG973" s="6">
        <v>4</v>
      </c>
      <c r="AH973" s="6">
        <v>1</v>
      </c>
      <c r="AI973" s="6">
        <v>0</v>
      </c>
      <c r="AJ973" s="6">
        <v>1.5</v>
      </c>
      <c r="AK973" s="11">
        <v>0</v>
      </c>
      <c r="AL973" s="11">
        <v>0</v>
      </c>
      <c r="AM973" s="11">
        <v>0</v>
      </c>
      <c r="AN973" s="11">
        <v>3</v>
      </c>
      <c r="AO973" s="11">
        <v>5000</v>
      </c>
      <c r="AP973" s="11">
        <v>3</v>
      </c>
      <c r="AQ973" s="11">
        <v>0</v>
      </c>
      <c r="AR973" s="6">
        <v>0</v>
      </c>
      <c r="AS973" s="11">
        <v>80001030</v>
      </c>
      <c r="AT973" s="19" t="s">
        <v>196</v>
      </c>
      <c r="AU973" s="11" t="s">
        <v>348</v>
      </c>
      <c r="AV973" s="18">
        <v>10000007</v>
      </c>
      <c r="AW973" s="18">
        <v>70204002</v>
      </c>
      <c r="AX973" s="12" t="s">
        <v>155</v>
      </c>
      <c r="AY973" s="11" t="s">
        <v>1350</v>
      </c>
      <c r="AZ973" s="13">
        <v>0</v>
      </c>
      <c r="BA973" s="13">
        <v>0</v>
      </c>
      <c r="BB973" s="37" t="s">
        <v>1351</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70204003</v>
      </c>
      <c r="D974" s="12" t="s">
        <v>396</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12</v>
      </c>
      <c r="AE974" s="11">
        <v>1</v>
      </c>
      <c r="AF974" s="11">
        <v>3</v>
      </c>
      <c r="AG974" s="6">
        <v>6</v>
      </c>
      <c r="AH974" s="6">
        <v>1</v>
      </c>
      <c r="AI974" s="6">
        <v>0</v>
      </c>
      <c r="AJ974" s="6">
        <v>1.5</v>
      </c>
      <c r="AK974" s="11">
        <v>0</v>
      </c>
      <c r="AL974" s="11">
        <v>0</v>
      </c>
      <c r="AM974" s="11">
        <v>0</v>
      </c>
      <c r="AN974" s="11">
        <v>3</v>
      </c>
      <c r="AO974" s="11">
        <v>5000</v>
      </c>
      <c r="AP974" s="11">
        <v>3</v>
      </c>
      <c r="AQ974" s="11">
        <v>0</v>
      </c>
      <c r="AR974" s="6">
        <v>0</v>
      </c>
      <c r="AS974" s="11">
        <v>80001030</v>
      </c>
      <c r="AT974" s="19" t="s">
        <v>397</v>
      </c>
      <c r="AU974" s="11" t="s">
        <v>348</v>
      </c>
      <c r="AV974" s="18">
        <v>10000007</v>
      </c>
      <c r="AW974" s="18">
        <v>70204003</v>
      </c>
      <c r="AX974" s="12" t="s">
        <v>155</v>
      </c>
      <c r="AY974" s="11" t="s">
        <v>1352</v>
      </c>
      <c r="AZ974" s="13">
        <v>0</v>
      </c>
      <c r="BA974" s="13">
        <v>0</v>
      </c>
      <c r="BB974" s="37" t="s">
        <v>1353</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70204004</v>
      </c>
      <c r="D975" s="19" t="s">
        <v>400</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10</v>
      </c>
      <c r="AE975" s="18">
        <v>0</v>
      </c>
      <c r="AF975" s="18">
        <v>0</v>
      </c>
      <c r="AG975" s="6">
        <v>7</v>
      </c>
      <c r="AH975" s="6">
        <v>0</v>
      </c>
      <c r="AI975" s="6">
        <v>0</v>
      </c>
      <c r="AJ975" s="6">
        <v>0</v>
      </c>
      <c r="AK975" s="18">
        <v>0</v>
      </c>
      <c r="AL975" s="18">
        <v>0</v>
      </c>
      <c r="AM975" s="18">
        <v>0</v>
      </c>
      <c r="AN975" s="18">
        <v>0</v>
      </c>
      <c r="AO975" s="18">
        <v>1000</v>
      </c>
      <c r="AP975" s="18">
        <v>0</v>
      </c>
      <c r="AQ975" s="18">
        <v>0</v>
      </c>
      <c r="AR975" s="6">
        <v>0</v>
      </c>
      <c r="AS975" s="18">
        <v>90204004</v>
      </c>
      <c r="AT975" s="19" t="s">
        <v>154</v>
      </c>
      <c r="AU975" s="18" t="s">
        <v>246</v>
      </c>
      <c r="AV975" s="18">
        <v>0</v>
      </c>
      <c r="AW975" s="18">
        <v>0</v>
      </c>
      <c r="AX975" s="19" t="s">
        <v>155</v>
      </c>
      <c r="AY975" s="19" t="s">
        <v>153</v>
      </c>
      <c r="AZ975" s="13">
        <v>0</v>
      </c>
      <c r="BA975" s="13">
        <v>0</v>
      </c>
      <c r="BB975" s="69" t="s">
        <v>401</v>
      </c>
      <c r="BC975" s="18">
        <v>0</v>
      </c>
      <c r="BD975" s="11">
        <v>0</v>
      </c>
      <c r="BE975" s="18">
        <v>0</v>
      </c>
      <c r="BF975" s="18">
        <v>0</v>
      </c>
      <c r="BG975" s="18">
        <v>0</v>
      </c>
      <c r="BH975" s="18">
        <v>0</v>
      </c>
      <c r="BI975" s="9">
        <v>0</v>
      </c>
      <c r="BJ975" s="6">
        <v>0</v>
      </c>
      <c r="BK975" s="6">
        <v>0</v>
      </c>
      <c r="BL975" s="6">
        <v>0</v>
      </c>
      <c r="BM975" s="6">
        <v>0</v>
      </c>
      <c r="BN975" s="6">
        <v>0</v>
      </c>
      <c r="BO975" s="6">
        <v>0</v>
      </c>
    </row>
    <row r="976" spans="3:67" ht="19.5" customHeight="1">
      <c r="C976" s="18">
        <v>70204005</v>
      </c>
      <c r="D976" s="19" t="s">
        <v>528</v>
      </c>
      <c r="E976" s="18">
        <v>1</v>
      </c>
      <c r="F976" s="18">
        <v>60010300</v>
      </c>
      <c r="G976" s="18">
        <v>0</v>
      </c>
      <c r="H976" s="13">
        <v>0</v>
      </c>
      <c r="I976" s="18">
        <v>1</v>
      </c>
      <c r="J976" s="18">
        <v>0</v>
      </c>
      <c r="K976" s="18">
        <v>0</v>
      </c>
      <c r="L976" s="18">
        <v>0</v>
      </c>
      <c r="M976" s="18">
        <v>0</v>
      </c>
      <c r="N976" s="11">
        <v>2</v>
      </c>
      <c r="O976" s="18">
        <v>2</v>
      </c>
      <c r="P976" s="18">
        <v>0.8</v>
      </c>
      <c r="Q976" s="18">
        <v>0</v>
      </c>
      <c r="R976" s="6">
        <v>0</v>
      </c>
      <c r="S976" s="13">
        <v>0</v>
      </c>
      <c r="T976" s="11">
        <v>1</v>
      </c>
      <c r="U976" s="18">
        <v>2</v>
      </c>
      <c r="V976" s="18">
        <v>0</v>
      </c>
      <c r="W976" s="18">
        <v>3</v>
      </c>
      <c r="X976" s="18">
        <v>0</v>
      </c>
      <c r="Y976" s="18">
        <v>0</v>
      </c>
      <c r="Z976" s="18">
        <v>0</v>
      </c>
      <c r="AA976" s="18">
        <v>0</v>
      </c>
      <c r="AB976" s="11">
        <v>0</v>
      </c>
      <c r="AC976" s="18">
        <v>0</v>
      </c>
      <c r="AD976" s="18">
        <v>20</v>
      </c>
      <c r="AE976" s="18">
        <v>1</v>
      </c>
      <c r="AF976" s="18">
        <v>1</v>
      </c>
      <c r="AG976" s="6">
        <v>2</v>
      </c>
      <c r="AH976" s="6">
        <v>2</v>
      </c>
      <c r="AI976" s="6">
        <v>0</v>
      </c>
      <c r="AJ976" s="6">
        <v>1.5</v>
      </c>
      <c r="AK976" s="18">
        <v>0</v>
      </c>
      <c r="AL976" s="18">
        <v>0</v>
      </c>
      <c r="AM976" s="18">
        <v>0</v>
      </c>
      <c r="AN976" s="18">
        <v>1</v>
      </c>
      <c r="AO976" s="18">
        <v>30000</v>
      </c>
      <c r="AP976" s="18">
        <v>0</v>
      </c>
      <c r="AQ976" s="18">
        <v>4</v>
      </c>
      <c r="AR976" s="6">
        <v>0</v>
      </c>
      <c r="AS976" s="11" t="s">
        <v>425</v>
      </c>
      <c r="AT976" s="19" t="s">
        <v>154</v>
      </c>
      <c r="AU976" s="18" t="s">
        <v>355</v>
      </c>
      <c r="AV976" s="18">
        <v>10003002</v>
      </c>
      <c r="AW976" s="18">
        <v>70106005</v>
      </c>
      <c r="AX976" s="19" t="s">
        <v>379</v>
      </c>
      <c r="AY976" s="19">
        <v>0</v>
      </c>
      <c r="AZ976" s="13">
        <v>0</v>
      </c>
      <c r="BA976" s="13">
        <v>0</v>
      </c>
      <c r="BB976" s="69" t="s">
        <v>529</v>
      </c>
      <c r="BC976" s="18">
        <v>0</v>
      </c>
      <c r="BD976" s="11">
        <v>0</v>
      </c>
      <c r="BE976" s="18">
        <v>0</v>
      </c>
      <c r="BF976" s="18">
        <v>0</v>
      </c>
      <c r="BG976" s="18">
        <v>0</v>
      </c>
      <c r="BH976" s="18">
        <v>0</v>
      </c>
      <c r="BI976" s="9">
        <v>0</v>
      </c>
      <c r="BJ976" s="6">
        <v>0</v>
      </c>
      <c r="BK976" s="6">
        <v>0</v>
      </c>
      <c r="BL976" s="6">
        <v>0</v>
      </c>
      <c r="BM976" s="6">
        <v>0</v>
      </c>
      <c r="BN976" s="6">
        <v>0</v>
      </c>
      <c r="BO976" s="6">
        <v>0</v>
      </c>
    </row>
    <row r="977" spans="3:67" ht="20.100000000000001" customHeight="1">
      <c r="C977" s="18">
        <v>70205001</v>
      </c>
      <c r="D977" s="12" t="s">
        <v>570</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15</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153</v>
      </c>
      <c r="AT977" s="19" t="s">
        <v>213</v>
      </c>
      <c r="AU977" s="11" t="s">
        <v>348</v>
      </c>
      <c r="AV977" s="18">
        <v>10000007</v>
      </c>
      <c r="AW977" s="18">
        <v>70205001</v>
      </c>
      <c r="AX977" s="12" t="s">
        <v>155</v>
      </c>
      <c r="AY977" s="11" t="s">
        <v>1354</v>
      </c>
      <c r="AZ977" s="13">
        <v>0</v>
      </c>
      <c r="BA977" s="13">
        <v>0</v>
      </c>
      <c r="BB977" s="37" t="s">
        <v>572</v>
      </c>
      <c r="BC977" s="11">
        <v>0</v>
      </c>
      <c r="BD977" s="11">
        <v>0</v>
      </c>
      <c r="BE977" s="11">
        <v>0</v>
      </c>
      <c r="BF977" s="11">
        <v>0</v>
      </c>
      <c r="BG977" s="11">
        <v>0</v>
      </c>
      <c r="BH977" s="11">
        <v>0</v>
      </c>
      <c r="BI977" s="9">
        <v>0</v>
      </c>
      <c r="BJ977" s="6">
        <v>0</v>
      </c>
      <c r="BK977" s="6">
        <v>0</v>
      </c>
      <c r="BL977" s="6">
        <v>0</v>
      </c>
      <c r="BM977" s="6">
        <v>0</v>
      </c>
      <c r="BN977" s="6">
        <v>0</v>
      </c>
      <c r="BO977" s="6">
        <v>0</v>
      </c>
    </row>
    <row r="978" spans="3:67" ht="20.100000000000001" customHeight="1">
      <c r="C978" s="18">
        <v>70205002</v>
      </c>
      <c r="D978" s="19" t="s">
        <v>368</v>
      </c>
      <c r="E978" s="18">
        <v>1</v>
      </c>
      <c r="F978" s="18">
        <v>60010500</v>
      </c>
      <c r="G978" s="18">
        <v>0</v>
      </c>
      <c r="H978" s="13">
        <v>0</v>
      </c>
      <c r="I978" s="18">
        <v>1</v>
      </c>
      <c r="J978" s="18">
        <v>0</v>
      </c>
      <c r="K978" s="18">
        <v>0</v>
      </c>
      <c r="L978" s="18">
        <v>0</v>
      </c>
      <c r="M978" s="18">
        <v>0</v>
      </c>
      <c r="N978" s="11">
        <v>2</v>
      </c>
      <c r="O978" s="18">
        <v>2</v>
      </c>
      <c r="P978" s="18">
        <v>0.3</v>
      </c>
      <c r="Q978" s="18">
        <v>0</v>
      </c>
      <c r="R978" s="6">
        <v>0</v>
      </c>
      <c r="S978" s="13">
        <v>0</v>
      </c>
      <c r="T978" s="11">
        <v>1</v>
      </c>
      <c r="U978" s="18">
        <v>2</v>
      </c>
      <c r="V978" s="18">
        <v>0</v>
      </c>
      <c r="W978" s="18">
        <v>0</v>
      </c>
      <c r="X978" s="18">
        <v>0</v>
      </c>
      <c r="Y978" s="18">
        <v>0</v>
      </c>
      <c r="Z978" s="18">
        <v>0</v>
      </c>
      <c r="AA978" s="18">
        <v>0</v>
      </c>
      <c r="AB978" s="11">
        <v>0</v>
      </c>
      <c r="AC978" s="18">
        <v>0</v>
      </c>
      <c r="AD978" s="11">
        <v>99999</v>
      </c>
      <c r="AE978" s="18">
        <v>0</v>
      </c>
      <c r="AF978" s="18">
        <v>0</v>
      </c>
      <c r="AG978" s="6">
        <v>8</v>
      </c>
      <c r="AH978" s="6">
        <v>0</v>
      </c>
      <c r="AI978" s="6">
        <v>0</v>
      </c>
      <c r="AJ978" s="6">
        <v>0</v>
      </c>
      <c r="AK978" s="18">
        <v>0</v>
      </c>
      <c r="AL978" s="18">
        <v>0</v>
      </c>
      <c r="AM978" s="18">
        <v>0</v>
      </c>
      <c r="AN978" s="18">
        <v>0</v>
      </c>
      <c r="AO978" s="18">
        <v>1000</v>
      </c>
      <c r="AP978" s="18">
        <v>0</v>
      </c>
      <c r="AQ978" s="18">
        <v>0</v>
      </c>
      <c r="AR978" s="6">
        <v>90105002</v>
      </c>
      <c r="AS978" s="18" t="s">
        <v>153</v>
      </c>
      <c r="AT978" s="19" t="s">
        <v>154</v>
      </c>
      <c r="AU978" s="18" t="s">
        <v>246</v>
      </c>
      <c r="AV978" s="18">
        <v>0</v>
      </c>
      <c r="AW978" s="18">
        <v>0</v>
      </c>
      <c r="AX978" s="19" t="s">
        <v>155</v>
      </c>
      <c r="AY978" s="19" t="s">
        <v>153</v>
      </c>
      <c r="AZ978" s="13">
        <v>0</v>
      </c>
      <c r="BA978" s="13">
        <v>0</v>
      </c>
      <c r="BB978" s="69" t="s">
        <v>500</v>
      </c>
      <c r="BC978" s="18">
        <v>0</v>
      </c>
      <c r="BD978" s="11">
        <v>0</v>
      </c>
      <c r="BE978" s="18">
        <v>0</v>
      </c>
      <c r="BF978" s="18">
        <v>0</v>
      </c>
      <c r="BG978" s="18">
        <v>0</v>
      </c>
      <c r="BH978" s="18">
        <v>0</v>
      </c>
      <c r="BI978" s="9">
        <v>0</v>
      </c>
      <c r="BJ978" s="6">
        <v>0</v>
      </c>
      <c r="BK978" s="6">
        <v>0</v>
      </c>
      <c r="BL978" s="6">
        <v>0</v>
      </c>
      <c r="BM978" s="6">
        <v>0</v>
      </c>
      <c r="BN978" s="6">
        <v>0</v>
      </c>
      <c r="BO978" s="6">
        <v>0</v>
      </c>
    </row>
    <row r="979" spans="3:67" ht="20.100000000000001" customHeight="1">
      <c r="C979" s="18">
        <v>70205003</v>
      </c>
      <c r="D979" s="19" t="s">
        <v>432</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t="s">
        <v>573</v>
      </c>
      <c r="AS979" s="18" t="s">
        <v>153</v>
      </c>
      <c r="AT979" s="19" t="s">
        <v>154</v>
      </c>
      <c r="AU979" s="18" t="s">
        <v>246</v>
      </c>
      <c r="AV979" s="18">
        <v>0</v>
      </c>
      <c r="AW979" s="18">
        <v>0</v>
      </c>
      <c r="AX979" s="19" t="s">
        <v>155</v>
      </c>
      <c r="AY979" s="19" t="s">
        <v>153</v>
      </c>
      <c r="AZ979" s="13">
        <v>0</v>
      </c>
      <c r="BA979" s="13">
        <v>0</v>
      </c>
      <c r="BB979" s="69" t="s">
        <v>464</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70205004</v>
      </c>
      <c r="D980" s="12" t="s">
        <v>387</v>
      </c>
      <c r="E980" s="11">
        <v>1</v>
      </c>
      <c r="F980" s="11">
        <v>60010300</v>
      </c>
      <c r="G980" s="18">
        <v>0</v>
      </c>
      <c r="H980" s="13">
        <v>0</v>
      </c>
      <c r="I980" s="18">
        <v>1</v>
      </c>
      <c r="J980" s="18">
        <v>0</v>
      </c>
      <c r="K980" s="18">
        <v>0</v>
      </c>
      <c r="L980" s="11">
        <v>0</v>
      </c>
      <c r="M980" s="11">
        <v>0</v>
      </c>
      <c r="N980" s="11">
        <v>2</v>
      </c>
      <c r="O980" s="11">
        <v>2</v>
      </c>
      <c r="P980" s="11">
        <v>0.9</v>
      </c>
      <c r="Q980" s="11">
        <v>0</v>
      </c>
      <c r="R980" s="6">
        <v>0</v>
      </c>
      <c r="S980" s="11">
        <v>0</v>
      </c>
      <c r="T980" s="11">
        <v>1</v>
      </c>
      <c r="U980" s="11">
        <v>2</v>
      </c>
      <c r="V980" s="11">
        <v>0</v>
      </c>
      <c r="W980" s="11">
        <v>0</v>
      </c>
      <c r="X980" s="11">
        <v>0</v>
      </c>
      <c r="Y980" s="11">
        <v>0</v>
      </c>
      <c r="Z980" s="11">
        <v>0</v>
      </c>
      <c r="AA980" s="11">
        <v>0</v>
      </c>
      <c r="AB980" s="11">
        <v>0</v>
      </c>
      <c r="AC980" s="11">
        <v>0</v>
      </c>
      <c r="AD980" s="11">
        <v>30</v>
      </c>
      <c r="AE980" s="11">
        <v>0</v>
      </c>
      <c r="AF980" s="11">
        <v>0</v>
      </c>
      <c r="AG980" s="6">
        <v>2</v>
      </c>
      <c r="AH980" s="6">
        <v>2</v>
      </c>
      <c r="AI980" s="6">
        <v>0</v>
      </c>
      <c r="AJ980" s="6">
        <v>1.5</v>
      </c>
      <c r="AK980" s="11">
        <v>0</v>
      </c>
      <c r="AL980" s="11">
        <v>0</v>
      </c>
      <c r="AM980" s="11">
        <v>0</v>
      </c>
      <c r="AN980" s="11">
        <v>1</v>
      </c>
      <c r="AO980" s="11">
        <v>3000</v>
      </c>
      <c r="AP980" s="11">
        <v>0.5</v>
      </c>
      <c r="AQ980" s="11">
        <v>0</v>
      </c>
      <c r="AR980" s="6">
        <v>0</v>
      </c>
      <c r="AS980" s="11" t="s">
        <v>153</v>
      </c>
      <c r="AT980" s="19" t="s">
        <v>213</v>
      </c>
      <c r="AU980" s="11" t="s">
        <v>355</v>
      </c>
      <c r="AV980" s="18">
        <v>0</v>
      </c>
      <c r="AW980" s="18">
        <v>0</v>
      </c>
      <c r="AX980" s="12" t="s">
        <v>343</v>
      </c>
      <c r="AY980" s="11" t="s">
        <v>1355</v>
      </c>
      <c r="AZ980" s="13">
        <v>0</v>
      </c>
      <c r="BA980" s="13">
        <v>0</v>
      </c>
      <c r="BB980" s="37" t="s">
        <v>1356</v>
      </c>
      <c r="BC980" s="11">
        <v>0</v>
      </c>
      <c r="BD980" s="11">
        <v>0</v>
      </c>
      <c r="BE980" s="11">
        <v>0</v>
      </c>
      <c r="BF980" s="11">
        <v>0</v>
      </c>
      <c r="BG980" s="11">
        <v>0</v>
      </c>
      <c r="BH980" s="11">
        <v>0</v>
      </c>
      <c r="BI980" s="9">
        <v>0</v>
      </c>
      <c r="BJ980" s="6">
        <v>0</v>
      </c>
      <c r="BK980" s="6">
        <v>0</v>
      </c>
      <c r="BL980" s="6">
        <v>0</v>
      </c>
      <c r="BM980" s="6">
        <v>0</v>
      </c>
      <c r="BN980" s="6">
        <v>0</v>
      </c>
      <c r="BO980" s="6">
        <v>0</v>
      </c>
    </row>
    <row r="981" spans="3:67" ht="19.5" customHeight="1">
      <c r="C981" s="18">
        <v>70205005</v>
      </c>
      <c r="D981" s="12" t="s">
        <v>470</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3</v>
      </c>
      <c r="X981" s="11">
        <v>0</v>
      </c>
      <c r="Y981" s="11">
        <v>1</v>
      </c>
      <c r="Z981" s="11">
        <v>0</v>
      </c>
      <c r="AA981" s="11">
        <v>0</v>
      </c>
      <c r="AB981" s="11">
        <v>0</v>
      </c>
      <c r="AC981" s="11">
        <v>0</v>
      </c>
      <c r="AD981" s="11">
        <v>15</v>
      </c>
      <c r="AE981" s="11">
        <v>1</v>
      </c>
      <c r="AF981" s="11" t="s">
        <v>391</v>
      </c>
      <c r="AG981" s="6">
        <v>0</v>
      </c>
      <c r="AH981" s="6">
        <v>1</v>
      </c>
      <c r="AI981" s="6">
        <v>0</v>
      </c>
      <c r="AJ981" s="6">
        <v>3</v>
      </c>
      <c r="AK981" s="11">
        <v>0</v>
      </c>
      <c r="AL981" s="11">
        <v>0</v>
      </c>
      <c r="AM981" s="11">
        <v>0</v>
      </c>
      <c r="AN981" s="11">
        <v>3</v>
      </c>
      <c r="AO981" s="11">
        <v>5000</v>
      </c>
      <c r="AP981" s="11">
        <v>2.5</v>
      </c>
      <c r="AQ981" s="11">
        <v>0</v>
      </c>
      <c r="AR981" s="6">
        <v>0</v>
      </c>
      <c r="AS981" s="11" t="s">
        <v>425</v>
      </c>
      <c r="AT981" s="19" t="s">
        <v>196</v>
      </c>
      <c r="AU981" s="11" t="s">
        <v>348</v>
      </c>
      <c r="AV981" s="18">
        <v>10000007</v>
      </c>
      <c r="AW981" s="18">
        <v>70205002</v>
      </c>
      <c r="AX981" s="12" t="s">
        <v>155</v>
      </c>
      <c r="AY981" s="11">
        <v>0</v>
      </c>
      <c r="AZ981" s="13">
        <v>0</v>
      </c>
      <c r="BA981" s="13">
        <v>0</v>
      </c>
      <c r="BB981" s="37" t="s">
        <v>471</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70205006</v>
      </c>
      <c r="D982" s="12" t="s">
        <v>574</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1</v>
      </c>
      <c r="X982" s="11">
        <v>0</v>
      </c>
      <c r="Y982" s="11">
        <v>1</v>
      </c>
      <c r="Z982" s="11">
        <v>0</v>
      </c>
      <c r="AA982" s="11">
        <v>0</v>
      </c>
      <c r="AB982" s="11">
        <v>0</v>
      </c>
      <c r="AC982" s="11">
        <v>0</v>
      </c>
      <c r="AD982" s="11">
        <v>15</v>
      </c>
      <c r="AE982" s="11">
        <v>1</v>
      </c>
      <c r="AF982" s="11" t="s">
        <v>507</v>
      </c>
      <c r="AG982" s="6">
        <v>0</v>
      </c>
      <c r="AH982" s="6">
        <v>0</v>
      </c>
      <c r="AI982" s="6">
        <v>0</v>
      </c>
      <c r="AJ982" s="6">
        <v>0</v>
      </c>
      <c r="AK982" s="11">
        <v>0</v>
      </c>
      <c r="AL982" s="11">
        <v>0</v>
      </c>
      <c r="AM982" s="11">
        <v>0</v>
      </c>
      <c r="AN982" s="11">
        <v>0.5</v>
      </c>
      <c r="AO982" s="11">
        <v>999999</v>
      </c>
      <c r="AP982" s="11">
        <v>0.5</v>
      </c>
      <c r="AQ982" s="11">
        <v>0</v>
      </c>
      <c r="AR982" s="6">
        <v>0</v>
      </c>
      <c r="AS982" s="6">
        <v>90105006</v>
      </c>
      <c r="AT982" s="19" t="s">
        <v>397</v>
      </c>
      <c r="AU982" s="11" t="s">
        <v>348</v>
      </c>
      <c r="AV982" s="18">
        <v>10000007</v>
      </c>
      <c r="AW982" s="18">
        <v>70205003</v>
      </c>
      <c r="AX982" s="19" t="s">
        <v>229</v>
      </c>
      <c r="AY982" s="19" t="s">
        <v>259</v>
      </c>
      <c r="AZ982" s="13">
        <v>0</v>
      </c>
      <c r="BA982" s="13">
        <v>0</v>
      </c>
      <c r="BB982" s="37" t="s">
        <v>575</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70205007</v>
      </c>
      <c r="D983" s="12" t="s">
        <v>1357</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90205007</v>
      </c>
      <c r="AT983" s="19" t="s">
        <v>397</v>
      </c>
      <c r="AU983" s="11" t="s">
        <v>348</v>
      </c>
      <c r="AV983" s="18">
        <v>10000007</v>
      </c>
      <c r="AW983" s="18">
        <v>70205001</v>
      </c>
      <c r="AX983" s="19" t="s">
        <v>229</v>
      </c>
      <c r="AY983" s="19" t="s">
        <v>259</v>
      </c>
      <c r="AZ983" s="13">
        <v>0</v>
      </c>
      <c r="BA983" s="13">
        <v>0</v>
      </c>
      <c r="BB983" s="37"/>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70301001</v>
      </c>
      <c r="D984" s="12" t="s">
        <v>1358</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15</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t="s">
        <v>425</v>
      </c>
      <c r="AT984" s="19" t="s">
        <v>397</v>
      </c>
      <c r="AU984" s="11" t="s">
        <v>348</v>
      </c>
      <c r="AV984" s="18">
        <v>10000007</v>
      </c>
      <c r="AW984" s="18">
        <v>70301001</v>
      </c>
      <c r="AX984" s="12" t="s">
        <v>155</v>
      </c>
      <c r="AY984" s="11">
        <v>0</v>
      </c>
      <c r="AZ984" s="13">
        <v>0</v>
      </c>
      <c r="BA984" s="13">
        <v>0</v>
      </c>
      <c r="BB984" s="37" t="s">
        <v>1359</v>
      </c>
      <c r="BC984" s="11">
        <v>0</v>
      </c>
      <c r="BD984" s="11">
        <v>0</v>
      </c>
      <c r="BE984" s="11">
        <v>0</v>
      </c>
      <c r="BF984" s="11">
        <v>0</v>
      </c>
      <c r="BG984" s="11">
        <v>0</v>
      </c>
      <c r="BH984" s="11">
        <v>0</v>
      </c>
      <c r="BI984" s="9">
        <v>0</v>
      </c>
      <c r="BJ984" s="6">
        <v>0</v>
      </c>
      <c r="BK984" s="6">
        <v>0</v>
      </c>
      <c r="BL984" s="6">
        <v>0</v>
      </c>
      <c r="BM984" s="6">
        <v>0</v>
      </c>
      <c r="BN984" s="6">
        <v>0</v>
      </c>
      <c r="BO984" s="6">
        <v>0</v>
      </c>
    </row>
    <row r="985" spans="3:67" ht="20.100000000000001" customHeight="1">
      <c r="C985" s="18">
        <v>70301002</v>
      </c>
      <c r="D985" s="12" t="s">
        <v>1360</v>
      </c>
      <c r="E985" s="11">
        <v>1</v>
      </c>
      <c r="F985" s="11">
        <v>60010300</v>
      </c>
      <c r="G985" s="18">
        <v>0</v>
      </c>
      <c r="H985" s="13">
        <v>0</v>
      </c>
      <c r="I985" s="18">
        <v>1</v>
      </c>
      <c r="J985" s="18">
        <v>0</v>
      </c>
      <c r="K985" s="18">
        <v>0</v>
      </c>
      <c r="L985" s="11">
        <v>0</v>
      </c>
      <c r="M985" s="11">
        <v>0</v>
      </c>
      <c r="N985" s="11">
        <v>2</v>
      </c>
      <c r="O985" s="11">
        <v>2</v>
      </c>
      <c r="P985" s="11">
        <v>0.8</v>
      </c>
      <c r="Q985" s="11">
        <v>0</v>
      </c>
      <c r="R985" s="6">
        <v>0</v>
      </c>
      <c r="S985" s="11">
        <v>0</v>
      </c>
      <c r="T985" s="11">
        <v>1</v>
      </c>
      <c r="U985" s="11">
        <v>2</v>
      </c>
      <c r="V985" s="11">
        <v>0</v>
      </c>
      <c r="W985" s="11">
        <v>0</v>
      </c>
      <c r="X985" s="11">
        <v>0</v>
      </c>
      <c r="Y985" s="11">
        <v>0</v>
      </c>
      <c r="Z985" s="11">
        <v>0</v>
      </c>
      <c r="AA985" s="11">
        <v>0</v>
      </c>
      <c r="AB985" s="11">
        <v>0</v>
      </c>
      <c r="AC985" s="11">
        <v>0</v>
      </c>
      <c r="AD985" s="11">
        <v>20</v>
      </c>
      <c r="AE985" s="11">
        <v>0</v>
      </c>
      <c r="AF985" s="11">
        <v>0</v>
      </c>
      <c r="AG985" s="6">
        <v>2</v>
      </c>
      <c r="AH985" s="6">
        <v>2</v>
      </c>
      <c r="AI985" s="6">
        <v>0</v>
      </c>
      <c r="AJ985" s="6">
        <v>1.5</v>
      </c>
      <c r="AK985" s="11">
        <v>0</v>
      </c>
      <c r="AL985" s="11">
        <v>0</v>
      </c>
      <c r="AM985" s="11">
        <v>0</v>
      </c>
      <c r="AN985" s="11">
        <v>1</v>
      </c>
      <c r="AO985" s="11">
        <v>3000</v>
      </c>
      <c r="AP985" s="11">
        <v>0.5</v>
      </c>
      <c r="AQ985" s="11">
        <v>0</v>
      </c>
      <c r="AR985" s="6">
        <v>0</v>
      </c>
      <c r="AS985" s="11" t="s">
        <v>153</v>
      </c>
      <c r="AT985" s="19" t="s">
        <v>154</v>
      </c>
      <c r="AU985" s="11" t="s">
        <v>355</v>
      </c>
      <c r="AV985" s="18">
        <v>0</v>
      </c>
      <c r="AW985" s="18">
        <v>0</v>
      </c>
      <c r="AX985" s="12" t="s">
        <v>343</v>
      </c>
      <c r="AY985" s="11" t="s">
        <v>1361</v>
      </c>
      <c r="AZ985" s="13">
        <v>0</v>
      </c>
      <c r="BA985" s="13">
        <v>0</v>
      </c>
      <c r="BB985" s="37" t="s">
        <v>1362</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70301003</v>
      </c>
      <c r="D986" s="12" t="s">
        <v>603</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12</v>
      </c>
      <c r="AE986" s="11">
        <v>1</v>
      </c>
      <c r="AF986" s="11">
        <v>3</v>
      </c>
      <c r="AG986" s="6">
        <v>6</v>
      </c>
      <c r="AH986" s="6">
        <v>1</v>
      </c>
      <c r="AI986" s="6">
        <v>0</v>
      </c>
      <c r="AJ986" s="6">
        <v>1.5</v>
      </c>
      <c r="AK986" s="11">
        <v>0</v>
      </c>
      <c r="AL986" s="11">
        <v>0</v>
      </c>
      <c r="AM986" s="11">
        <v>0</v>
      </c>
      <c r="AN986" s="11">
        <v>3</v>
      </c>
      <c r="AO986" s="11">
        <v>5000</v>
      </c>
      <c r="AP986" s="11">
        <v>3</v>
      </c>
      <c r="AQ986" s="11">
        <v>0</v>
      </c>
      <c r="AR986" s="6">
        <v>0</v>
      </c>
      <c r="AS986" s="11">
        <v>80001030</v>
      </c>
      <c r="AT986" s="19" t="s">
        <v>196</v>
      </c>
      <c r="AU986" s="11" t="s">
        <v>348</v>
      </c>
      <c r="AV986" s="18">
        <v>10000007</v>
      </c>
      <c r="AW986" s="18">
        <v>70301003</v>
      </c>
      <c r="AX986" s="12" t="s">
        <v>155</v>
      </c>
      <c r="AY986" s="11" t="s">
        <v>1363</v>
      </c>
      <c r="AZ986" s="13">
        <v>0</v>
      </c>
      <c r="BA986" s="13">
        <v>0</v>
      </c>
      <c r="BB986" s="37" t="s">
        <v>1364</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70301004</v>
      </c>
      <c r="D987" s="19" t="s">
        <v>1365</v>
      </c>
      <c r="E987" s="18">
        <v>1</v>
      </c>
      <c r="F987" s="18">
        <v>60010500</v>
      </c>
      <c r="G987" s="18">
        <v>0</v>
      </c>
      <c r="H987" s="13">
        <v>0</v>
      </c>
      <c r="I987" s="18">
        <v>1</v>
      </c>
      <c r="J987" s="18">
        <v>0</v>
      </c>
      <c r="K987" s="18">
        <v>0</v>
      </c>
      <c r="L987" s="18">
        <v>0</v>
      </c>
      <c r="M987" s="18">
        <v>0</v>
      </c>
      <c r="N987" s="11">
        <v>2</v>
      </c>
      <c r="O987" s="18">
        <v>2</v>
      </c>
      <c r="P987" s="18">
        <v>0.3</v>
      </c>
      <c r="Q987" s="18">
        <v>0</v>
      </c>
      <c r="R987" s="6">
        <v>0</v>
      </c>
      <c r="S987" s="13">
        <v>0</v>
      </c>
      <c r="T987" s="11">
        <v>1</v>
      </c>
      <c r="U987" s="18">
        <v>2</v>
      </c>
      <c r="V987" s="18">
        <v>0</v>
      </c>
      <c r="W987" s="18">
        <v>0</v>
      </c>
      <c r="X987" s="18">
        <v>0</v>
      </c>
      <c r="Y987" s="18">
        <v>0</v>
      </c>
      <c r="Z987" s="18">
        <v>0</v>
      </c>
      <c r="AA987" s="18">
        <v>0</v>
      </c>
      <c r="AB987" s="11">
        <v>0</v>
      </c>
      <c r="AC987" s="18">
        <v>0</v>
      </c>
      <c r="AD987" s="18">
        <v>20</v>
      </c>
      <c r="AE987" s="18">
        <v>0</v>
      </c>
      <c r="AF987" s="18">
        <v>0</v>
      </c>
      <c r="AG987" s="6">
        <v>7</v>
      </c>
      <c r="AH987" s="6">
        <v>0</v>
      </c>
      <c r="AI987" s="6">
        <v>0</v>
      </c>
      <c r="AJ987" s="6">
        <v>0</v>
      </c>
      <c r="AK987" s="18">
        <v>0</v>
      </c>
      <c r="AL987" s="18">
        <v>0</v>
      </c>
      <c r="AM987" s="18">
        <v>0</v>
      </c>
      <c r="AN987" s="18">
        <v>0</v>
      </c>
      <c r="AO987" s="18">
        <v>1000</v>
      </c>
      <c r="AP987" s="18">
        <v>0</v>
      </c>
      <c r="AQ987" s="18">
        <v>0</v>
      </c>
      <c r="AR987" s="6">
        <v>0</v>
      </c>
      <c r="AS987" s="18" t="s">
        <v>1366</v>
      </c>
      <c r="AT987" s="19" t="s">
        <v>154</v>
      </c>
      <c r="AU987" s="18" t="s">
        <v>246</v>
      </c>
      <c r="AV987" s="18">
        <v>0</v>
      </c>
      <c r="AW987" s="18">
        <v>0</v>
      </c>
      <c r="AX987" s="19" t="s">
        <v>155</v>
      </c>
      <c r="AY987" s="19" t="s">
        <v>153</v>
      </c>
      <c r="AZ987" s="13">
        <v>0</v>
      </c>
      <c r="BA987" s="13">
        <v>0</v>
      </c>
      <c r="BB987" s="69" t="s">
        <v>1367</v>
      </c>
      <c r="BC987" s="18">
        <v>0</v>
      </c>
      <c r="BD987" s="11">
        <v>0</v>
      </c>
      <c r="BE987" s="18">
        <v>0</v>
      </c>
      <c r="BF987" s="18">
        <v>0</v>
      </c>
      <c r="BG987" s="18">
        <v>0</v>
      </c>
      <c r="BH987" s="18">
        <v>0</v>
      </c>
      <c r="BI987" s="9">
        <v>0</v>
      </c>
      <c r="BJ987" s="6">
        <v>0</v>
      </c>
      <c r="BK987" s="6">
        <v>0</v>
      </c>
      <c r="BL987" s="6">
        <v>0</v>
      </c>
      <c r="BM987" s="6">
        <v>0</v>
      </c>
      <c r="BN987" s="6">
        <v>0</v>
      </c>
      <c r="BO987" s="6">
        <v>0</v>
      </c>
    </row>
    <row r="988" spans="3:67" ht="20.100000000000001" customHeight="1">
      <c r="C988" s="18">
        <v>70301005</v>
      </c>
      <c r="D988" s="19" t="s">
        <v>1368</v>
      </c>
      <c r="E988" s="18">
        <v>1</v>
      </c>
      <c r="F988" s="18">
        <v>60010500</v>
      </c>
      <c r="G988" s="18">
        <v>0</v>
      </c>
      <c r="H988" s="13">
        <v>0</v>
      </c>
      <c r="I988" s="18">
        <v>1</v>
      </c>
      <c r="J988" s="18">
        <v>0</v>
      </c>
      <c r="K988" s="18">
        <v>0</v>
      </c>
      <c r="L988" s="18">
        <v>0</v>
      </c>
      <c r="M988" s="18">
        <v>0</v>
      </c>
      <c r="N988" s="11">
        <v>2</v>
      </c>
      <c r="O988" s="18">
        <v>0</v>
      </c>
      <c r="P988" s="18">
        <v>0</v>
      </c>
      <c r="Q988" s="18">
        <v>0</v>
      </c>
      <c r="R988" s="6">
        <v>0</v>
      </c>
      <c r="S988" s="13">
        <v>0</v>
      </c>
      <c r="T988" s="11">
        <v>1</v>
      </c>
      <c r="U988" s="18">
        <v>1</v>
      </c>
      <c r="V988" s="18">
        <v>0</v>
      </c>
      <c r="W988" s="18">
        <v>1</v>
      </c>
      <c r="X988" s="18">
        <v>0</v>
      </c>
      <c r="Y988" s="18">
        <v>0</v>
      </c>
      <c r="Z988" s="18">
        <v>0</v>
      </c>
      <c r="AA988" s="18">
        <v>0</v>
      </c>
      <c r="AB988" s="11">
        <v>0</v>
      </c>
      <c r="AC988" s="18">
        <v>0</v>
      </c>
      <c r="AD988" s="18">
        <v>1</v>
      </c>
      <c r="AE988" s="18">
        <v>0</v>
      </c>
      <c r="AF988" s="18">
        <v>0</v>
      </c>
      <c r="AG988" s="6">
        <v>7</v>
      </c>
      <c r="AH988" s="6">
        <v>0</v>
      </c>
      <c r="AI988" s="6">
        <v>0</v>
      </c>
      <c r="AJ988" s="6">
        <v>0</v>
      </c>
      <c r="AK988" s="18">
        <v>0</v>
      </c>
      <c r="AL988" s="18">
        <v>0</v>
      </c>
      <c r="AM988" s="18">
        <v>0</v>
      </c>
      <c r="AN988" s="18">
        <v>0</v>
      </c>
      <c r="AO988" s="18">
        <v>1000</v>
      </c>
      <c r="AP988" s="18">
        <v>0.5</v>
      </c>
      <c r="AQ988" s="18">
        <v>10</v>
      </c>
      <c r="AR988" s="6">
        <v>0</v>
      </c>
      <c r="AS988" s="18" t="s">
        <v>1369</v>
      </c>
      <c r="AT988" s="19" t="s">
        <v>458</v>
      </c>
      <c r="AU988" s="18">
        <v>0</v>
      </c>
      <c r="AV988" s="18">
        <v>10000011</v>
      </c>
      <c r="AW988" s="18">
        <v>50000001</v>
      </c>
      <c r="AX988" s="19" t="s">
        <v>194</v>
      </c>
      <c r="AY988" s="19" t="s">
        <v>153</v>
      </c>
      <c r="AZ988" s="13">
        <v>0</v>
      </c>
      <c r="BA988" s="13">
        <v>0</v>
      </c>
      <c r="BB988" s="69" t="s">
        <v>1370</v>
      </c>
      <c r="BC988" s="18">
        <v>0</v>
      </c>
      <c r="BD988" s="11">
        <v>0</v>
      </c>
      <c r="BE988" s="18">
        <v>0</v>
      </c>
      <c r="BF988" s="18">
        <v>0</v>
      </c>
      <c r="BG988" s="18">
        <v>0</v>
      </c>
      <c r="BH988" s="18">
        <v>0</v>
      </c>
      <c r="BI988" s="9">
        <v>0</v>
      </c>
      <c r="BJ988" s="6">
        <v>0</v>
      </c>
      <c r="BK988" s="6">
        <v>0</v>
      </c>
      <c r="BL988" s="6">
        <v>0</v>
      </c>
      <c r="BM988" s="6">
        <v>0</v>
      </c>
      <c r="BN988" s="6">
        <v>0</v>
      </c>
      <c r="BO988" s="6">
        <v>0</v>
      </c>
    </row>
    <row r="989" spans="3:67" ht="19.5" customHeight="1">
      <c r="C989" s="18">
        <v>70302001</v>
      </c>
      <c r="D989" s="12" t="s">
        <v>585</v>
      </c>
      <c r="E989" s="18">
        <v>1</v>
      </c>
      <c r="F989" s="11">
        <v>60010100</v>
      </c>
      <c r="G989" s="18">
        <v>0</v>
      </c>
      <c r="H989" s="13">
        <v>0</v>
      </c>
      <c r="I989" s="18">
        <v>1</v>
      </c>
      <c r="J989" s="18">
        <v>0</v>
      </c>
      <c r="K989" s="18">
        <v>0</v>
      </c>
      <c r="L989" s="11">
        <v>0</v>
      </c>
      <c r="M989" s="11">
        <v>0</v>
      </c>
      <c r="N989" s="11">
        <v>2</v>
      </c>
      <c r="O989" s="11">
        <v>1</v>
      </c>
      <c r="P989" s="11">
        <v>0.5</v>
      </c>
      <c r="Q989" s="11">
        <v>0</v>
      </c>
      <c r="R989" s="6">
        <v>0</v>
      </c>
      <c r="S989" s="11">
        <v>0</v>
      </c>
      <c r="T989" s="11">
        <v>1</v>
      </c>
      <c r="U989" s="11">
        <v>2</v>
      </c>
      <c r="V989" s="11">
        <v>0</v>
      </c>
      <c r="W989" s="11">
        <v>1</v>
      </c>
      <c r="X989" s="11">
        <v>0</v>
      </c>
      <c r="Y989" s="11">
        <v>1</v>
      </c>
      <c r="Z989" s="11">
        <v>0</v>
      </c>
      <c r="AA989" s="11">
        <v>0</v>
      </c>
      <c r="AB989" s="11">
        <v>0</v>
      </c>
      <c r="AC989" s="11">
        <v>0</v>
      </c>
      <c r="AD989" s="11">
        <v>10</v>
      </c>
      <c r="AE989" s="11">
        <v>1</v>
      </c>
      <c r="AF989" s="11" t="s">
        <v>507</v>
      </c>
      <c r="AG989" s="6">
        <v>0</v>
      </c>
      <c r="AH989" s="6">
        <v>0</v>
      </c>
      <c r="AI989" s="6">
        <v>0</v>
      </c>
      <c r="AJ989" s="6">
        <v>0</v>
      </c>
      <c r="AK989" s="11">
        <v>0</v>
      </c>
      <c r="AL989" s="11">
        <v>0</v>
      </c>
      <c r="AM989" s="11">
        <v>0</v>
      </c>
      <c r="AN989" s="11">
        <v>0.5</v>
      </c>
      <c r="AO989" s="11">
        <v>999999</v>
      </c>
      <c r="AP989" s="11">
        <v>0.5</v>
      </c>
      <c r="AQ989" s="11">
        <v>0</v>
      </c>
      <c r="AR989" s="6">
        <v>0</v>
      </c>
      <c r="AS989" s="135" t="s">
        <v>586</v>
      </c>
      <c r="AT989" s="19" t="s">
        <v>196</v>
      </c>
      <c r="AU989" s="11" t="s">
        <v>348</v>
      </c>
      <c r="AV989" s="18">
        <v>10000007</v>
      </c>
      <c r="AW989" s="18">
        <v>70302001</v>
      </c>
      <c r="AX989" s="19" t="s">
        <v>229</v>
      </c>
      <c r="AY989" s="19" t="s">
        <v>259</v>
      </c>
      <c r="AZ989" s="13">
        <v>0</v>
      </c>
      <c r="BA989" s="13">
        <v>0</v>
      </c>
      <c r="BB989" s="37" t="s">
        <v>587</v>
      </c>
      <c r="BC989" s="11">
        <v>0</v>
      </c>
      <c r="BD989" s="11">
        <v>0</v>
      </c>
      <c r="BE989" s="11">
        <v>0</v>
      </c>
      <c r="BF989" s="11">
        <v>0</v>
      </c>
      <c r="BG989" s="11">
        <v>0</v>
      </c>
      <c r="BH989" s="11">
        <v>0</v>
      </c>
      <c r="BI989" s="9">
        <v>0</v>
      </c>
      <c r="BJ989" s="6">
        <v>0</v>
      </c>
      <c r="BK989" s="6">
        <v>0</v>
      </c>
      <c r="BL989" s="6">
        <v>0</v>
      </c>
      <c r="BM989" s="6">
        <v>0</v>
      </c>
      <c r="BN989" s="6">
        <v>0</v>
      </c>
      <c r="BO989" s="6">
        <v>0</v>
      </c>
    </row>
    <row r="990" spans="3:67" ht="20.100000000000001" customHeight="1">
      <c r="C990" s="18">
        <v>70302002</v>
      </c>
      <c r="D990" s="19" t="s">
        <v>588</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1">
        <v>30</v>
      </c>
      <c r="AE990" s="18">
        <v>0</v>
      </c>
      <c r="AF990" s="18">
        <v>0</v>
      </c>
      <c r="AG990" s="6">
        <v>8</v>
      </c>
      <c r="AH990" s="6">
        <v>0</v>
      </c>
      <c r="AI990" s="6">
        <v>0</v>
      </c>
      <c r="AJ990" s="6">
        <v>0</v>
      </c>
      <c r="AK990" s="18">
        <v>0</v>
      </c>
      <c r="AL990" s="18">
        <v>0</v>
      </c>
      <c r="AM990" s="18">
        <v>0</v>
      </c>
      <c r="AN990" s="18">
        <v>0</v>
      </c>
      <c r="AO990" s="18">
        <v>1000</v>
      </c>
      <c r="AP990" s="18">
        <v>0</v>
      </c>
      <c r="AQ990" s="18">
        <v>0</v>
      </c>
      <c r="AR990" s="6">
        <v>90301006</v>
      </c>
      <c r="AS990" s="18" t="s">
        <v>153</v>
      </c>
      <c r="AT990" s="19" t="s">
        <v>154</v>
      </c>
      <c r="AU990" s="18" t="s">
        <v>246</v>
      </c>
      <c r="AV990" s="18">
        <v>0</v>
      </c>
      <c r="AW990" s="18">
        <v>0</v>
      </c>
      <c r="AX990" s="19" t="s">
        <v>155</v>
      </c>
      <c r="AY990" s="19" t="s">
        <v>153</v>
      </c>
      <c r="AZ990" s="13">
        <v>0</v>
      </c>
      <c r="BA990" s="13">
        <v>0</v>
      </c>
      <c r="BB990" s="69" t="s">
        <v>1340</v>
      </c>
      <c r="BC990" s="18">
        <v>0</v>
      </c>
      <c r="BD990" s="11">
        <v>0</v>
      </c>
      <c r="BE990" s="18">
        <v>0</v>
      </c>
      <c r="BF990" s="18">
        <v>0</v>
      </c>
      <c r="BG990" s="18">
        <v>0</v>
      </c>
      <c r="BH990" s="18">
        <v>0</v>
      </c>
      <c r="BI990" s="9">
        <v>0</v>
      </c>
      <c r="BJ990" s="6">
        <v>0</v>
      </c>
      <c r="BK990" s="6">
        <v>0</v>
      </c>
      <c r="BL990" s="6">
        <v>0</v>
      </c>
      <c r="BM990" s="6">
        <v>0</v>
      </c>
      <c r="BN990" s="6">
        <v>0</v>
      </c>
      <c r="BO990" s="6">
        <v>0</v>
      </c>
    </row>
    <row r="991" spans="3:67" ht="19.5" customHeight="1">
      <c r="C991" s="18">
        <v>70302003</v>
      </c>
      <c r="D991" s="12" t="s">
        <v>759</v>
      </c>
      <c r="E991" s="18">
        <v>1</v>
      </c>
      <c r="F991" s="11">
        <v>60010100</v>
      </c>
      <c r="G991" s="18">
        <v>0</v>
      </c>
      <c r="H991" s="13">
        <v>0</v>
      </c>
      <c r="I991" s="18">
        <v>1</v>
      </c>
      <c r="J991" s="18">
        <v>0</v>
      </c>
      <c r="K991" s="18">
        <v>0</v>
      </c>
      <c r="L991" s="11">
        <v>0</v>
      </c>
      <c r="M991" s="11">
        <v>0</v>
      </c>
      <c r="N991" s="11">
        <v>2</v>
      </c>
      <c r="O991" s="11">
        <v>1</v>
      </c>
      <c r="P991" s="11">
        <v>0.5</v>
      </c>
      <c r="Q991" s="11">
        <v>0</v>
      </c>
      <c r="R991" s="6">
        <v>0</v>
      </c>
      <c r="S991" s="11">
        <v>0</v>
      </c>
      <c r="T991" s="11">
        <v>1</v>
      </c>
      <c r="U991" s="11">
        <v>2</v>
      </c>
      <c r="V991" s="11">
        <v>0</v>
      </c>
      <c r="W991" s="11">
        <v>2</v>
      </c>
      <c r="X991" s="11">
        <v>0</v>
      </c>
      <c r="Y991" s="11">
        <v>1</v>
      </c>
      <c r="Z991" s="11">
        <v>0</v>
      </c>
      <c r="AA991" s="11">
        <v>0</v>
      </c>
      <c r="AB991" s="11">
        <v>0</v>
      </c>
      <c r="AC991" s="11">
        <v>0</v>
      </c>
      <c r="AD991" s="11">
        <v>12</v>
      </c>
      <c r="AE991" s="11">
        <v>2</v>
      </c>
      <c r="AF991" s="11" t="s">
        <v>163</v>
      </c>
      <c r="AG991" s="6">
        <v>0</v>
      </c>
      <c r="AH991" s="6">
        <v>2</v>
      </c>
      <c r="AI991" s="6">
        <v>0</v>
      </c>
      <c r="AJ991" s="6">
        <v>1.5</v>
      </c>
      <c r="AK991" s="11">
        <v>0</v>
      </c>
      <c r="AL991" s="11">
        <v>0</v>
      </c>
      <c r="AM991" s="11">
        <v>0</v>
      </c>
      <c r="AN991" s="11">
        <v>1.5</v>
      </c>
      <c r="AO991" s="11">
        <v>10000</v>
      </c>
      <c r="AP991" s="11">
        <v>1</v>
      </c>
      <c r="AQ991" s="11">
        <v>5</v>
      </c>
      <c r="AR991" s="6">
        <v>0</v>
      </c>
      <c r="AS991" s="11" t="s">
        <v>153</v>
      </c>
      <c r="AT991" s="19" t="s">
        <v>397</v>
      </c>
      <c r="AU991" s="11" t="s">
        <v>348</v>
      </c>
      <c r="AV991" s="18">
        <v>10000007</v>
      </c>
      <c r="AW991" s="18">
        <v>70302003</v>
      </c>
      <c r="AX991" s="19" t="s">
        <v>379</v>
      </c>
      <c r="AY991" s="11">
        <v>0</v>
      </c>
      <c r="AZ991" s="13">
        <v>0</v>
      </c>
      <c r="BA991" s="13">
        <v>0</v>
      </c>
      <c r="BB991" s="37" t="s">
        <v>925</v>
      </c>
      <c r="BC991" s="11">
        <v>0</v>
      </c>
      <c r="BD991" s="11">
        <v>0</v>
      </c>
      <c r="BE991" s="11">
        <v>0</v>
      </c>
      <c r="BF991" s="11">
        <v>0</v>
      </c>
      <c r="BG991" s="11">
        <v>0</v>
      </c>
      <c r="BH991" s="11">
        <v>0</v>
      </c>
      <c r="BI991" s="9">
        <v>0</v>
      </c>
      <c r="BJ991" s="6">
        <v>0</v>
      </c>
      <c r="BK991" s="6">
        <v>0</v>
      </c>
      <c r="BL991" s="6">
        <v>0</v>
      </c>
      <c r="BM991" s="6">
        <v>0</v>
      </c>
      <c r="BN991" s="6">
        <v>0</v>
      </c>
      <c r="BO991" s="6">
        <v>0</v>
      </c>
    </row>
    <row r="992" spans="3:67" ht="20.100000000000001" customHeight="1">
      <c r="C992" s="18">
        <v>70302004</v>
      </c>
      <c r="D992" s="12" t="s">
        <v>591</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1</v>
      </c>
      <c r="AF992" s="11">
        <v>3</v>
      </c>
      <c r="AG992" s="6">
        <v>4</v>
      </c>
      <c r="AH992" s="6">
        <v>1</v>
      </c>
      <c r="AI992" s="6">
        <v>0</v>
      </c>
      <c r="AJ992" s="6">
        <v>1.5</v>
      </c>
      <c r="AK992" s="11">
        <v>0</v>
      </c>
      <c r="AL992" s="11">
        <v>0</v>
      </c>
      <c r="AM992" s="11">
        <v>0</v>
      </c>
      <c r="AN992" s="11">
        <v>3</v>
      </c>
      <c r="AO992" s="11">
        <v>999999</v>
      </c>
      <c r="AP992" s="11">
        <v>3</v>
      </c>
      <c r="AQ992" s="11">
        <v>0</v>
      </c>
      <c r="AR992" s="6">
        <v>0</v>
      </c>
      <c r="AS992" s="11" t="s">
        <v>153</v>
      </c>
      <c r="AT992" s="19" t="s">
        <v>213</v>
      </c>
      <c r="AU992" s="11" t="s">
        <v>348</v>
      </c>
      <c r="AV992" s="18">
        <v>10000007</v>
      </c>
      <c r="AW992" s="18">
        <v>70302004</v>
      </c>
      <c r="AX992" s="12" t="s">
        <v>155</v>
      </c>
      <c r="AY992" s="11" t="s">
        <v>1371</v>
      </c>
      <c r="AZ992" s="13">
        <v>0</v>
      </c>
      <c r="BA992" s="13">
        <v>0</v>
      </c>
      <c r="BB992" s="37" t="s">
        <v>1341</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70303001</v>
      </c>
      <c r="D993" s="12" t="s">
        <v>615</v>
      </c>
      <c r="E993" s="11">
        <v>1</v>
      </c>
      <c r="F993" s="11">
        <v>60010300</v>
      </c>
      <c r="G993" s="18">
        <v>0</v>
      </c>
      <c r="H993" s="13">
        <v>0</v>
      </c>
      <c r="I993" s="18">
        <v>1</v>
      </c>
      <c r="J993" s="18">
        <v>0</v>
      </c>
      <c r="K993" s="18">
        <v>0</v>
      </c>
      <c r="L993" s="11">
        <v>0</v>
      </c>
      <c r="M993" s="11">
        <v>0</v>
      </c>
      <c r="N993" s="11">
        <v>2</v>
      </c>
      <c r="O993" s="11">
        <v>2</v>
      </c>
      <c r="P993" s="11">
        <v>0.8</v>
      </c>
      <c r="Q993" s="11">
        <v>1</v>
      </c>
      <c r="R993" s="6">
        <v>0</v>
      </c>
      <c r="S993" s="11">
        <v>0</v>
      </c>
      <c r="T993" s="11">
        <v>1</v>
      </c>
      <c r="U993" s="11">
        <v>2</v>
      </c>
      <c r="V993" s="11">
        <v>0</v>
      </c>
      <c r="W993" s="11">
        <v>0</v>
      </c>
      <c r="X993" s="11">
        <v>0</v>
      </c>
      <c r="Y993" s="11">
        <v>0</v>
      </c>
      <c r="Z993" s="11">
        <v>0</v>
      </c>
      <c r="AA993" s="11">
        <v>0</v>
      </c>
      <c r="AB993" s="11">
        <v>0</v>
      </c>
      <c r="AC993" s="11">
        <v>0</v>
      </c>
      <c r="AD993" s="11">
        <v>99999</v>
      </c>
      <c r="AE993" s="11">
        <v>0</v>
      </c>
      <c r="AF993" s="11">
        <v>0</v>
      </c>
      <c r="AG993" s="6">
        <v>2</v>
      </c>
      <c r="AH993" s="6">
        <v>2</v>
      </c>
      <c r="AI993" s="6">
        <v>0</v>
      </c>
      <c r="AJ993" s="6">
        <v>1.5</v>
      </c>
      <c r="AK993" s="11">
        <v>0</v>
      </c>
      <c r="AL993" s="11">
        <v>0</v>
      </c>
      <c r="AM993" s="11">
        <v>0</v>
      </c>
      <c r="AN993" s="11">
        <v>1</v>
      </c>
      <c r="AO993" s="11">
        <v>3000</v>
      </c>
      <c r="AP993" s="11">
        <v>0.5</v>
      </c>
      <c r="AQ993" s="11">
        <v>0</v>
      </c>
      <c r="AR993" s="6">
        <v>0</v>
      </c>
      <c r="AS993" s="11" t="s">
        <v>153</v>
      </c>
      <c r="AT993" s="19" t="s">
        <v>154</v>
      </c>
      <c r="AU993" s="11" t="s">
        <v>355</v>
      </c>
      <c r="AV993" s="18">
        <v>0</v>
      </c>
      <c r="AW993" s="18">
        <v>0</v>
      </c>
      <c r="AX993" s="12" t="s">
        <v>343</v>
      </c>
      <c r="AY993" s="11" t="s">
        <v>1372</v>
      </c>
      <c r="AZ993" s="13">
        <v>0</v>
      </c>
      <c r="BA993" s="13">
        <v>0</v>
      </c>
      <c r="BB993" s="37" t="s">
        <v>617</v>
      </c>
      <c r="BC993" s="11">
        <v>0</v>
      </c>
      <c r="BD993" s="11">
        <v>0</v>
      </c>
      <c r="BE993" s="11">
        <v>0</v>
      </c>
      <c r="BF993" s="11">
        <v>0</v>
      </c>
      <c r="BG993" s="11">
        <v>0</v>
      </c>
      <c r="BH993" s="11">
        <v>0</v>
      </c>
      <c r="BI993" s="9">
        <v>0</v>
      </c>
      <c r="BJ993" s="6">
        <v>0</v>
      </c>
      <c r="BK993" s="6">
        <v>0</v>
      </c>
      <c r="BL993" s="6">
        <v>0</v>
      </c>
      <c r="BM993" s="6">
        <v>0</v>
      </c>
      <c r="BN993" s="6">
        <v>0</v>
      </c>
      <c r="BO993" s="6">
        <v>0</v>
      </c>
    </row>
    <row r="994" spans="3:67" ht="19.5" customHeight="1">
      <c r="C994" s="18">
        <v>70303002</v>
      </c>
      <c r="D994" s="12" t="s">
        <v>618</v>
      </c>
      <c r="E994" s="18">
        <v>1</v>
      </c>
      <c r="F994" s="11">
        <v>60010100</v>
      </c>
      <c r="G994" s="18">
        <v>0</v>
      </c>
      <c r="H994" s="13">
        <v>0</v>
      </c>
      <c r="I994" s="18">
        <v>1</v>
      </c>
      <c r="J994" s="18">
        <v>0</v>
      </c>
      <c r="K994" s="18">
        <v>0</v>
      </c>
      <c r="L994" s="11">
        <v>0</v>
      </c>
      <c r="M994" s="11">
        <v>0</v>
      </c>
      <c r="N994" s="11">
        <v>2</v>
      </c>
      <c r="O994" s="11">
        <v>1</v>
      </c>
      <c r="P994" s="11">
        <v>0.3</v>
      </c>
      <c r="Q994" s="11">
        <v>0</v>
      </c>
      <c r="R994" s="6">
        <v>0</v>
      </c>
      <c r="S994" s="11">
        <v>0</v>
      </c>
      <c r="T994" s="11">
        <v>1</v>
      </c>
      <c r="U994" s="11">
        <v>2</v>
      </c>
      <c r="V994" s="11">
        <v>0</v>
      </c>
      <c r="W994" s="11">
        <v>3</v>
      </c>
      <c r="X994" s="11">
        <v>0</v>
      </c>
      <c r="Y994" s="11">
        <v>1</v>
      </c>
      <c r="Z994" s="11">
        <v>0</v>
      </c>
      <c r="AA994" s="11">
        <v>0</v>
      </c>
      <c r="AB994" s="11">
        <v>0</v>
      </c>
      <c r="AC994" s="11">
        <v>0</v>
      </c>
      <c r="AD994" s="11">
        <v>12</v>
      </c>
      <c r="AE994" s="11">
        <v>1</v>
      </c>
      <c r="AF994" s="11" t="s">
        <v>391</v>
      </c>
      <c r="AG994" s="6">
        <v>0</v>
      </c>
      <c r="AH994" s="6">
        <v>1</v>
      </c>
      <c r="AI994" s="6">
        <v>0</v>
      </c>
      <c r="AJ994" s="6">
        <v>3</v>
      </c>
      <c r="AK994" s="11">
        <v>0</v>
      </c>
      <c r="AL994" s="11">
        <v>0</v>
      </c>
      <c r="AM994" s="11">
        <v>0</v>
      </c>
      <c r="AN994" s="11">
        <v>3</v>
      </c>
      <c r="AO994" s="11">
        <v>5000</v>
      </c>
      <c r="AP994" s="11">
        <v>2.5</v>
      </c>
      <c r="AQ994" s="11">
        <v>0</v>
      </c>
      <c r="AR994" s="6">
        <v>0</v>
      </c>
      <c r="AS994" s="11">
        <v>80001030</v>
      </c>
      <c r="AT994" s="19" t="s">
        <v>213</v>
      </c>
      <c r="AU994" s="11" t="s">
        <v>348</v>
      </c>
      <c r="AV994" s="18">
        <v>10000007</v>
      </c>
      <c r="AW994" s="18">
        <v>70204001</v>
      </c>
      <c r="AX994" s="12" t="s">
        <v>155</v>
      </c>
      <c r="AY994" s="11">
        <v>0</v>
      </c>
      <c r="AZ994" s="13">
        <v>0</v>
      </c>
      <c r="BA994" s="13">
        <v>0</v>
      </c>
      <c r="BB994" s="37" t="s">
        <v>619</v>
      </c>
      <c r="BC994" s="11">
        <v>0</v>
      </c>
      <c r="BD994" s="11">
        <v>0</v>
      </c>
      <c r="BE994" s="11">
        <v>0</v>
      </c>
      <c r="BF994" s="11">
        <v>0</v>
      </c>
      <c r="BG994" s="11">
        <v>0</v>
      </c>
      <c r="BH994" s="11">
        <v>0</v>
      </c>
      <c r="BI994" s="9">
        <v>0</v>
      </c>
      <c r="BJ994" s="6">
        <v>0</v>
      </c>
      <c r="BK994" s="6">
        <v>0</v>
      </c>
      <c r="BL994" s="6">
        <v>0</v>
      </c>
      <c r="BM994" s="6">
        <v>0</v>
      </c>
      <c r="BN994" s="6">
        <v>0</v>
      </c>
      <c r="BO994" s="6">
        <v>0</v>
      </c>
    </row>
    <row r="995" spans="3:67" ht="20.100000000000001" customHeight="1">
      <c r="C995" s="18">
        <v>70303003</v>
      </c>
      <c r="D995" s="12" t="s">
        <v>541</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2.5</v>
      </c>
      <c r="X995" s="11">
        <v>0</v>
      </c>
      <c r="Y995" s="11">
        <v>1</v>
      </c>
      <c r="Z995" s="11">
        <v>0</v>
      </c>
      <c r="AA995" s="11">
        <v>0</v>
      </c>
      <c r="AB995" s="11">
        <v>0</v>
      </c>
      <c r="AC995" s="11">
        <v>0</v>
      </c>
      <c r="AD995" s="11">
        <v>12</v>
      </c>
      <c r="AE995" s="11">
        <v>1</v>
      </c>
      <c r="AF995" s="11">
        <v>3</v>
      </c>
      <c r="AG995" s="6">
        <v>4</v>
      </c>
      <c r="AH995" s="6">
        <v>1</v>
      </c>
      <c r="AI995" s="6">
        <v>0</v>
      </c>
      <c r="AJ995" s="6">
        <v>1.5</v>
      </c>
      <c r="AK995" s="11">
        <v>0</v>
      </c>
      <c r="AL995" s="11">
        <v>0</v>
      </c>
      <c r="AM995" s="11">
        <v>0</v>
      </c>
      <c r="AN995" s="11">
        <v>3</v>
      </c>
      <c r="AO995" s="11">
        <v>5000</v>
      </c>
      <c r="AP995" s="11">
        <v>3</v>
      </c>
      <c r="AQ995" s="11">
        <v>0</v>
      </c>
      <c r="AR995" s="6">
        <v>0</v>
      </c>
      <c r="AS995" s="11">
        <v>80001030</v>
      </c>
      <c r="AT995" s="19" t="s">
        <v>196</v>
      </c>
      <c r="AU995" s="11" t="s">
        <v>348</v>
      </c>
      <c r="AV995" s="18">
        <v>10000007</v>
      </c>
      <c r="AW995" s="18">
        <v>70204002</v>
      </c>
      <c r="AX995" s="12" t="s">
        <v>155</v>
      </c>
      <c r="AY995" s="11" t="s">
        <v>1373</v>
      </c>
      <c r="AZ995" s="13">
        <v>0</v>
      </c>
      <c r="BA995" s="13">
        <v>0</v>
      </c>
      <c r="BB995" s="37" t="s">
        <v>621</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70303004</v>
      </c>
      <c r="D996" s="12" t="s">
        <v>544</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12</v>
      </c>
      <c r="AE996" s="11">
        <v>1</v>
      </c>
      <c r="AF996" s="11">
        <v>3</v>
      </c>
      <c r="AG996" s="6">
        <v>6</v>
      </c>
      <c r="AH996" s="6">
        <v>1</v>
      </c>
      <c r="AI996" s="6">
        <v>0</v>
      </c>
      <c r="AJ996" s="6">
        <v>1.5</v>
      </c>
      <c r="AK996" s="11">
        <v>0</v>
      </c>
      <c r="AL996" s="11">
        <v>0</v>
      </c>
      <c r="AM996" s="11">
        <v>0</v>
      </c>
      <c r="AN996" s="11">
        <v>3</v>
      </c>
      <c r="AO996" s="11">
        <v>5000</v>
      </c>
      <c r="AP996" s="11">
        <v>3</v>
      </c>
      <c r="AQ996" s="11">
        <v>0</v>
      </c>
      <c r="AR996" s="6">
        <v>0</v>
      </c>
      <c r="AS996" s="11">
        <v>80001030</v>
      </c>
      <c r="AT996" s="19" t="s">
        <v>397</v>
      </c>
      <c r="AU996" s="11" t="s">
        <v>348</v>
      </c>
      <c r="AV996" s="18">
        <v>10000007</v>
      </c>
      <c r="AW996" s="18">
        <v>70204003</v>
      </c>
      <c r="AX996" s="12" t="s">
        <v>155</v>
      </c>
      <c r="AY996" s="11" t="s">
        <v>1352</v>
      </c>
      <c r="AZ996" s="13">
        <v>0</v>
      </c>
      <c r="BA996" s="13">
        <v>0</v>
      </c>
      <c r="BB996" s="37" t="s">
        <v>623</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70304001</v>
      </c>
      <c r="D997" s="12" t="s">
        <v>1374</v>
      </c>
      <c r="E997" s="11">
        <v>1</v>
      </c>
      <c r="F997" s="11">
        <v>60010300</v>
      </c>
      <c r="G997" s="18">
        <v>0</v>
      </c>
      <c r="H997" s="13">
        <v>0</v>
      </c>
      <c r="I997" s="18">
        <v>1</v>
      </c>
      <c r="J997" s="18">
        <v>0</v>
      </c>
      <c r="K997" s="18">
        <v>0</v>
      </c>
      <c r="L997" s="11">
        <v>0</v>
      </c>
      <c r="M997" s="11">
        <v>0</v>
      </c>
      <c r="N997" s="11">
        <v>2</v>
      </c>
      <c r="O997" s="11">
        <v>2</v>
      </c>
      <c r="P997" s="11">
        <v>0.8</v>
      </c>
      <c r="Q997" s="11">
        <v>0</v>
      </c>
      <c r="R997" s="6">
        <v>0</v>
      </c>
      <c r="S997" s="11">
        <v>0</v>
      </c>
      <c r="T997" s="11">
        <v>1</v>
      </c>
      <c r="U997" s="11">
        <v>2</v>
      </c>
      <c r="V997" s="11">
        <v>0</v>
      </c>
      <c r="W997" s="11">
        <v>0</v>
      </c>
      <c r="X997" s="11">
        <v>0</v>
      </c>
      <c r="Y997" s="11">
        <v>0</v>
      </c>
      <c r="Z997" s="11">
        <v>0</v>
      </c>
      <c r="AA997" s="11">
        <v>0</v>
      </c>
      <c r="AB997" s="11">
        <v>0</v>
      </c>
      <c r="AC997" s="11">
        <v>0</v>
      </c>
      <c r="AD997" s="11">
        <v>20</v>
      </c>
      <c r="AE997" s="11">
        <v>0</v>
      </c>
      <c r="AF997" s="11">
        <v>0</v>
      </c>
      <c r="AG997" s="6">
        <v>2</v>
      </c>
      <c r="AH997" s="6">
        <v>2</v>
      </c>
      <c r="AI997" s="6">
        <v>0</v>
      </c>
      <c r="AJ997" s="6">
        <v>1.5</v>
      </c>
      <c r="AK997" s="11">
        <v>0</v>
      </c>
      <c r="AL997" s="11">
        <v>0</v>
      </c>
      <c r="AM997" s="11">
        <v>0</v>
      </c>
      <c r="AN997" s="11">
        <v>1</v>
      </c>
      <c r="AO997" s="11">
        <v>3000</v>
      </c>
      <c r="AP997" s="11">
        <v>0.5</v>
      </c>
      <c r="AQ997" s="11">
        <v>0</v>
      </c>
      <c r="AR997" s="6">
        <v>0</v>
      </c>
      <c r="AS997" s="11" t="s">
        <v>153</v>
      </c>
      <c r="AT997" s="19" t="s">
        <v>154</v>
      </c>
      <c r="AU997" s="11" t="s">
        <v>355</v>
      </c>
      <c r="AV997" s="18">
        <v>0</v>
      </c>
      <c r="AW997" s="18">
        <v>0</v>
      </c>
      <c r="AX997" s="12" t="s">
        <v>343</v>
      </c>
      <c r="AY997" s="11" t="s">
        <v>1375</v>
      </c>
      <c r="AZ997" s="13">
        <v>0</v>
      </c>
      <c r="BA997" s="13">
        <v>0</v>
      </c>
      <c r="BB997" s="37" t="s">
        <v>1376</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70304002</v>
      </c>
      <c r="D998" s="19" t="s">
        <v>457</v>
      </c>
      <c r="E998" s="18">
        <v>1</v>
      </c>
      <c r="F998" s="18">
        <v>60010500</v>
      </c>
      <c r="G998" s="18">
        <v>0</v>
      </c>
      <c r="H998" s="13">
        <v>0</v>
      </c>
      <c r="I998" s="18">
        <v>1</v>
      </c>
      <c r="J998" s="18">
        <v>0</v>
      </c>
      <c r="K998" s="18">
        <v>0</v>
      </c>
      <c r="L998" s="18">
        <v>0</v>
      </c>
      <c r="M998" s="18">
        <v>0</v>
      </c>
      <c r="N998" s="11">
        <v>2</v>
      </c>
      <c r="O998" s="18">
        <v>1</v>
      </c>
      <c r="P998" s="18">
        <v>0.05</v>
      </c>
      <c r="Q998" s="18">
        <v>0</v>
      </c>
      <c r="R998" s="6">
        <v>0</v>
      </c>
      <c r="S998" s="13">
        <v>0</v>
      </c>
      <c r="T998" s="11">
        <v>1</v>
      </c>
      <c r="U998" s="18">
        <v>1</v>
      </c>
      <c r="V998" s="18">
        <v>0</v>
      </c>
      <c r="W998" s="18">
        <v>2</v>
      </c>
      <c r="X998" s="18">
        <v>0</v>
      </c>
      <c r="Y998" s="18">
        <v>0</v>
      </c>
      <c r="Z998" s="18">
        <v>0</v>
      </c>
      <c r="AA998" s="18">
        <v>0</v>
      </c>
      <c r="AB998" s="11">
        <v>0</v>
      </c>
      <c r="AC998" s="18">
        <v>0</v>
      </c>
      <c r="AD998" s="18">
        <v>10</v>
      </c>
      <c r="AE998" s="18">
        <v>0</v>
      </c>
      <c r="AF998" s="18">
        <v>0</v>
      </c>
      <c r="AG998" s="6">
        <v>7</v>
      </c>
      <c r="AH998" s="6">
        <v>0</v>
      </c>
      <c r="AI998" s="6">
        <v>0</v>
      </c>
      <c r="AJ998" s="6">
        <v>0</v>
      </c>
      <c r="AK998" s="18">
        <v>0</v>
      </c>
      <c r="AL998" s="18">
        <v>0</v>
      </c>
      <c r="AM998" s="18">
        <v>0</v>
      </c>
      <c r="AN998" s="18">
        <v>0</v>
      </c>
      <c r="AO998" s="18">
        <v>1000</v>
      </c>
      <c r="AP998" s="18">
        <v>0.5</v>
      </c>
      <c r="AQ998" s="18">
        <v>0</v>
      </c>
      <c r="AR998" s="6">
        <v>0</v>
      </c>
      <c r="AS998" s="18" t="s">
        <v>425</v>
      </c>
      <c r="AT998" s="19" t="s">
        <v>458</v>
      </c>
      <c r="AU998" s="18">
        <v>0</v>
      </c>
      <c r="AV998" s="18">
        <v>10007001</v>
      </c>
      <c r="AW998" s="18">
        <v>0</v>
      </c>
      <c r="AX998" s="19" t="s">
        <v>155</v>
      </c>
      <c r="AY998" s="19" t="s">
        <v>153</v>
      </c>
      <c r="AZ998" s="13">
        <v>0</v>
      </c>
      <c r="BA998" s="13">
        <v>0</v>
      </c>
      <c r="BB998" s="69" t="s">
        <v>459</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70304003</v>
      </c>
      <c r="D999" s="12" t="s">
        <v>460</v>
      </c>
      <c r="E999" s="18">
        <v>1</v>
      </c>
      <c r="F999" s="11">
        <v>60010100</v>
      </c>
      <c r="G999" s="18">
        <v>0</v>
      </c>
      <c r="H999" s="13">
        <v>0</v>
      </c>
      <c r="I999" s="18">
        <v>1</v>
      </c>
      <c r="J999" s="18">
        <v>0</v>
      </c>
      <c r="K999" s="18">
        <v>0</v>
      </c>
      <c r="L999" s="11">
        <v>0</v>
      </c>
      <c r="M999" s="11">
        <v>0</v>
      </c>
      <c r="N999" s="11">
        <v>2</v>
      </c>
      <c r="O999" s="11">
        <v>1</v>
      </c>
      <c r="P999" s="11">
        <v>1</v>
      </c>
      <c r="Q999" s="11">
        <v>0</v>
      </c>
      <c r="R999" s="6">
        <v>0</v>
      </c>
      <c r="S999" s="11">
        <v>0</v>
      </c>
      <c r="T999" s="11">
        <v>1</v>
      </c>
      <c r="U999" s="11">
        <v>2</v>
      </c>
      <c r="V999" s="11">
        <v>0</v>
      </c>
      <c r="W999" s="11">
        <v>2</v>
      </c>
      <c r="X999" s="11">
        <v>0</v>
      </c>
      <c r="Y999" s="11">
        <v>1</v>
      </c>
      <c r="Z999" s="11">
        <v>0</v>
      </c>
      <c r="AA999" s="11">
        <v>0</v>
      </c>
      <c r="AB999" s="11">
        <v>0</v>
      </c>
      <c r="AC999" s="11">
        <v>0</v>
      </c>
      <c r="AD999" s="11">
        <v>12</v>
      </c>
      <c r="AE999" s="11">
        <v>2</v>
      </c>
      <c r="AF999" s="11" t="s">
        <v>163</v>
      </c>
      <c r="AG999" s="6">
        <v>0</v>
      </c>
      <c r="AH999" s="6">
        <v>0</v>
      </c>
      <c r="AI999" s="6">
        <v>0</v>
      </c>
      <c r="AJ999" s="6">
        <v>1.5</v>
      </c>
      <c r="AK999" s="11">
        <v>0</v>
      </c>
      <c r="AL999" s="11">
        <v>0</v>
      </c>
      <c r="AM999" s="11">
        <v>0</v>
      </c>
      <c r="AN999" s="11">
        <v>1</v>
      </c>
      <c r="AO999" s="11">
        <v>5000</v>
      </c>
      <c r="AP999" s="11">
        <v>0.5</v>
      </c>
      <c r="AQ999" s="11">
        <v>0</v>
      </c>
      <c r="AR999" s="6">
        <v>0</v>
      </c>
      <c r="AS999" s="11" t="s">
        <v>153</v>
      </c>
      <c r="AT999" s="19" t="s">
        <v>397</v>
      </c>
      <c r="AU999" s="11" t="s">
        <v>348</v>
      </c>
      <c r="AV999" s="18">
        <v>10000007</v>
      </c>
      <c r="AW999" s="18">
        <v>70201001</v>
      </c>
      <c r="AX999" s="12" t="s">
        <v>155</v>
      </c>
      <c r="AY999" s="11">
        <v>0</v>
      </c>
      <c r="AZ999" s="13">
        <v>0</v>
      </c>
      <c r="BA999" s="13">
        <v>0</v>
      </c>
      <c r="BB999" s="37" t="s">
        <v>461</v>
      </c>
      <c r="BC999" s="11">
        <v>0</v>
      </c>
      <c r="BD999" s="11">
        <v>0</v>
      </c>
      <c r="BE999" s="11">
        <v>0</v>
      </c>
      <c r="BF999" s="11">
        <v>0</v>
      </c>
      <c r="BG999" s="11">
        <v>0</v>
      </c>
      <c r="BH999" s="11">
        <v>0</v>
      </c>
      <c r="BI999" s="9">
        <v>0</v>
      </c>
      <c r="BJ999" s="6">
        <v>0</v>
      </c>
      <c r="BK999" s="6">
        <v>0</v>
      </c>
      <c r="BL999" s="6">
        <v>0</v>
      </c>
      <c r="BM999" s="6">
        <v>0</v>
      </c>
      <c r="BN999" s="6">
        <v>0</v>
      </c>
      <c r="BO999" s="6">
        <v>0</v>
      </c>
    </row>
    <row r="1000" spans="3:67" ht="20.100000000000001" customHeight="1">
      <c r="C1000" s="18">
        <v>70304004</v>
      </c>
      <c r="D1000" s="19" t="s">
        <v>462</v>
      </c>
      <c r="E1000" s="18">
        <v>1</v>
      </c>
      <c r="F1000" s="18">
        <v>60010500</v>
      </c>
      <c r="G1000" s="18">
        <v>0</v>
      </c>
      <c r="H1000" s="13">
        <v>0</v>
      </c>
      <c r="I1000" s="18">
        <v>1</v>
      </c>
      <c r="J1000" s="18">
        <v>0</v>
      </c>
      <c r="K1000" s="18">
        <v>0</v>
      </c>
      <c r="L1000" s="18">
        <v>0</v>
      </c>
      <c r="M1000" s="18">
        <v>0</v>
      </c>
      <c r="N1000" s="11">
        <v>2</v>
      </c>
      <c r="O1000" s="18">
        <v>2</v>
      </c>
      <c r="P1000" s="18">
        <v>0.3</v>
      </c>
      <c r="Q1000" s="18">
        <v>0</v>
      </c>
      <c r="R1000" s="6">
        <v>0</v>
      </c>
      <c r="S1000" s="13">
        <v>0</v>
      </c>
      <c r="T1000" s="11">
        <v>1</v>
      </c>
      <c r="U1000" s="18">
        <v>2</v>
      </c>
      <c r="V1000" s="18">
        <v>0</v>
      </c>
      <c r="W1000" s="18">
        <v>0</v>
      </c>
      <c r="X1000" s="18">
        <v>0</v>
      </c>
      <c r="Y1000" s="18">
        <v>0</v>
      </c>
      <c r="Z1000" s="18">
        <v>0</v>
      </c>
      <c r="AA1000" s="18">
        <v>0</v>
      </c>
      <c r="AB1000" s="11">
        <v>0</v>
      </c>
      <c r="AC1000" s="18">
        <v>0</v>
      </c>
      <c r="AD1000" s="11">
        <v>99999</v>
      </c>
      <c r="AE1000" s="18">
        <v>0</v>
      </c>
      <c r="AF1000" s="18">
        <v>0</v>
      </c>
      <c r="AG1000" s="6">
        <v>2</v>
      </c>
      <c r="AH1000" s="6">
        <v>0</v>
      </c>
      <c r="AI1000" s="6">
        <v>0</v>
      </c>
      <c r="AJ1000" s="6">
        <v>0</v>
      </c>
      <c r="AK1000" s="18">
        <v>0</v>
      </c>
      <c r="AL1000" s="18">
        <v>0</v>
      </c>
      <c r="AM1000" s="18">
        <v>0</v>
      </c>
      <c r="AN1000" s="18">
        <v>0</v>
      </c>
      <c r="AO1000" s="18">
        <v>1000</v>
      </c>
      <c r="AP1000" s="18">
        <v>0</v>
      </c>
      <c r="AQ1000" s="18">
        <v>0</v>
      </c>
      <c r="AR1000" s="6" t="s">
        <v>463</v>
      </c>
      <c r="AS1000" s="18" t="s">
        <v>153</v>
      </c>
      <c r="AT1000" s="19" t="s">
        <v>154</v>
      </c>
      <c r="AU1000" s="18" t="s">
        <v>246</v>
      </c>
      <c r="AV1000" s="18">
        <v>0</v>
      </c>
      <c r="AW1000" s="18">
        <v>0</v>
      </c>
      <c r="AX1000" s="19" t="s">
        <v>155</v>
      </c>
      <c r="AY1000" s="19" t="s">
        <v>153</v>
      </c>
      <c r="AZ1000" s="13">
        <v>0</v>
      </c>
      <c r="BA1000" s="13">
        <v>0</v>
      </c>
      <c r="BB1000" s="69" t="s">
        <v>464</v>
      </c>
      <c r="BC1000" s="18">
        <v>0</v>
      </c>
      <c r="BD1000" s="11">
        <v>0</v>
      </c>
      <c r="BE1000" s="18">
        <v>0</v>
      </c>
      <c r="BF1000" s="18">
        <v>0</v>
      </c>
      <c r="BG1000" s="18">
        <v>0</v>
      </c>
      <c r="BH1000" s="18">
        <v>0</v>
      </c>
      <c r="BI1000" s="9">
        <v>0</v>
      </c>
      <c r="BJ1000" s="6">
        <v>0</v>
      </c>
      <c r="BK1000" s="6">
        <v>0</v>
      </c>
      <c r="BL1000" s="6">
        <v>0</v>
      </c>
      <c r="BM1000" s="6">
        <v>0</v>
      </c>
      <c r="BN1000" s="6">
        <v>0</v>
      </c>
      <c r="BO1000" s="6">
        <v>0</v>
      </c>
    </row>
    <row r="1001" spans="3:67" ht="20.100000000000001" customHeight="1">
      <c r="C1001" s="18">
        <v>70304005</v>
      </c>
      <c r="D1001" s="19" t="s">
        <v>465</v>
      </c>
      <c r="E1001" s="18">
        <v>1</v>
      </c>
      <c r="F1001" s="18">
        <v>60010500</v>
      </c>
      <c r="G1001" s="18">
        <v>0</v>
      </c>
      <c r="H1001" s="13">
        <v>0</v>
      </c>
      <c r="I1001" s="18">
        <v>1</v>
      </c>
      <c r="J1001" s="18">
        <v>0</v>
      </c>
      <c r="K1001" s="18">
        <v>0</v>
      </c>
      <c r="L1001" s="18">
        <v>0</v>
      </c>
      <c r="M1001" s="18">
        <v>0</v>
      </c>
      <c r="N1001" s="11">
        <v>2</v>
      </c>
      <c r="O1001" s="18">
        <v>2</v>
      </c>
      <c r="P1001" s="18">
        <v>1</v>
      </c>
      <c r="Q1001" s="18">
        <v>0</v>
      </c>
      <c r="R1001" s="6">
        <v>0</v>
      </c>
      <c r="S1001" s="13">
        <v>0</v>
      </c>
      <c r="T1001" s="11">
        <v>1</v>
      </c>
      <c r="U1001" s="18">
        <v>2</v>
      </c>
      <c r="V1001" s="18">
        <v>0</v>
      </c>
      <c r="W1001" s="18">
        <v>0</v>
      </c>
      <c r="X1001" s="18">
        <v>0</v>
      </c>
      <c r="Y1001" s="18">
        <v>0</v>
      </c>
      <c r="Z1001" s="18">
        <v>0</v>
      </c>
      <c r="AA1001" s="18">
        <v>0</v>
      </c>
      <c r="AB1001" s="11">
        <v>0</v>
      </c>
      <c r="AC1001" s="18">
        <v>0</v>
      </c>
      <c r="AD1001" s="11">
        <v>20</v>
      </c>
      <c r="AE1001" s="18">
        <v>0</v>
      </c>
      <c r="AF1001" s="18">
        <v>0</v>
      </c>
      <c r="AG1001" s="6">
        <v>2</v>
      </c>
      <c r="AH1001" s="6">
        <v>0</v>
      </c>
      <c r="AI1001" s="6">
        <v>0</v>
      </c>
      <c r="AJ1001" s="6">
        <v>0</v>
      </c>
      <c r="AK1001" s="18">
        <v>0</v>
      </c>
      <c r="AL1001" s="18">
        <v>0</v>
      </c>
      <c r="AM1001" s="18">
        <v>0</v>
      </c>
      <c r="AN1001" s="18">
        <v>0</v>
      </c>
      <c r="AO1001" s="18">
        <v>1000</v>
      </c>
      <c r="AP1001" s="18">
        <v>0</v>
      </c>
      <c r="AQ1001" s="18">
        <v>0</v>
      </c>
      <c r="AR1001" s="6">
        <v>90304001</v>
      </c>
      <c r="AS1001" s="18" t="s">
        <v>153</v>
      </c>
      <c r="AT1001" s="19" t="s">
        <v>154</v>
      </c>
      <c r="AU1001" s="18" t="s">
        <v>246</v>
      </c>
      <c r="AV1001" s="18">
        <v>0</v>
      </c>
      <c r="AW1001" s="18">
        <v>0</v>
      </c>
      <c r="AX1001" s="19" t="s">
        <v>155</v>
      </c>
      <c r="AY1001" s="19" t="s">
        <v>153</v>
      </c>
      <c r="AZ1001" s="13">
        <v>0</v>
      </c>
      <c r="BA1001" s="13">
        <v>0</v>
      </c>
      <c r="BB1001" s="69" t="s">
        <v>466</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70304006</v>
      </c>
      <c r="D1002" s="12" t="s">
        <v>467</v>
      </c>
      <c r="E1002" s="11">
        <v>2</v>
      </c>
      <c r="F1002" s="11">
        <v>61012301</v>
      </c>
      <c r="G1002" s="11">
        <v>0</v>
      </c>
      <c r="H1002" s="13">
        <v>0</v>
      </c>
      <c r="I1002" s="18">
        <v>1</v>
      </c>
      <c r="J1002" s="18">
        <v>0</v>
      </c>
      <c r="K1002" s="18">
        <v>0</v>
      </c>
      <c r="L1002" s="11">
        <v>0</v>
      </c>
      <c r="M1002" s="11">
        <v>0</v>
      </c>
      <c r="N1002" s="11">
        <v>2</v>
      </c>
      <c r="O1002" s="11">
        <v>1</v>
      </c>
      <c r="P1002" s="11">
        <v>0.5</v>
      </c>
      <c r="Q1002" s="11">
        <v>0</v>
      </c>
      <c r="R1002" s="6">
        <v>0</v>
      </c>
      <c r="S1002" s="11">
        <v>0</v>
      </c>
      <c r="T1002" s="11">
        <v>1</v>
      </c>
      <c r="U1002" s="11">
        <v>2</v>
      </c>
      <c r="V1002" s="11">
        <v>0</v>
      </c>
      <c r="W1002" s="11">
        <v>1.4</v>
      </c>
      <c r="X1002" s="11">
        <v>150</v>
      </c>
      <c r="Y1002" s="11">
        <v>1</v>
      </c>
      <c r="Z1002" s="11">
        <v>0</v>
      </c>
      <c r="AA1002" s="11">
        <v>0</v>
      </c>
      <c r="AB1002" s="11">
        <v>0</v>
      </c>
      <c r="AC1002" s="11">
        <v>0</v>
      </c>
      <c r="AD1002" s="11">
        <v>12</v>
      </c>
      <c r="AE1002" s="11">
        <v>2</v>
      </c>
      <c r="AF1002" s="11" t="s">
        <v>163</v>
      </c>
      <c r="AG1002" s="6">
        <v>0</v>
      </c>
      <c r="AH1002" s="6">
        <v>2</v>
      </c>
      <c r="AI1002" s="6">
        <v>0</v>
      </c>
      <c r="AJ1002" s="6">
        <v>1.5</v>
      </c>
      <c r="AK1002" s="11">
        <v>0</v>
      </c>
      <c r="AL1002" s="11">
        <v>0</v>
      </c>
      <c r="AM1002" s="11">
        <v>0</v>
      </c>
      <c r="AN1002" s="11">
        <v>1.5</v>
      </c>
      <c r="AO1002" s="11">
        <v>1200</v>
      </c>
      <c r="AP1002" s="11">
        <v>1</v>
      </c>
      <c r="AQ1002" s="11">
        <v>15</v>
      </c>
      <c r="AR1002" s="6">
        <v>0</v>
      </c>
      <c r="AS1002" s="11" t="s">
        <v>153</v>
      </c>
      <c r="AT1002" s="12" t="s">
        <v>196</v>
      </c>
      <c r="AU1002" s="11" t="s">
        <v>165</v>
      </c>
      <c r="AV1002" s="18">
        <v>10000011</v>
      </c>
      <c r="AW1002" s="18">
        <v>70404001</v>
      </c>
      <c r="AX1002" s="12" t="s">
        <v>166</v>
      </c>
      <c r="AY1002" s="11">
        <v>0</v>
      </c>
      <c r="AZ1002" s="13">
        <v>0</v>
      </c>
      <c r="BA1002" s="13">
        <v>0</v>
      </c>
      <c r="BB1002" s="37" t="s">
        <v>480</v>
      </c>
      <c r="BC1002" s="11">
        <v>0</v>
      </c>
      <c r="BD1002" s="11">
        <v>0</v>
      </c>
      <c r="BE1002" s="11">
        <v>0</v>
      </c>
      <c r="BF1002" s="11">
        <v>0</v>
      </c>
      <c r="BG1002" s="11">
        <v>0</v>
      </c>
      <c r="BH1002" s="11">
        <v>0</v>
      </c>
      <c r="BI1002" s="9">
        <v>0</v>
      </c>
      <c r="BJ1002" s="6">
        <v>0</v>
      </c>
      <c r="BK1002" s="6">
        <v>0</v>
      </c>
      <c r="BL1002" s="6">
        <v>0</v>
      </c>
      <c r="BM1002" s="6">
        <v>0</v>
      </c>
      <c r="BN1002" s="6">
        <v>0</v>
      </c>
      <c r="BO1002" s="6">
        <v>0</v>
      </c>
    </row>
    <row r="1003" spans="3:67" ht="19.5" customHeight="1">
      <c r="C1003" s="18">
        <v>70304007</v>
      </c>
      <c r="D1003" s="12" t="s">
        <v>470</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3</v>
      </c>
      <c r="X1003" s="11">
        <v>0</v>
      </c>
      <c r="Y1003" s="11">
        <v>1</v>
      </c>
      <c r="Z1003" s="11">
        <v>0</v>
      </c>
      <c r="AA1003" s="11">
        <v>0</v>
      </c>
      <c r="AB1003" s="11">
        <v>0</v>
      </c>
      <c r="AC1003" s="11">
        <v>0</v>
      </c>
      <c r="AD1003" s="11">
        <v>15</v>
      </c>
      <c r="AE1003" s="11">
        <v>1</v>
      </c>
      <c r="AF1003" s="11" t="s">
        <v>391</v>
      </c>
      <c r="AG1003" s="6">
        <v>0</v>
      </c>
      <c r="AH1003" s="6">
        <v>1</v>
      </c>
      <c r="AI1003" s="6">
        <v>0</v>
      </c>
      <c r="AJ1003" s="6">
        <v>3</v>
      </c>
      <c r="AK1003" s="11">
        <v>0</v>
      </c>
      <c r="AL1003" s="11">
        <v>0</v>
      </c>
      <c r="AM1003" s="11">
        <v>0</v>
      </c>
      <c r="AN1003" s="11">
        <v>3</v>
      </c>
      <c r="AO1003" s="11">
        <v>5000</v>
      </c>
      <c r="AP1003" s="11">
        <v>2.5</v>
      </c>
      <c r="AQ1003" s="11">
        <v>0</v>
      </c>
      <c r="AR1003" s="6">
        <v>0</v>
      </c>
      <c r="AS1003" s="11" t="s">
        <v>425</v>
      </c>
      <c r="AT1003" s="19" t="s">
        <v>196</v>
      </c>
      <c r="AU1003" s="11" t="s">
        <v>348</v>
      </c>
      <c r="AV1003" s="18">
        <v>10000007</v>
      </c>
      <c r="AW1003" s="18">
        <v>70205002</v>
      </c>
      <c r="AX1003" s="12" t="s">
        <v>155</v>
      </c>
      <c r="AY1003" s="11">
        <v>0</v>
      </c>
      <c r="AZ1003" s="13">
        <v>0</v>
      </c>
      <c r="BA1003" s="13">
        <v>0</v>
      </c>
      <c r="BB1003" s="37" t="s">
        <v>471</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20.100000000000001" customHeight="1">
      <c r="C1004" s="18">
        <v>70304008</v>
      </c>
      <c r="D1004" s="9" t="s">
        <v>481</v>
      </c>
      <c r="E1004" s="9">
        <v>1</v>
      </c>
      <c r="F1004" s="9">
        <v>60010002</v>
      </c>
      <c r="G1004" s="9">
        <v>0</v>
      </c>
      <c r="H1004" s="10">
        <v>0</v>
      </c>
      <c r="I1004" s="9">
        <v>0</v>
      </c>
      <c r="J1004" s="9">
        <v>0</v>
      </c>
      <c r="K1004" s="10">
        <v>0</v>
      </c>
      <c r="L1004" s="10">
        <v>0</v>
      </c>
      <c r="M1004" s="9">
        <v>0</v>
      </c>
      <c r="N1004" s="11">
        <v>2</v>
      </c>
      <c r="O1004" s="9">
        <v>2</v>
      </c>
      <c r="P1004" s="9">
        <v>0.95</v>
      </c>
      <c r="Q1004" s="9">
        <v>0</v>
      </c>
      <c r="R1004" s="6">
        <v>0</v>
      </c>
      <c r="S1004" s="9">
        <v>0</v>
      </c>
      <c r="T1004" s="11">
        <v>1</v>
      </c>
      <c r="U1004" s="9">
        <v>2</v>
      </c>
      <c r="V1004" s="10">
        <v>0</v>
      </c>
      <c r="W1004" s="9">
        <v>3</v>
      </c>
      <c r="X1004" s="9">
        <v>0</v>
      </c>
      <c r="Y1004" s="9">
        <v>0</v>
      </c>
      <c r="Z1004" s="9">
        <v>0</v>
      </c>
      <c r="AA1004" s="10">
        <v>0</v>
      </c>
      <c r="AB1004" s="9">
        <v>0</v>
      </c>
      <c r="AC1004" s="9">
        <v>0</v>
      </c>
      <c r="AD1004" s="9">
        <v>15</v>
      </c>
      <c r="AE1004" s="9">
        <v>2</v>
      </c>
      <c r="AF1004" s="9" t="s">
        <v>482</v>
      </c>
      <c r="AG1004" s="28">
        <v>0</v>
      </c>
      <c r="AH1004" s="28">
        <v>2</v>
      </c>
      <c r="AI1004" s="6">
        <v>0</v>
      </c>
      <c r="AJ1004" s="9">
        <v>4</v>
      </c>
      <c r="AK1004" s="29">
        <v>0</v>
      </c>
      <c r="AL1004" s="9">
        <v>0</v>
      </c>
      <c r="AM1004" s="9">
        <v>0</v>
      </c>
      <c r="AN1004" s="9">
        <v>2</v>
      </c>
      <c r="AO1004" s="11">
        <v>4000</v>
      </c>
      <c r="AP1004" s="9">
        <v>2</v>
      </c>
      <c r="AQ1004" s="9">
        <v>0</v>
      </c>
      <c r="AR1004" s="6">
        <v>0</v>
      </c>
      <c r="AS1004" s="11" t="s">
        <v>425</v>
      </c>
      <c r="AT1004" s="19" t="s">
        <v>213</v>
      </c>
      <c r="AU1004" s="10">
        <v>0</v>
      </c>
      <c r="AV1004" s="10">
        <v>0</v>
      </c>
      <c r="AW1004" s="10">
        <v>70205004</v>
      </c>
      <c r="AX1004" s="19" t="s">
        <v>155</v>
      </c>
      <c r="AY1004" s="11">
        <v>0</v>
      </c>
      <c r="AZ1004" s="13">
        <v>0</v>
      </c>
      <c r="BA1004" s="13">
        <v>0</v>
      </c>
      <c r="BB1004" s="37" t="s">
        <v>483</v>
      </c>
      <c r="BC1004" s="9">
        <v>2</v>
      </c>
      <c r="BD1004" s="9">
        <v>0</v>
      </c>
      <c r="BE1004" s="18">
        <v>0</v>
      </c>
      <c r="BF1004" s="9">
        <v>1</v>
      </c>
      <c r="BG1004" s="9">
        <v>2</v>
      </c>
      <c r="BH1004" s="29">
        <v>0</v>
      </c>
      <c r="BI1004" s="9">
        <v>0</v>
      </c>
      <c r="BJ1004" s="6">
        <v>0</v>
      </c>
      <c r="BK1004" s="6">
        <v>0</v>
      </c>
      <c r="BL1004" s="6">
        <v>0</v>
      </c>
      <c r="BM1004" s="6">
        <v>0</v>
      </c>
      <c r="BN1004" s="6">
        <v>0</v>
      </c>
      <c r="BO1004" s="6">
        <v>0</v>
      </c>
    </row>
    <row r="1005" spans="3:67" ht="20.100000000000001" customHeight="1">
      <c r="C1005" s="18">
        <v>70305001</v>
      </c>
      <c r="D1005" s="12" t="s">
        <v>632</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2.5</v>
      </c>
      <c r="X1005" s="11">
        <v>0</v>
      </c>
      <c r="Y1005" s="11">
        <v>1</v>
      </c>
      <c r="Z1005" s="11">
        <v>0</v>
      </c>
      <c r="AA1005" s="11">
        <v>0</v>
      </c>
      <c r="AB1005" s="11">
        <v>0</v>
      </c>
      <c r="AC1005" s="11">
        <v>0</v>
      </c>
      <c r="AD1005" s="11">
        <v>12</v>
      </c>
      <c r="AE1005" s="11">
        <v>1</v>
      </c>
      <c r="AF1005" s="11">
        <v>3</v>
      </c>
      <c r="AG1005" s="6">
        <v>4</v>
      </c>
      <c r="AH1005" s="6">
        <v>1</v>
      </c>
      <c r="AI1005" s="6">
        <v>0</v>
      </c>
      <c r="AJ1005" s="6">
        <v>1.5</v>
      </c>
      <c r="AK1005" s="11">
        <v>0</v>
      </c>
      <c r="AL1005" s="11">
        <v>0</v>
      </c>
      <c r="AM1005" s="11">
        <v>0</v>
      </c>
      <c r="AN1005" s="11">
        <v>3</v>
      </c>
      <c r="AO1005" s="11">
        <v>5000</v>
      </c>
      <c r="AP1005" s="11">
        <v>3</v>
      </c>
      <c r="AQ1005" s="11">
        <v>0</v>
      </c>
      <c r="AR1005" s="6">
        <v>0</v>
      </c>
      <c r="AS1005" s="11">
        <v>80001030</v>
      </c>
      <c r="AT1005" s="19" t="s">
        <v>196</v>
      </c>
      <c r="AU1005" s="11" t="s">
        <v>348</v>
      </c>
      <c r="AV1005" s="18">
        <v>10000007</v>
      </c>
      <c r="AW1005" s="18">
        <v>70204002</v>
      </c>
      <c r="AX1005" s="12" t="s">
        <v>155</v>
      </c>
      <c r="AY1005" s="11" t="s">
        <v>1377</v>
      </c>
      <c r="AZ1005" s="13">
        <v>0</v>
      </c>
      <c r="BA1005" s="13">
        <v>0</v>
      </c>
      <c r="BB1005" s="37" t="s">
        <v>1351</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70305002</v>
      </c>
      <c r="D1006" s="12" t="s">
        <v>759</v>
      </c>
      <c r="E1006" s="18">
        <v>1</v>
      </c>
      <c r="F1006" s="11">
        <v>60010100</v>
      </c>
      <c r="G1006" s="18">
        <v>0</v>
      </c>
      <c r="H1006" s="13">
        <v>0</v>
      </c>
      <c r="I1006" s="18">
        <v>1</v>
      </c>
      <c r="J1006" s="18">
        <v>0</v>
      </c>
      <c r="K1006" s="18">
        <v>0</v>
      </c>
      <c r="L1006" s="11">
        <v>0</v>
      </c>
      <c r="M1006" s="11">
        <v>0</v>
      </c>
      <c r="N1006" s="11">
        <v>2</v>
      </c>
      <c r="O1006" s="11">
        <v>1</v>
      </c>
      <c r="P1006" s="11">
        <v>1</v>
      </c>
      <c r="Q1006" s="11">
        <v>0</v>
      </c>
      <c r="R1006" s="6">
        <v>0</v>
      </c>
      <c r="S1006" s="11">
        <v>0</v>
      </c>
      <c r="T1006" s="11">
        <v>1</v>
      </c>
      <c r="U1006" s="11">
        <v>2</v>
      </c>
      <c r="V1006" s="11">
        <v>0</v>
      </c>
      <c r="W1006" s="11">
        <v>2</v>
      </c>
      <c r="X1006" s="11">
        <v>0</v>
      </c>
      <c r="Y1006" s="11">
        <v>1</v>
      </c>
      <c r="Z1006" s="11">
        <v>0</v>
      </c>
      <c r="AA1006" s="11">
        <v>0</v>
      </c>
      <c r="AB1006" s="11">
        <v>0</v>
      </c>
      <c r="AC1006" s="11">
        <v>0</v>
      </c>
      <c r="AD1006" s="11">
        <v>12</v>
      </c>
      <c r="AE1006" s="11">
        <v>2</v>
      </c>
      <c r="AF1006" s="11" t="s">
        <v>163</v>
      </c>
      <c r="AG1006" s="6">
        <v>0</v>
      </c>
      <c r="AH1006" s="6">
        <v>2</v>
      </c>
      <c r="AI1006" s="6">
        <v>0</v>
      </c>
      <c r="AJ1006" s="6">
        <v>1.5</v>
      </c>
      <c r="AK1006" s="11">
        <v>0</v>
      </c>
      <c r="AL1006" s="11">
        <v>0</v>
      </c>
      <c r="AM1006" s="11">
        <v>0</v>
      </c>
      <c r="AN1006" s="11">
        <v>1.5</v>
      </c>
      <c r="AO1006" s="11">
        <v>10000</v>
      </c>
      <c r="AP1006" s="11">
        <v>1</v>
      </c>
      <c r="AQ1006" s="11">
        <v>5</v>
      </c>
      <c r="AR1006" s="6">
        <v>0</v>
      </c>
      <c r="AS1006" s="11" t="s">
        <v>153</v>
      </c>
      <c r="AT1006" s="19" t="s">
        <v>397</v>
      </c>
      <c r="AU1006" s="11" t="s">
        <v>348</v>
      </c>
      <c r="AV1006" s="18">
        <v>10000007</v>
      </c>
      <c r="AW1006" s="18">
        <v>70302003</v>
      </c>
      <c r="AX1006" s="19" t="s">
        <v>379</v>
      </c>
      <c r="AY1006" s="11">
        <v>0</v>
      </c>
      <c r="AZ1006" s="13">
        <v>0</v>
      </c>
      <c r="BA1006" s="13">
        <v>0</v>
      </c>
      <c r="BB1006" s="37" t="s">
        <v>628</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70305003</v>
      </c>
      <c r="D1007" s="19" t="s">
        <v>400</v>
      </c>
      <c r="E1007" s="18">
        <v>1</v>
      </c>
      <c r="F1007" s="18">
        <v>60010500</v>
      </c>
      <c r="G1007" s="18">
        <v>0</v>
      </c>
      <c r="H1007" s="13">
        <v>0</v>
      </c>
      <c r="I1007" s="18">
        <v>1</v>
      </c>
      <c r="J1007" s="18">
        <v>0</v>
      </c>
      <c r="K1007" s="18">
        <v>0</v>
      </c>
      <c r="L1007" s="18">
        <v>0</v>
      </c>
      <c r="M1007" s="18">
        <v>0</v>
      </c>
      <c r="N1007" s="11">
        <v>2</v>
      </c>
      <c r="O1007" s="18">
        <v>2</v>
      </c>
      <c r="P1007" s="18">
        <v>0.3</v>
      </c>
      <c r="Q1007" s="18">
        <v>0</v>
      </c>
      <c r="R1007" s="6">
        <v>0</v>
      </c>
      <c r="S1007" s="13">
        <v>0</v>
      </c>
      <c r="T1007" s="11">
        <v>1</v>
      </c>
      <c r="U1007" s="18">
        <v>2</v>
      </c>
      <c r="V1007" s="18">
        <v>0</v>
      </c>
      <c r="W1007" s="18">
        <v>0</v>
      </c>
      <c r="X1007" s="18">
        <v>0</v>
      </c>
      <c r="Y1007" s="18">
        <v>0</v>
      </c>
      <c r="Z1007" s="18">
        <v>0</v>
      </c>
      <c r="AA1007" s="18">
        <v>0</v>
      </c>
      <c r="AB1007" s="11">
        <v>0</v>
      </c>
      <c r="AC1007" s="18">
        <v>0</v>
      </c>
      <c r="AD1007" s="11">
        <v>12</v>
      </c>
      <c r="AE1007" s="18">
        <v>0</v>
      </c>
      <c r="AF1007" s="18">
        <v>0</v>
      </c>
      <c r="AG1007" s="6">
        <v>7</v>
      </c>
      <c r="AH1007" s="6">
        <v>0</v>
      </c>
      <c r="AI1007" s="6">
        <v>0</v>
      </c>
      <c r="AJ1007" s="6">
        <v>0</v>
      </c>
      <c r="AK1007" s="18">
        <v>0</v>
      </c>
      <c r="AL1007" s="18">
        <v>0</v>
      </c>
      <c r="AM1007" s="18">
        <v>0</v>
      </c>
      <c r="AN1007" s="18">
        <v>0</v>
      </c>
      <c r="AO1007" s="18">
        <v>1000</v>
      </c>
      <c r="AP1007" s="18">
        <v>0</v>
      </c>
      <c r="AQ1007" s="18">
        <v>0</v>
      </c>
      <c r="AR1007" s="6">
        <v>0</v>
      </c>
      <c r="AS1007" s="18">
        <v>90204004</v>
      </c>
      <c r="AT1007" s="19" t="s">
        <v>154</v>
      </c>
      <c r="AU1007" s="18" t="s">
        <v>246</v>
      </c>
      <c r="AV1007" s="18">
        <v>0</v>
      </c>
      <c r="AW1007" s="18">
        <v>0</v>
      </c>
      <c r="AX1007" s="19" t="s">
        <v>155</v>
      </c>
      <c r="AY1007" s="19" t="s">
        <v>153</v>
      </c>
      <c r="AZ1007" s="13">
        <v>0</v>
      </c>
      <c r="BA1007" s="13">
        <v>0</v>
      </c>
      <c r="BB1007" s="69" t="s">
        <v>401</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19.5" customHeight="1">
      <c r="C1008" s="18">
        <v>70305004</v>
      </c>
      <c r="D1008" s="19" t="s">
        <v>465</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15</v>
      </c>
      <c r="AE1008" s="18">
        <v>0</v>
      </c>
      <c r="AF1008" s="18">
        <v>0</v>
      </c>
      <c r="AG1008" s="6">
        <v>2</v>
      </c>
      <c r="AH1008" s="6">
        <v>0</v>
      </c>
      <c r="AI1008" s="6">
        <v>0</v>
      </c>
      <c r="AJ1008" s="6">
        <v>0</v>
      </c>
      <c r="AK1008" s="18">
        <v>0</v>
      </c>
      <c r="AL1008" s="18">
        <v>0</v>
      </c>
      <c r="AM1008" s="18">
        <v>0</v>
      </c>
      <c r="AN1008" s="18">
        <v>0</v>
      </c>
      <c r="AO1008" s="18">
        <v>1000</v>
      </c>
      <c r="AP1008" s="18">
        <v>0</v>
      </c>
      <c r="AQ1008" s="18">
        <v>0</v>
      </c>
      <c r="AR1008" s="6" t="s">
        <v>463</v>
      </c>
      <c r="AS1008" s="18" t="s">
        <v>153</v>
      </c>
      <c r="AT1008" s="19" t="s">
        <v>154</v>
      </c>
      <c r="AU1008" s="18" t="s">
        <v>246</v>
      </c>
      <c r="AV1008" s="18">
        <v>0</v>
      </c>
      <c r="AW1008" s="18">
        <v>0</v>
      </c>
      <c r="AX1008" s="19" t="s">
        <v>155</v>
      </c>
      <c r="AY1008" s="19" t="s">
        <v>153</v>
      </c>
      <c r="AZ1008" s="13">
        <v>0</v>
      </c>
      <c r="BA1008" s="13">
        <v>0</v>
      </c>
      <c r="BB1008" s="69" t="s">
        <v>634</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70305005</v>
      </c>
      <c r="D1009" s="12" t="s">
        <v>1378</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15</v>
      </c>
      <c r="AE1009" s="11">
        <v>1</v>
      </c>
      <c r="AF1009" s="11" t="s">
        <v>391</v>
      </c>
      <c r="AG1009" s="6">
        <v>0</v>
      </c>
      <c r="AH1009" s="6">
        <v>1</v>
      </c>
      <c r="AI1009" s="6">
        <v>0</v>
      </c>
      <c r="AJ1009" s="6">
        <v>3</v>
      </c>
      <c r="AK1009" s="11">
        <v>0</v>
      </c>
      <c r="AL1009" s="11">
        <v>0</v>
      </c>
      <c r="AM1009" s="11">
        <v>0</v>
      </c>
      <c r="AN1009" s="11">
        <v>3</v>
      </c>
      <c r="AO1009" s="11">
        <v>5000</v>
      </c>
      <c r="AP1009" s="11">
        <v>2.5</v>
      </c>
      <c r="AQ1009" s="11">
        <v>0</v>
      </c>
      <c r="AR1009" s="6">
        <v>0</v>
      </c>
      <c r="AS1009" s="11" t="s">
        <v>425</v>
      </c>
      <c r="AT1009" s="19" t="s">
        <v>213</v>
      </c>
      <c r="AU1009" s="11" t="s">
        <v>348</v>
      </c>
      <c r="AV1009" s="18">
        <v>10000007</v>
      </c>
      <c r="AW1009" s="18">
        <v>70305005</v>
      </c>
      <c r="AX1009" s="12" t="s">
        <v>155</v>
      </c>
      <c r="AY1009" s="11">
        <v>0</v>
      </c>
      <c r="AZ1009" s="13">
        <v>0</v>
      </c>
      <c r="BA1009" s="13">
        <v>0</v>
      </c>
      <c r="BB1009" s="37" t="s">
        <v>1379</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19.5" customHeight="1">
      <c r="C1010" s="18">
        <v>70305006</v>
      </c>
      <c r="D1010" s="12" t="s">
        <v>1380</v>
      </c>
      <c r="E1010" s="11">
        <v>1</v>
      </c>
      <c r="F1010" s="11">
        <v>60010300</v>
      </c>
      <c r="G1010" s="18">
        <v>0</v>
      </c>
      <c r="H1010" s="13">
        <v>0</v>
      </c>
      <c r="I1010" s="18">
        <v>1</v>
      </c>
      <c r="J1010" s="18">
        <v>0</v>
      </c>
      <c r="K1010" s="18">
        <v>0</v>
      </c>
      <c r="L1010" s="11">
        <v>0</v>
      </c>
      <c r="M1010" s="11">
        <v>0</v>
      </c>
      <c r="N1010" s="11">
        <v>2</v>
      </c>
      <c r="O1010" s="11">
        <v>2</v>
      </c>
      <c r="P1010" s="11">
        <v>0.8</v>
      </c>
      <c r="Q1010" s="11">
        <v>0</v>
      </c>
      <c r="R1010" s="6">
        <v>0</v>
      </c>
      <c r="S1010" s="11">
        <v>0</v>
      </c>
      <c r="T1010" s="11">
        <v>1</v>
      </c>
      <c r="U1010" s="11">
        <v>2</v>
      </c>
      <c r="V1010" s="11">
        <v>0</v>
      </c>
      <c r="W1010" s="11">
        <v>0</v>
      </c>
      <c r="X1010" s="11">
        <v>0</v>
      </c>
      <c r="Y1010" s="11">
        <v>0</v>
      </c>
      <c r="Z1010" s="11">
        <v>0</v>
      </c>
      <c r="AA1010" s="11">
        <v>0</v>
      </c>
      <c r="AB1010" s="11">
        <v>0</v>
      </c>
      <c r="AC1010" s="11">
        <v>0</v>
      </c>
      <c r="AD1010" s="11">
        <v>15</v>
      </c>
      <c r="AE1010" s="11">
        <v>0</v>
      </c>
      <c r="AF1010" s="11">
        <v>0</v>
      </c>
      <c r="AG1010" s="6">
        <v>2</v>
      </c>
      <c r="AH1010" s="6">
        <v>2</v>
      </c>
      <c r="AI1010" s="6">
        <v>0</v>
      </c>
      <c r="AJ1010" s="6">
        <v>1.5</v>
      </c>
      <c r="AK1010" s="11">
        <v>0</v>
      </c>
      <c r="AL1010" s="11">
        <v>0</v>
      </c>
      <c r="AM1010" s="11">
        <v>0</v>
      </c>
      <c r="AN1010" s="11">
        <v>1</v>
      </c>
      <c r="AO1010" s="11">
        <v>3000</v>
      </c>
      <c r="AP1010" s="11">
        <v>0.5</v>
      </c>
      <c r="AQ1010" s="11">
        <v>0</v>
      </c>
      <c r="AR1010" s="6">
        <v>0</v>
      </c>
      <c r="AS1010" s="11" t="s">
        <v>153</v>
      </c>
      <c r="AT1010" s="19" t="s">
        <v>154</v>
      </c>
      <c r="AU1010" s="11" t="s">
        <v>355</v>
      </c>
      <c r="AV1010" s="18">
        <v>0</v>
      </c>
      <c r="AW1010" s="18">
        <v>0</v>
      </c>
      <c r="AX1010" s="12" t="s">
        <v>343</v>
      </c>
      <c r="AY1010" s="11" t="s">
        <v>1381</v>
      </c>
      <c r="AZ1010" s="13">
        <v>0</v>
      </c>
      <c r="BA1010" s="13">
        <v>0</v>
      </c>
      <c r="BB1010" s="37" t="s">
        <v>1382</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70305007</v>
      </c>
      <c r="D1011" s="12" t="s">
        <v>1383</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3</v>
      </c>
      <c r="X1011" s="11">
        <v>0</v>
      </c>
      <c r="Y1011" s="11">
        <v>1</v>
      </c>
      <c r="Z1011" s="11">
        <v>0</v>
      </c>
      <c r="AA1011" s="11">
        <v>0</v>
      </c>
      <c r="AB1011" s="11">
        <v>0</v>
      </c>
      <c r="AC1011" s="11">
        <v>0</v>
      </c>
      <c r="AD1011" s="11">
        <v>7</v>
      </c>
      <c r="AE1011" s="11">
        <v>1</v>
      </c>
      <c r="AF1011" s="11" t="s">
        <v>391</v>
      </c>
      <c r="AG1011" s="6">
        <v>0</v>
      </c>
      <c r="AH1011" s="6">
        <v>1</v>
      </c>
      <c r="AI1011" s="6">
        <v>0</v>
      </c>
      <c r="AJ1011" s="6">
        <v>3</v>
      </c>
      <c r="AK1011" s="11">
        <v>0</v>
      </c>
      <c r="AL1011" s="11">
        <v>0</v>
      </c>
      <c r="AM1011" s="11">
        <v>0</v>
      </c>
      <c r="AN1011" s="11">
        <v>3</v>
      </c>
      <c r="AO1011" s="11">
        <v>5000</v>
      </c>
      <c r="AP1011" s="11">
        <v>2.5</v>
      </c>
      <c r="AQ1011" s="11">
        <v>0</v>
      </c>
      <c r="AR1011" s="6">
        <v>0</v>
      </c>
      <c r="AS1011" s="11" t="s">
        <v>153</v>
      </c>
      <c r="AT1011" s="19" t="s">
        <v>154</v>
      </c>
      <c r="AU1011" s="11" t="s">
        <v>348</v>
      </c>
      <c r="AV1011" s="18">
        <v>10000007</v>
      </c>
      <c r="AW1011" s="18">
        <v>70305007</v>
      </c>
      <c r="AX1011" s="12" t="s">
        <v>155</v>
      </c>
      <c r="AY1011" s="11">
        <v>0</v>
      </c>
      <c r="AZ1011" s="13">
        <v>0</v>
      </c>
      <c r="BA1011" s="13">
        <v>0</v>
      </c>
      <c r="BB1011" s="37" t="s">
        <v>377</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70401001</v>
      </c>
      <c r="D1012" s="12" t="s">
        <v>387</v>
      </c>
      <c r="E1012" s="11">
        <v>1</v>
      </c>
      <c r="F1012" s="11">
        <v>60010300</v>
      </c>
      <c r="G1012" s="18">
        <v>0</v>
      </c>
      <c r="H1012" s="13">
        <v>0</v>
      </c>
      <c r="I1012" s="18">
        <v>1</v>
      </c>
      <c r="J1012" s="18">
        <v>0</v>
      </c>
      <c r="K1012" s="18">
        <v>0</v>
      </c>
      <c r="L1012" s="11">
        <v>0</v>
      </c>
      <c r="M1012" s="11">
        <v>0</v>
      </c>
      <c r="N1012" s="11">
        <v>2</v>
      </c>
      <c r="O1012" s="11">
        <v>2</v>
      </c>
      <c r="P1012" s="11">
        <v>0.8</v>
      </c>
      <c r="Q1012" s="11">
        <v>0</v>
      </c>
      <c r="R1012" s="6">
        <v>0</v>
      </c>
      <c r="S1012" s="11">
        <v>0</v>
      </c>
      <c r="T1012" s="11">
        <v>1</v>
      </c>
      <c r="U1012" s="11">
        <v>2</v>
      </c>
      <c r="V1012" s="11">
        <v>0</v>
      </c>
      <c r="W1012" s="11">
        <v>0</v>
      </c>
      <c r="X1012" s="11">
        <v>0</v>
      </c>
      <c r="Y1012" s="11">
        <v>0</v>
      </c>
      <c r="Z1012" s="11">
        <v>0</v>
      </c>
      <c r="AA1012" s="11">
        <v>0</v>
      </c>
      <c r="AB1012" s="11">
        <v>0</v>
      </c>
      <c r="AC1012" s="11">
        <v>0</v>
      </c>
      <c r="AD1012" s="11">
        <v>20</v>
      </c>
      <c r="AE1012" s="11">
        <v>0</v>
      </c>
      <c r="AF1012" s="11">
        <v>0</v>
      </c>
      <c r="AG1012" s="6">
        <v>2</v>
      </c>
      <c r="AH1012" s="6">
        <v>2</v>
      </c>
      <c r="AI1012" s="6">
        <v>0</v>
      </c>
      <c r="AJ1012" s="6">
        <v>1.5</v>
      </c>
      <c r="AK1012" s="11">
        <v>0</v>
      </c>
      <c r="AL1012" s="11">
        <v>0</v>
      </c>
      <c r="AM1012" s="11">
        <v>0</v>
      </c>
      <c r="AN1012" s="11">
        <v>1</v>
      </c>
      <c r="AO1012" s="11">
        <v>3000</v>
      </c>
      <c r="AP1012" s="11">
        <v>0.5</v>
      </c>
      <c r="AQ1012" s="11">
        <v>0</v>
      </c>
      <c r="AR1012" s="6">
        <v>0</v>
      </c>
      <c r="AS1012" s="11" t="s">
        <v>153</v>
      </c>
      <c r="AT1012" s="19" t="s">
        <v>154</v>
      </c>
      <c r="AU1012" s="11" t="s">
        <v>355</v>
      </c>
      <c r="AV1012" s="18">
        <v>0</v>
      </c>
      <c r="AW1012" s="18">
        <v>0</v>
      </c>
      <c r="AX1012" s="12" t="s">
        <v>343</v>
      </c>
      <c r="AY1012" s="11" t="s">
        <v>1384</v>
      </c>
      <c r="AZ1012" s="13">
        <v>0</v>
      </c>
      <c r="BA1012" s="13">
        <v>0</v>
      </c>
      <c r="BB1012" s="37" t="s">
        <v>1385</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70401002</v>
      </c>
      <c r="D1013" s="12" t="s">
        <v>1386</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30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1387</v>
      </c>
      <c r="AZ1013" s="13">
        <v>0</v>
      </c>
      <c r="BA1013" s="13">
        <v>0</v>
      </c>
      <c r="BB1013" s="37" t="s">
        <v>1388</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70401003</v>
      </c>
      <c r="D1014" s="19" t="s">
        <v>457</v>
      </c>
      <c r="E1014" s="18">
        <v>1</v>
      </c>
      <c r="F1014" s="18">
        <v>60010500</v>
      </c>
      <c r="G1014" s="18">
        <v>0</v>
      </c>
      <c r="H1014" s="13">
        <v>0</v>
      </c>
      <c r="I1014" s="18">
        <v>1</v>
      </c>
      <c r="J1014" s="18">
        <v>0</v>
      </c>
      <c r="K1014" s="18">
        <v>0</v>
      </c>
      <c r="L1014" s="18">
        <v>0</v>
      </c>
      <c r="M1014" s="18">
        <v>0</v>
      </c>
      <c r="N1014" s="11">
        <v>2</v>
      </c>
      <c r="O1014" s="18">
        <v>1</v>
      </c>
      <c r="P1014" s="18">
        <v>0.05</v>
      </c>
      <c r="Q1014" s="18">
        <v>0</v>
      </c>
      <c r="R1014" s="6">
        <v>0</v>
      </c>
      <c r="S1014" s="13">
        <v>0</v>
      </c>
      <c r="T1014" s="11">
        <v>1</v>
      </c>
      <c r="U1014" s="18">
        <v>1</v>
      </c>
      <c r="V1014" s="18">
        <v>0</v>
      </c>
      <c r="W1014" s="18">
        <v>2</v>
      </c>
      <c r="X1014" s="18">
        <v>0</v>
      </c>
      <c r="Y1014" s="18">
        <v>0</v>
      </c>
      <c r="Z1014" s="18">
        <v>0</v>
      </c>
      <c r="AA1014" s="18">
        <v>0</v>
      </c>
      <c r="AB1014" s="11">
        <v>0</v>
      </c>
      <c r="AC1014" s="18">
        <v>0</v>
      </c>
      <c r="AD1014" s="18">
        <v>10</v>
      </c>
      <c r="AE1014" s="18">
        <v>0</v>
      </c>
      <c r="AF1014" s="18">
        <v>0</v>
      </c>
      <c r="AG1014" s="6">
        <v>7</v>
      </c>
      <c r="AH1014" s="6">
        <v>0</v>
      </c>
      <c r="AI1014" s="6">
        <v>0</v>
      </c>
      <c r="AJ1014" s="6">
        <v>0</v>
      </c>
      <c r="AK1014" s="18">
        <v>0</v>
      </c>
      <c r="AL1014" s="18">
        <v>0</v>
      </c>
      <c r="AM1014" s="18">
        <v>0</v>
      </c>
      <c r="AN1014" s="18">
        <v>0</v>
      </c>
      <c r="AO1014" s="18">
        <v>1000</v>
      </c>
      <c r="AP1014" s="18">
        <v>0.5</v>
      </c>
      <c r="AQ1014" s="18">
        <v>0</v>
      </c>
      <c r="AR1014" s="6">
        <v>0</v>
      </c>
      <c r="AS1014" s="18" t="s">
        <v>425</v>
      </c>
      <c r="AT1014" s="19" t="s">
        <v>458</v>
      </c>
      <c r="AU1014" s="18">
        <v>0</v>
      </c>
      <c r="AV1014" s="18">
        <v>10007001</v>
      </c>
      <c r="AW1014" s="18">
        <v>0</v>
      </c>
      <c r="AX1014" s="19" t="s">
        <v>155</v>
      </c>
      <c r="AY1014" s="19" t="s">
        <v>153</v>
      </c>
      <c r="AZ1014" s="13">
        <v>0</v>
      </c>
      <c r="BA1014" s="13">
        <v>0</v>
      </c>
      <c r="BB1014" s="69" t="s">
        <v>459</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70401004</v>
      </c>
      <c r="D1015" s="19" t="s">
        <v>351</v>
      </c>
      <c r="E1015" s="18">
        <v>1</v>
      </c>
      <c r="F1015" s="18">
        <v>60010500</v>
      </c>
      <c r="G1015" s="18">
        <v>0</v>
      </c>
      <c r="H1015" s="13">
        <v>0</v>
      </c>
      <c r="I1015" s="18">
        <v>1</v>
      </c>
      <c r="J1015" s="18">
        <v>0</v>
      </c>
      <c r="K1015" s="18">
        <v>0</v>
      </c>
      <c r="L1015" s="18">
        <v>0</v>
      </c>
      <c r="M1015" s="18">
        <v>0</v>
      </c>
      <c r="N1015" s="11">
        <v>2</v>
      </c>
      <c r="O1015" s="18">
        <v>2</v>
      </c>
      <c r="P1015" s="18">
        <v>0.6</v>
      </c>
      <c r="Q1015" s="18">
        <v>0</v>
      </c>
      <c r="R1015" s="6">
        <v>0</v>
      </c>
      <c r="S1015" s="13">
        <v>0</v>
      </c>
      <c r="T1015" s="11">
        <v>1</v>
      </c>
      <c r="U1015" s="18">
        <v>2</v>
      </c>
      <c r="V1015" s="18">
        <v>0</v>
      </c>
      <c r="W1015" s="18">
        <v>0</v>
      </c>
      <c r="X1015" s="18">
        <v>0</v>
      </c>
      <c r="Y1015" s="18">
        <v>0</v>
      </c>
      <c r="Z1015" s="18">
        <v>0</v>
      </c>
      <c r="AA1015" s="18">
        <v>0</v>
      </c>
      <c r="AB1015" s="11">
        <v>0</v>
      </c>
      <c r="AC1015" s="18">
        <v>0</v>
      </c>
      <c r="AD1015" s="18">
        <v>20</v>
      </c>
      <c r="AE1015" s="18">
        <v>0</v>
      </c>
      <c r="AF1015" s="18">
        <v>0</v>
      </c>
      <c r="AG1015" s="6">
        <v>2</v>
      </c>
      <c r="AH1015" s="6">
        <v>0</v>
      </c>
      <c r="AI1015" s="6">
        <v>0</v>
      </c>
      <c r="AJ1015" s="6">
        <v>0</v>
      </c>
      <c r="AK1015" s="18">
        <v>0</v>
      </c>
      <c r="AL1015" s="18">
        <v>0</v>
      </c>
      <c r="AM1015" s="18">
        <v>0</v>
      </c>
      <c r="AN1015" s="18">
        <v>0</v>
      </c>
      <c r="AO1015" s="18">
        <v>1000</v>
      </c>
      <c r="AP1015" s="18">
        <v>0</v>
      </c>
      <c r="AQ1015" s="18">
        <v>0</v>
      </c>
      <c r="AR1015" s="6">
        <v>90401004</v>
      </c>
      <c r="AS1015" s="18" t="s">
        <v>153</v>
      </c>
      <c r="AT1015" s="19" t="s">
        <v>153</v>
      </c>
      <c r="AU1015" s="18" t="s">
        <v>246</v>
      </c>
      <c r="AV1015" s="18">
        <v>0</v>
      </c>
      <c r="AW1015" s="18">
        <v>40000003</v>
      </c>
      <c r="AX1015" s="19" t="s">
        <v>155</v>
      </c>
      <c r="AY1015" s="19" t="s">
        <v>153</v>
      </c>
      <c r="AZ1015" s="13">
        <v>0</v>
      </c>
      <c r="BA1015" s="13">
        <v>0</v>
      </c>
      <c r="BB1015" s="69" t="s">
        <v>509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70401005</v>
      </c>
      <c r="D1016" s="19" t="s">
        <v>465</v>
      </c>
      <c r="E1016" s="18">
        <v>1</v>
      </c>
      <c r="F1016" s="18">
        <v>60010500</v>
      </c>
      <c r="G1016" s="18">
        <v>0</v>
      </c>
      <c r="H1016" s="13">
        <v>0</v>
      </c>
      <c r="I1016" s="18">
        <v>1</v>
      </c>
      <c r="J1016" s="18">
        <v>0</v>
      </c>
      <c r="K1016" s="18">
        <v>0</v>
      </c>
      <c r="L1016" s="18">
        <v>0</v>
      </c>
      <c r="M1016" s="18">
        <v>0</v>
      </c>
      <c r="N1016" s="11">
        <v>2</v>
      </c>
      <c r="O1016" s="18">
        <v>2</v>
      </c>
      <c r="P1016" s="18">
        <v>0.3</v>
      </c>
      <c r="Q1016" s="18">
        <v>0</v>
      </c>
      <c r="R1016" s="6">
        <v>0</v>
      </c>
      <c r="S1016" s="13">
        <v>0</v>
      </c>
      <c r="T1016" s="11">
        <v>1</v>
      </c>
      <c r="U1016" s="18">
        <v>2</v>
      </c>
      <c r="V1016" s="18">
        <v>0</v>
      </c>
      <c r="W1016" s="18">
        <v>0</v>
      </c>
      <c r="X1016" s="18">
        <v>0</v>
      </c>
      <c r="Y1016" s="18">
        <v>0</v>
      </c>
      <c r="Z1016" s="18">
        <v>0</v>
      </c>
      <c r="AA1016" s="18">
        <v>0</v>
      </c>
      <c r="AB1016" s="11">
        <v>0</v>
      </c>
      <c r="AC1016" s="18">
        <v>0</v>
      </c>
      <c r="AD1016" s="11">
        <v>15</v>
      </c>
      <c r="AE1016" s="18">
        <v>0</v>
      </c>
      <c r="AF1016" s="18">
        <v>0</v>
      </c>
      <c r="AG1016" s="6">
        <v>2</v>
      </c>
      <c r="AH1016" s="6">
        <v>0</v>
      </c>
      <c r="AI1016" s="6">
        <v>0</v>
      </c>
      <c r="AJ1016" s="6">
        <v>0</v>
      </c>
      <c r="AK1016" s="18">
        <v>0</v>
      </c>
      <c r="AL1016" s="18">
        <v>0</v>
      </c>
      <c r="AM1016" s="18">
        <v>0</v>
      </c>
      <c r="AN1016" s="18">
        <v>0</v>
      </c>
      <c r="AO1016" s="18">
        <v>1000</v>
      </c>
      <c r="AP1016" s="18">
        <v>0</v>
      </c>
      <c r="AQ1016" s="18">
        <v>0</v>
      </c>
      <c r="AR1016" s="6">
        <v>90304001</v>
      </c>
      <c r="AS1016" s="18" t="s">
        <v>153</v>
      </c>
      <c r="AT1016" s="19" t="s">
        <v>213</v>
      </c>
      <c r="AU1016" s="18" t="s">
        <v>246</v>
      </c>
      <c r="AV1016" s="18">
        <v>0</v>
      </c>
      <c r="AW1016" s="18">
        <v>0</v>
      </c>
      <c r="AX1016" s="19" t="s">
        <v>155</v>
      </c>
      <c r="AY1016" s="19" t="s">
        <v>153</v>
      </c>
      <c r="AZ1016" s="13">
        <v>0</v>
      </c>
      <c r="BA1016" s="13">
        <v>0</v>
      </c>
      <c r="BB1016" s="69" t="s">
        <v>466</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70401006</v>
      </c>
      <c r="D1017" s="12" t="s">
        <v>1389</v>
      </c>
      <c r="E1017" s="18">
        <v>1</v>
      </c>
      <c r="F1017" s="11">
        <v>60010300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3</v>
      </c>
      <c r="X1017" s="11">
        <v>350</v>
      </c>
      <c r="Y1017" s="11">
        <v>0</v>
      </c>
      <c r="Z1017" s="11">
        <v>0</v>
      </c>
      <c r="AA1017" s="11">
        <v>0</v>
      </c>
      <c r="AB1017" s="11">
        <v>0</v>
      </c>
      <c r="AC1017" s="11">
        <v>0</v>
      </c>
      <c r="AD1017" s="11">
        <v>9</v>
      </c>
      <c r="AE1017" s="11">
        <v>2</v>
      </c>
      <c r="AF1017" s="11" t="s">
        <v>163</v>
      </c>
      <c r="AG1017" s="6">
        <v>0</v>
      </c>
      <c r="AH1017" s="6">
        <v>2</v>
      </c>
      <c r="AI1017" s="6">
        <v>0</v>
      </c>
      <c r="AJ1017" s="6">
        <v>1.5</v>
      </c>
      <c r="AK1017" s="11">
        <v>0</v>
      </c>
      <c r="AL1017" s="11">
        <v>0</v>
      </c>
      <c r="AM1017" s="11">
        <v>0</v>
      </c>
      <c r="AN1017" s="11">
        <v>1.5</v>
      </c>
      <c r="AO1017" s="11">
        <v>3000</v>
      </c>
      <c r="AP1017" s="11">
        <v>1</v>
      </c>
      <c r="AQ1017" s="11">
        <v>0</v>
      </c>
      <c r="AR1017" s="6">
        <v>0</v>
      </c>
      <c r="AS1017" s="11" t="s">
        <v>1390</v>
      </c>
      <c r="AT1017" s="19" t="s">
        <v>397</v>
      </c>
      <c r="AU1017" s="11" t="s">
        <v>355</v>
      </c>
      <c r="AV1017" s="18">
        <v>10000007</v>
      </c>
      <c r="AW1017" s="18">
        <v>70401006</v>
      </c>
      <c r="AX1017" s="12" t="s">
        <v>155</v>
      </c>
      <c r="AY1017" s="11">
        <v>0</v>
      </c>
      <c r="AZ1017" s="13">
        <v>0</v>
      </c>
      <c r="BA1017" s="13">
        <v>0</v>
      </c>
      <c r="BB1017" s="37" t="s">
        <v>1391</v>
      </c>
      <c r="BC1017" s="11">
        <v>0</v>
      </c>
      <c r="BD1017" s="11">
        <v>0</v>
      </c>
      <c r="BE1017" s="11">
        <v>0</v>
      </c>
      <c r="BF1017" s="11">
        <v>0</v>
      </c>
      <c r="BG1017" s="11">
        <v>0</v>
      </c>
      <c r="BH1017" s="11">
        <v>0</v>
      </c>
      <c r="BI1017" s="9">
        <v>0</v>
      </c>
      <c r="BJ1017" s="6">
        <v>0</v>
      </c>
      <c r="BK1017" s="6">
        <v>0</v>
      </c>
      <c r="BL1017" s="6">
        <v>0</v>
      </c>
      <c r="BM1017" s="6">
        <v>0</v>
      </c>
      <c r="BN1017" s="6">
        <v>0</v>
      </c>
      <c r="BO1017" s="6">
        <v>0</v>
      </c>
    </row>
    <row r="1018" spans="3:67" ht="19.5" customHeight="1">
      <c r="C1018" s="18">
        <v>70402001</v>
      </c>
      <c r="D1018" s="12" t="s">
        <v>637</v>
      </c>
      <c r="E1018" s="18">
        <v>1</v>
      </c>
      <c r="F1018" s="11">
        <v>60010100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1</v>
      </c>
      <c r="X1018" s="11">
        <v>0</v>
      </c>
      <c r="Y1018" s="11">
        <v>1</v>
      </c>
      <c r="Z1018" s="11">
        <v>0</v>
      </c>
      <c r="AA1018" s="11">
        <v>0</v>
      </c>
      <c r="AB1018" s="11">
        <v>0</v>
      </c>
      <c r="AC1018" s="11">
        <v>0</v>
      </c>
      <c r="AD1018" s="11">
        <v>30</v>
      </c>
      <c r="AE1018" s="11">
        <v>1</v>
      </c>
      <c r="AF1018" s="11" t="s">
        <v>507</v>
      </c>
      <c r="AG1018" s="6">
        <v>0</v>
      </c>
      <c r="AH1018" s="6">
        <v>0</v>
      </c>
      <c r="AI1018" s="6">
        <v>0</v>
      </c>
      <c r="AJ1018" s="6">
        <v>0</v>
      </c>
      <c r="AK1018" s="11">
        <v>0</v>
      </c>
      <c r="AL1018" s="11">
        <v>0</v>
      </c>
      <c r="AM1018" s="11">
        <v>0</v>
      </c>
      <c r="AN1018" s="11">
        <v>0.5</v>
      </c>
      <c r="AO1018" s="11">
        <v>999999</v>
      </c>
      <c r="AP1018" s="11">
        <v>0.5</v>
      </c>
      <c r="AQ1018" s="11">
        <v>0</v>
      </c>
      <c r="AR1018" s="6">
        <v>0</v>
      </c>
      <c r="AS1018" s="135" t="s">
        <v>586</v>
      </c>
      <c r="AT1018" s="19" t="s">
        <v>213</v>
      </c>
      <c r="AU1018" s="11" t="s">
        <v>348</v>
      </c>
      <c r="AV1018" s="18">
        <v>10000007</v>
      </c>
      <c r="AW1018" s="18">
        <v>70202004</v>
      </c>
      <c r="AX1018" s="19" t="s">
        <v>229</v>
      </c>
      <c r="AY1018" s="19" t="s">
        <v>259</v>
      </c>
      <c r="AZ1018" s="13">
        <v>0</v>
      </c>
      <c r="BA1018" s="13">
        <v>0</v>
      </c>
      <c r="BB1018" s="37" t="s">
        <v>575</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20.100000000000001" customHeight="1">
      <c r="C1019" s="18">
        <v>70402002</v>
      </c>
      <c r="D1019" s="12" t="s">
        <v>1392</v>
      </c>
      <c r="E1019" s="11">
        <v>1</v>
      </c>
      <c r="F1019" s="11">
        <v>60010300</v>
      </c>
      <c r="G1019" s="18">
        <v>0</v>
      </c>
      <c r="H1019" s="13">
        <v>0</v>
      </c>
      <c r="I1019" s="18">
        <v>1</v>
      </c>
      <c r="J1019" s="18">
        <v>0</v>
      </c>
      <c r="K1019" s="18">
        <v>0</v>
      </c>
      <c r="L1019" s="11">
        <v>0</v>
      </c>
      <c r="M1019" s="11">
        <v>0</v>
      </c>
      <c r="N1019" s="11">
        <v>2</v>
      </c>
      <c r="O1019" s="11">
        <v>2</v>
      </c>
      <c r="P1019" s="11">
        <v>0.8</v>
      </c>
      <c r="Q1019" s="11">
        <v>0</v>
      </c>
      <c r="R1019" s="6">
        <v>0</v>
      </c>
      <c r="S1019" s="11">
        <v>0</v>
      </c>
      <c r="T1019" s="11">
        <v>1</v>
      </c>
      <c r="U1019" s="11">
        <v>2</v>
      </c>
      <c r="V1019" s="11">
        <v>0</v>
      </c>
      <c r="W1019" s="11">
        <v>0</v>
      </c>
      <c r="X1019" s="11">
        <v>0</v>
      </c>
      <c r="Y1019" s="11">
        <v>0</v>
      </c>
      <c r="Z1019" s="11">
        <v>0</v>
      </c>
      <c r="AA1019" s="11">
        <v>0</v>
      </c>
      <c r="AB1019" s="11">
        <v>0</v>
      </c>
      <c r="AC1019" s="11">
        <v>0</v>
      </c>
      <c r="AD1019" s="11">
        <v>15</v>
      </c>
      <c r="AE1019" s="11">
        <v>0</v>
      </c>
      <c r="AF1019" s="11">
        <v>0</v>
      </c>
      <c r="AG1019" s="6">
        <v>2</v>
      </c>
      <c r="AH1019" s="6">
        <v>2</v>
      </c>
      <c r="AI1019" s="6">
        <v>0</v>
      </c>
      <c r="AJ1019" s="6">
        <v>1.5</v>
      </c>
      <c r="AK1019" s="11">
        <v>0</v>
      </c>
      <c r="AL1019" s="11">
        <v>0</v>
      </c>
      <c r="AM1019" s="11">
        <v>0</v>
      </c>
      <c r="AN1019" s="11">
        <v>1</v>
      </c>
      <c r="AO1019" s="11">
        <v>3000</v>
      </c>
      <c r="AP1019" s="11">
        <v>0.5</v>
      </c>
      <c r="AQ1019" s="11">
        <v>0</v>
      </c>
      <c r="AR1019" s="6">
        <v>0</v>
      </c>
      <c r="AS1019" s="11" t="s">
        <v>153</v>
      </c>
      <c r="AT1019" s="19" t="s">
        <v>154</v>
      </c>
      <c r="AU1019" s="11" t="s">
        <v>355</v>
      </c>
      <c r="AV1019" s="18">
        <v>0</v>
      </c>
      <c r="AW1019" s="18">
        <v>0</v>
      </c>
      <c r="AX1019" s="12" t="s">
        <v>343</v>
      </c>
      <c r="AY1019" s="11" t="s">
        <v>1393</v>
      </c>
      <c r="AZ1019" s="13">
        <v>0</v>
      </c>
      <c r="BA1019" s="13">
        <v>0</v>
      </c>
      <c r="BB1019" s="37" t="s">
        <v>1394</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19.5" customHeight="1">
      <c r="C1020" s="18">
        <v>70402003</v>
      </c>
      <c r="D1020" s="12" t="s">
        <v>1358</v>
      </c>
      <c r="E1020" s="18">
        <v>1</v>
      </c>
      <c r="F1020" s="11">
        <v>60010100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0</v>
      </c>
      <c r="Y1020" s="11">
        <v>1</v>
      </c>
      <c r="Z1020" s="11">
        <v>0</v>
      </c>
      <c r="AA1020" s="11">
        <v>0</v>
      </c>
      <c r="AB1020" s="11">
        <v>0</v>
      </c>
      <c r="AC1020" s="11">
        <v>0</v>
      </c>
      <c r="AD1020" s="11">
        <v>15</v>
      </c>
      <c r="AE1020" s="11">
        <v>1</v>
      </c>
      <c r="AF1020" s="11" t="s">
        <v>391</v>
      </c>
      <c r="AG1020" s="6">
        <v>0</v>
      </c>
      <c r="AH1020" s="6">
        <v>1</v>
      </c>
      <c r="AI1020" s="6">
        <v>0</v>
      </c>
      <c r="AJ1020" s="6">
        <v>3</v>
      </c>
      <c r="AK1020" s="11">
        <v>0</v>
      </c>
      <c r="AL1020" s="11">
        <v>0</v>
      </c>
      <c r="AM1020" s="11">
        <v>0</v>
      </c>
      <c r="AN1020" s="11">
        <v>2.5</v>
      </c>
      <c r="AO1020" s="11">
        <v>5000</v>
      </c>
      <c r="AP1020" s="11">
        <v>2</v>
      </c>
      <c r="AQ1020" s="11">
        <v>0</v>
      </c>
      <c r="AR1020" s="6">
        <v>0</v>
      </c>
      <c r="AS1020" s="11" t="s">
        <v>425</v>
      </c>
      <c r="AT1020" s="19" t="s">
        <v>397</v>
      </c>
      <c r="AU1020" s="11" t="s">
        <v>348</v>
      </c>
      <c r="AV1020" s="18">
        <v>10000007</v>
      </c>
      <c r="AW1020" s="18">
        <v>70402003</v>
      </c>
      <c r="AX1020" s="12" t="s">
        <v>155</v>
      </c>
      <c r="AY1020" s="11">
        <v>0</v>
      </c>
      <c r="AZ1020" s="13">
        <v>0</v>
      </c>
      <c r="BA1020" s="13">
        <v>0</v>
      </c>
      <c r="BB1020" s="37" t="s">
        <v>1379</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20.100000000000001" customHeight="1">
      <c r="C1021" s="18">
        <v>70402004</v>
      </c>
      <c r="D1021" s="19" t="s">
        <v>457</v>
      </c>
      <c r="E1021" s="18">
        <v>1</v>
      </c>
      <c r="F1021" s="18">
        <v>60010500</v>
      </c>
      <c r="G1021" s="18">
        <v>0</v>
      </c>
      <c r="H1021" s="13">
        <v>0</v>
      </c>
      <c r="I1021" s="18">
        <v>1</v>
      </c>
      <c r="J1021" s="18">
        <v>0</v>
      </c>
      <c r="K1021" s="18">
        <v>0</v>
      </c>
      <c r="L1021" s="18">
        <v>0</v>
      </c>
      <c r="M1021" s="18">
        <v>0</v>
      </c>
      <c r="N1021" s="11">
        <v>2</v>
      </c>
      <c r="O1021" s="18">
        <v>1</v>
      </c>
      <c r="P1021" s="18">
        <v>0.05</v>
      </c>
      <c r="Q1021" s="18">
        <v>0</v>
      </c>
      <c r="R1021" s="6">
        <v>0</v>
      </c>
      <c r="S1021" s="13">
        <v>0</v>
      </c>
      <c r="T1021" s="11">
        <v>1</v>
      </c>
      <c r="U1021" s="18">
        <v>1</v>
      </c>
      <c r="V1021" s="18">
        <v>0</v>
      </c>
      <c r="W1021" s="18">
        <v>2</v>
      </c>
      <c r="X1021" s="18">
        <v>0</v>
      </c>
      <c r="Y1021" s="18">
        <v>0</v>
      </c>
      <c r="Z1021" s="18">
        <v>0</v>
      </c>
      <c r="AA1021" s="18">
        <v>0</v>
      </c>
      <c r="AB1021" s="11">
        <v>0</v>
      </c>
      <c r="AC1021" s="18">
        <v>0</v>
      </c>
      <c r="AD1021" s="18">
        <v>10</v>
      </c>
      <c r="AE1021" s="18">
        <v>0</v>
      </c>
      <c r="AF1021" s="18">
        <v>0</v>
      </c>
      <c r="AG1021" s="6">
        <v>7</v>
      </c>
      <c r="AH1021" s="6">
        <v>0</v>
      </c>
      <c r="AI1021" s="6">
        <v>0</v>
      </c>
      <c r="AJ1021" s="6">
        <v>0</v>
      </c>
      <c r="AK1021" s="18">
        <v>0</v>
      </c>
      <c r="AL1021" s="18">
        <v>0</v>
      </c>
      <c r="AM1021" s="18">
        <v>0</v>
      </c>
      <c r="AN1021" s="18">
        <v>0</v>
      </c>
      <c r="AO1021" s="18">
        <v>1000</v>
      </c>
      <c r="AP1021" s="18">
        <v>0.5</v>
      </c>
      <c r="AQ1021" s="18">
        <v>0</v>
      </c>
      <c r="AR1021" s="6">
        <v>0</v>
      </c>
      <c r="AS1021" s="18" t="s">
        <v>502</v>
      </c>
      <c r="AT1021" s="19" t="s">
        <v>458</v>
      </c>
      <c r="AU1021" s="18">
        <v>0</v>
      </c>
      <c r="AV1021" s="18">
        <v>10007001</v>
      </c>
      <c r="AW1021" s="18">
        <v>0</v>
      </c>
      <c r="AX1021" s="19" t="s">
        <v>155</v>
      </c>
      <c r="AY1021" s="19" t="s">
        <v>153</v>
      </c>
      <c r="AZ1021" s="13">
        <v>0</v>
      </c>
      <c r="BA1021" s="13">
        <v>0</v>
      </c>
      <c r="BB1021" s="69" t="s">
        <v>1395</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70402005</v>
      </c>
      <c r="D1022" s="19" t="s">
        <v>368</v>
      </c>
      <c r="E1022" s="18">
        <v>1</v>
      </c>
      <c r="F1022" s="18">
        <v>60010500</v>
      </c>
      <c r="G1022" s="18">
        <v>0</v>
      </c>
      <c r="H1022" s="13">
        <v>0</v>
      </c>
      <c r="I1022" s="18">
        <v>1</v>
      </c>
      <c r="J1022" s="18">
        <v>0</v>
      </c>
      <c r="K1022" s="18">
        <v>0</v>
      </c>
      <c r="L1022" s="18">
        <v>0</v>
      </c>
      <c r="M1022" s="18">
        <v>0</v>
      </c>
      <c r="N1022" s="11">
        <v>2</v>
      </c>
      <c r="O1022" s="18">
        <v>2</v>
      </c>
      <c r="P1022" s="18">
        <v>0.3</v>
      </c>
      <c r="Q1022" s="18">
        <v>1</v>
      </c>
      <c r="R1022" s="6">
        <v>0</v>
      </c>
      <c r="S1022" s="13">
        <v>0</v>
      </c>
      <c r="T1022" s="11">
        <v>1</v>
      </c>
      <c r="U1022" s="18">
        <v>2</v>
      </c>
      <c r="V1022" s="18">
        <v>0</v>
      </c>
      <c r="W1022" s="18">
        <v>0</v>
      </c>
      <c r="X1022" s="18">
        <v>0</v>
      </c>
      <c r="Y1022" s="18">
        <v>0</v>
      </c>
      <c r="Z1022" s="18">
        <v>0</v>
      </c>
      <c r="AA1022" s="18">
        <v>0</v>
      </c>
      <c r="AB1022" s="11">
        <v>0</v>
      </c>
      <c r="AC1022" s="18">
        <v>0</v>
      </c>
      <c r="AD1022" s="11">
        <v>15</v>
      </c>
      <c r="AE1022" s="18">
        <v>0</v>
      </c>
      <c r="AF1022" s="18">
        <v>0</v>
      </c>
      <c r="AG1022" s="6">
        <v>2</v>
      </c>
      <c r="AH1022" s="6">
        <v>0</v>
      </c>
      <c r="AI1022" s="6">
        <v>0</v>
      </c>
      <c r="AJ1022" s="6">
        <v>0</v>
      </c>
      <c r="AK1022" s="18">
        <v>0</v>
      </c>
      <c r="AL1022" s="18">
        <v>0</v>
      </c>
      <c r="AM1022" s="18">
        <v>0</v>
      </c>
      <c r="AN1022" s="18">
        <v>0</v>
      </c>
      <c r="AO1022" s="18">
        <v>1000</v>
      </c>
      <c r="AP1022" s="18">
        <v>0</v>
      </c>
      <c r="AQ1022" s="18">
        <v>0</v>
      </c>
      <c r="AR1022" s="6">
        <v>90402005</v>
      </c>
      <c r="AS1022" s="18" t="s">
        <v>153</v>
      </c>
      <c r="AT1022" s="19" t="s">
        <v>154</v>
      </c>
      <c r="AU1022" s="18" t="s">
        <v>246</v>
      </c>
      <c r="AV1022" s="18">
        <v>0</v>
      </c>
      <c r="AW1022" s="18">
        <v>0</v>
      </c>
      <c r="AX1022" s="19" t="s">
        <v>155</v>
      </c>
      <c r="AY1022" s="19" t="s">
        <v>153</v>
      </c>
      <c r="AZ1022" s="13">
        <v>0</v>
      </c>
      <c r="BA1022" s="13">
        <v>0</v>
      </c>
      <c r="BB1022" s="69" t="s">
        <v>500</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70403001</v>
      </c>
      <c r="D1023" s="12" t="s">
        <v>1396</v>
      </c>
      <c r="E1023" s="11">
        <v>1</v>
      </c>
      <c r="F1023" s="11">
        <v>60010300</v>
      </c>
      <c r="G1023" s="18">
        <v>0</v>
      </c>
      <c r="H1023" s="13">
        <v>0</v>
      </c>
      <c r="I1023" s="18">
        <v>1</v>
      </c>
      <c r="J1023" s="18">
        <v>0</v>
      </c>
      <c r="K1023" s="18">
        <v>0</v>
      </c>
      <c r="L1023" s="11">
        <v>0</v>
      </c>
      <c r="M1023" s="11">
        <v>0</v>
      </c>
      <c r="N1023" s="11">
        <v>2</v>
      </c>
      <c r="O1023" s="11">
        <v>2</v>
      </c>
      <c r="P1023" s="11">
        <v>0.8</v>
      </c>
      <c r="Q1023" s="11">
        <v>0</v>
      </c>
      <c r="R1023" s="6">
        <v>0</v>
      </c>
      <c r="S1023" s="11">
        <v>0</v>
      </c>
      <c r="T1023" s="11">
        <v>1</v>
      </c>
      <c r="U1023" s="11">
        <v>2</v>
      </c>
      <c r="V1023" s="11">
        <v>0</v>
      </c>
      <c r="W1023" s="11">
        <v>0</v>
      </c>
      <c r="X1023" s="11">
        <v>0</v>
      </c>
      <c r="Y1023" s="11">
        <v>0</v>
      </c>
      <c r="Z1023" s="11">
        <v>0</v>
      </c>
      <c r="AA1023" s="11">
        <v>0</v>
      </c>
      <c r="AB1023" s="11">
        <v>0</v>
      </c>
      <c r="AC1023" s="11">
        <v>0</v>
      </c>
      <c r="AD1023" s="11">
        <v>15</v>
      </c>
      <c r="AE1023" s="11">
        <v>0</v>
      </c>
      <c r="AF1023" s="11">
        <v>0</v>
      </c>
      <c r="AG1023" s="6">
        <v>2</v>
      </c>
      <c r="AH1023" s="6">
        <v>2</v>
      </c>
      <c r="AI1023" s="6">
        <v>0</v>
      </c>
      <c r="AJ1023" s="6">
        <v>1.5</v>
      </c>
      <c r="AK1023" s="11">
        <v>0</v>
      </c>
      <c r="AL1023" s="11">
        <v>0</v>
      </c>
      <c r="AM1023" s="11">
        <v>0</v>
      </c>
      <c r="AN1023" s="11">
        <v>1</v>
      </c>
      <c r="AO1023" s="11">
        <v>3000</v>
      </c>
      <c r="AP1023" s="11">
        <v>0.5</v>
      </c>
      <c r="AQ1023" s="11">
        <v>0</v>
      </c>
      <c r="AR1023" s="6">
        <v>0</v>
      </c>
      <c r="AS1023" s="11" t="s">
        <v>153</v>
      </c>
      <c r="AT1023" s="19" t="s">
        <v>154</v>
      </c>
      <c r="AU1023" s="11" t="s">
        <v>355</v>
      </c>
      <c r="AV1023" s="18">
        <v>0</v>
      </c>
      <c r="AW1023" s="18">
        <v>0</v>
      </c>
      <c r="AX1023" s="12" t="s">
        <v>343</v>
      </c>
      <c r="AY1023" s="11" t="s">
        <v>1397</v>
      </c>
      <c r="AZ1023" s="13">
        <v>0</v>
      </c>
      <c r="BA1023" s="13">
        <v>0</v>
      </c>
      <c r="BB1023" s="37" t="s">
        <v>1398</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70403002</v>
      </c>
      <c r="D1024" s="12" t="s">
        <v>1399</v>
      </c>
      <c r="E1024" s="18">
        <v>1</v>
      </c>
      <c r="F1024" s="11">
        <v>60010300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350</v>
      </c>
      <c r="Y1024" s="11">
        <v>0</v>
      </c>
      <c r="Z1024" s="11">
        <v>0</v>
      </c>
      <c r="AA1024" s="11">
        <v>0</v>
      </c>
      <c r="AB1024" s="11">
        <v>0</v>
      </c>
      <c r="AC1024" s="11">
        <v>0</v>
      </c>
      <c r="AD1024" s="11">
        <v>9</v>
      </c>
      <c r="AE1024" s="11">
        <v>2</v>
      </c>
      <c r="AF1024" s="11" t="s">
        <v>163</v>
      </c>
      <c r="AG1024" s="6">
        <v>0</v>
      </c>
      <c r="AH1024" s="6">
        <v>2</v>
      </c>
      <c r="AI1024" s="6">
        <v>0</v>
      </c>
      <c r="AJ1024" s="6">
        <v>1.5</v>
      </c>
      <c r="AK1024" s="11">
        <v>0</v>
      </c>
      <c r="AL1024" s="11">
        <v>0</v>
      </c>
      <c r="AM1024" s="11">
        <v>0</v>
      </c>
      <c r="AN1024" s="11">
        <v>1</v>
      </c>
      <c r="AO1024" s="11">
        <v>3000</v>
      </c>
      <c r="AP1024" s="11">
        <v>0.5</v>
      </c>
      <c r="AQ1024" s="11">
        <v>0</v>
      </c>
      <c r="AR1024" s="6">
        <v>0</v>
      </c>
      <c r="AS1024" s="11" t="s">
        <v>502</v>
      </c>
      <c r="AT1024" s="12" t="s">
        <v>213</v>
      </c>
      <c r="AU1024" s="11" t="s">
        <v>355</v>
      </c>
      <c r="AV1024" s="18">
        <v>10000007</v>
      </c>
      <c r="AW1024" s="18">
        <v>70403002</v>
      </c>
      <c r="AX1024" s="12" t="s">
        <v>155</v>
      </c>
      <c r="AY1024" s="11">
        <v>0</v>
      </c>
      <c r="AZ1024" s="13">
        <v>0</v>
      </c>
      <c r="BA1024" s="13">
        <v>0</v>
      </c>
      <c r="BB1024" s="37" t="s">
        <v>1391</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19.5" customHeight="1">
      <c r="C1025" s="18">
        <v>70403003</v>
      </c>
      <c r="D1025" s="12" t="s">
        <v>618</v>
      </c>
      <c r="E1025" s="18">
        <v>1</v>
      </c>
      <c r="F1025" s="11">
        <v>60010100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0</v>
      </c>
      <c r="Y1025" s="11">
        <v>1</v>
      </c>
      <c r="Z1025" s="11">
        <v>0</v>
      </c>
      <c r="AA1025" s="11">
        <v>0</v>
      </c>
      <c r="AB1025" s="11">
        <v>0</v>
      </c>
      <c r="AC1025" s="11">
        <v>0</v>
      </c>
      <c r="AD1025" s="11">
        <v>15</v>
      </c>
      <c r="AE1025" s="11">
        <v>1</v>
      </c>
      <c r="AF1025" s="11" t="s">
        <v>391</v>
      </c>
      <c r="AG1025" s="6">
        <v>0</v>
      </c>
      <c r="AH1025" s="6">
        <v>1</v>
      </c>
      <c r="AI1025" s="6">
        <v>0</v>
      </c>
      <c r="AJ1025" s="6">
        <v>3</v>
      </c>
      <c r="AK1025" s="11">
        <v>0</v>
      </c>
      <c r="AL1025" s="11">
        <v>0</v>
      </c>
      <c r="AM1025" s="11">
        <v>0</v>
      </c>
      <c r="AN1025" s="11">
        <v>3</v>
      </c>
      <c r="AO1025" s="11">
        <v>5000</v>
      </c>
      <c r="AP1025" s="11">
        <v>2.5</v>
      </c>
      <c r="AQ1025" s="11">
        <v>0</v>
      </c>
      <c r="AR1025" s="6">
        <v>0</v>
      </c>
      <c r="AS1025" s="11" t="s">
        <v>425</v>
      </c>
      <c r="AT1025" s="19" t="s">
        <v>196</v>
      </c>
      <c r="AU1025" s="11" t="s">
        <v>348</v>
      </c>
      <c r="AV1025" s="18">
        <v>10000007</v>
      </c>
      <c r="AW1025" s="18">
        <v>70403003</v>
      </c>
      <c r="AX1025" s="12" t="s">
        <v>155</v>
      </c>
      <c r="AY1025" s="11">
        <v>0</v>
      </c>
      <c r="AZ1025" s="13">
        <v>0</v>
      </c>
      <c r="BA1025" s="13">
        <v>0</v>
      </c>
      <c r="BB1025" s="37" t="s">
        <v>1379</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70403004</v>
      </c>
      <c r="D1026" s="12" t="s">
        <v>544</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2.5</v>
      </c>
      <c r="X1026" s="11">
        <v>0</v>
      </c>
      <c r="Y1026" s="11">
        <v>1</v>
      </c>
      <c r="Z1026" s="11">
        <v>0</v>
      </c>
      <c r="AA1026" s="11">
        <v>0</v>
      </c>
      <c r="AB1026" s="11">
        <v>0</v>
      </c>
      <c r="AC1026" s="11">
        <v>0</v>
      </c>
      <c r="AD1026" s="11">
        <v>12</v>
      </c>
      <c r="AE1026" s="11">
        <v>1</v>
      </c>
      <c r="AF1026" s="11">
        <v>3</v>
      </c>
      <c r="AG1026" s="6">
        <v>4</v>
      </c>
      <c r="AH1026" s="6">
        <v>1</v>
      </c>
      <c r="AI1026" s="6">
        <v>0</v>
      </c>
      <c r="AJ1026" s="6">
        <v>1.5</v>
      </c>
      <c r="AK1026" s="11">
        <v>0</v>
      </c>
      <c r="AL1026" s="11">
        <v>0</v>
      </c>
      <c r="AM1026" s="11">
        <v>0</v>
      </c>
      <c r="AN1026" s="11">
        <v>2.5</v>
      </c>
      <c r="AO1026" s="11">
        <v>5000</v>
      </c>
      <c r="AP1026" s="11">
        <v>2</v>
      </c>
      <c r="AQ1026" s="11">
        <v>0</v>
      </c>
      <c r="AR1026" s="6">
        <v>0</v>
      </c>
      <c r="AS1026" s="11">
        <v>80001030</v>
      </c>
      <c r="AT1026" s="19" t="s">
        <v>397</v>
      </c>
      <c r="AU1026" s="11" t="s">
        <v>348</v>
      </c>
      <c r="AV1026" s="18">
        <v>10000007</v>
      </c>
      <c r="AW1026" s="18">
        <v>70403004</v>
      </c>
      <c r="AX1026" s="12" t="s">
        <v>155</v>
      </c>
      <c r="AY1026" s="11" t="s">
        <v>1400</v>
      </c>
      <c r="AZ1026" s="13">
        <v>0</v>
      </c>
      <c r="BA1026" s="13">
        <v>0</v>
      </c>
      <c r="BB1026" s="37" t="s">
        <v>1401</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70403005</v>
      </c>
      <c r="D1027" s="19" t="s">
        <v>368</v>
      </c>
      <c r="E1027" s="18">
        <v>1</v>
      </c>
      <c r="F1027" s="18">
        <v>60010500</v>
      </c>
      <c r="G1027" s="18">
        <v>0</v>
      </c>
      <c r="H1027" s="13">
        <v>0</v>
      </c>
      <c r="I1027" s="18">
        <v>1</v>
      </c>
      <c r="J1027" s="18">
        <v>0</v>
      </c>
      <c r="K1027" s="18">
        <v>0</v>
      </c>
      <c r="L1027" s="18">
        <v>0</v>
      </c>
      <c r="M1027" s="18">
        <v>0</v>
      </c>
      <c r="N1027" s="11">
        <v>2</v>
      </c>
      <c r="O1027" s="18">
        <v>2</v>
      </c>
      <c r="P1027" s="18">
        <v>0.3</v>
      </c>
      <c r="Q1027" s="18">
        <v>1</v>
      </c>
      <c r="R1027" s="6">
        <v>0</v>
      </c>
      <c r="S1027" s="13">
        <v>0</v>
      </c>
      <c r="T1027" s="11">
        <v>1</v>
      </c>
      <c r="U1027" s="18">
        <v>2</v>
      </c>
      <c r="V1027" s="18">
        <v>0</v>
      </c>
      <c r="W1027" s="18">
        <v>0</v>
      </c>
      <c r="X1027" s="18">
        <v>0</v>
      </c>
      <c r="Y1027" s="18">
        <v>0</v>
      </c>
      <c r="Z1027" s="18">
        <v>0</v>
      </c>
      <c r="AA1027" s="18">
        <v>0</v>
      </c>
      <c r="AB1027" s="11">
        <v>0</v>
      </c>
      <c r="AC1027" s="18">
        <v>0</v>
      </c>
      <c r="AD1027" s="11">
        <v>15</v>
      </c>
      <c r="AE1027" s="18">
        <v>0</v>
      </c>
      <c r="AF1027" s="18">
        <v>0</v>
      </c>
      <c r="AG1027" s="6">
        <v>2</v>
      </c>
      <c r="AH1027" s="6">
        <v>0</v>
      </c>
      <c r="AI1027" s="6">
        <v>0</v>
      </c>
      <c r="AJ1027" s="6">
        <v>0</v>
      </c>
      <c r="AK1027" s="18">
        <v>0</v>
      </c>
      <c r="AL1027" s="18">
        <v>0</v>
      </c>
      <c r="AM1027" s="18">
        <v>0</v>
      </c>
      <c r="AN1027" s="18">
        <v>0</v>
      </c>
      <c r="AO1027" s="18">
        <v>1000</v>
      </c>
      <c r="AP1027" s="18">
        <v>0</v>
      </c>
      <c r="AQ1027" s="18">
        <v>0</v>
      </c>
      <c r="AR1027" s="6">
        <v>90402005</v>
      </c>
      <c r="AS1027" s="18" t="s">
        <v>153</v>
      </c>
      <c r="AT1027" s="19" t="s">
        <v>154</v>
      </c>
      <c r="AU1027" s="18" t="s">
        <v>246</v>
      </c>
      <c r="AV1027" s="18">
        <v>0</v>
      </c>
      <c r="AW1027" s="18">
        <v>0</v>
      </c>
      <c r="AX1027" s="19" t="s">
        <v>155</v>
      </c>
      <c r="AY1027" s="19" t="s">
        <v>153</v>
      </c>
      <c r="AZ1027" s="13">
        <v>0</v>
      </c>
      <c r="BA1027" s="13">
        <v>0</v>
      </c>
      <c r="BB1027" s="69" t="s">
        <v>480</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19.5" customHeight="1">
      <c r="C1028" s="18">
        <v>70404001</v>
      </c>
      <c r="D1028" s="19" t="s">
        <v>467</v>
      </c>
      <c r="E1028" s="18">
        <v>1</v>
      </c>
      <c r="F1028" s="18">
        <v>60010300</v>
      </c>
      <c r="G1028" s="18">
        <v>0</v>
      </c>
      <c r="H1028" s="13">
        <v>0</v>
      </c>
      <c r="I1028" s="18">
        <v>1</v>
      </c>
      <c r="J1028" s="18">
        <v>0</v>
      </c>
      <c r="K1028" s="18">
        <v>0</v>
      </c>
      <c r="L1028" s="18">
        <v>0</v>
      </c>
      <c r="M1028" s="18">
        <v>0</v>
      </c>
      <c r="N1028" s="11">
        <v>2</v>
      </c>
      <c r="O1028" s="18">
        <v>0</v>
      </c>
      <c r="P1028" s="18">
        <v>0</v>
      </c>
      <c r="Q1028" s="18">
        <v>0</v>
      </c>
      <c r="R1028" s="6">
        <v>0</v>
      </c>
      <c r="S1028" s="13">
        <v>0</v>
      </c>
      <c r="T1028" s="11">
        <v>1</v>
      </c>
      <c r="U1028" s="18">
        <v>2</v>
      </c>
      <c r="V1028" s="18">
        <v>0</v>
      </c>
      <c r="W1028" s="18">
        <v>3</v>
      </c>
      <c r="X1028" s="18">
        <v>0</v>
      </c>
      <c r="Y1028" s="18">
        <v>0</v>
      </c>
      <c r="Z1028" s="18">
        <v>0</v>
      </c>
      <c r="AA1028" s="18">
        <v>0</v>
      </c>
      <c r="AB1028" s="11">
        <v>0</v>
      </c>
      <c r="AC1028" s="18">
        <v>0</v>
      </c>
      <c r="AD1028" s="18">
        <v>20</v>
      </c>
      <c r="AE1028" s="18">
        <v>1</v>
      </c>
      <c r="AF1028" s="18">
        <v>1</v>
      </c>
      <c r="AG1028" s="6">
        <v>2</v>
      </c>
      <c r="AH1028" s="6">
        <v>2</v>
      </c>
      <c r="AI1028" s="6">
        <v>0</v>
      </c>
      <c r="AJ1028" s="6">
        <v>1.5</v>
      </c>
      <c r="AK1028" s="18">
        <v>0</v>
      </c>
      <c r="AL1028" s="18">
        <v>0</v>
      </c>
      <c r="AM1028" s="18">
        <v>0</v>
      </c>
      <c r="AN1028" s="18">
        <v>1</v>
      </c>
      <c r="AO1028" s="18">
        <v>30000</v>
      </c>
      <c r="AP1028" s="18">
        <v>0</v>
      </c>
      <c r="AQ1028" s="18">
        <v>4</v>
      </c>
      <c r="AR1028" s="6">
        <v>0</v>
      </c>
      <c r="AS1028" s="11" t="s">
        <v>425</v>
      </c>
      <c r="AT1028" s="19" t="s">
        <v>154</v>
      </c>
      <c r="AU1028" s="18" t="s">
        <v>355</v>
      </c>
      <c r="AV1028" s="18">
        <v>10003002</v>
      </c>
      <c r="AW1028" s="18">
        <v>70106005</v>
      </c>
      <c r="AX1028" s="19" t="s">
        <v>379</v>
      </c>
      <c r="AY1028" s="19">
        <v>0</v>
      </c>
      <c r="AZ1028" s="13">
        <v>0</v>
      </c>
      <c r="BA1028" s="13">
        <v>0</v>
      </c>
      <c r="BB1028" s="69" t="s">
        <v>602</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70404002</v>
      </c>
      <c r="D1029" s="12" t="s">
        <v>603</v>
      </c>
      <c r="E1029" s="18">
        <v>1</v>
      </c>
      <c r="F1029" s="11">
        <v>60010100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2.5</v>
      </c>
      <c r="X1029" s="11">
        <v>0</v>
      </c>
      <c r="Y1029" s="11">
        <v>1</v>
      </c>
      <c r="Z1029" s="11">
        <v>0</v>
      </c>
      <c r="AA1029" s="11">
        <v>0</v>
      </c>
      <c r="AB1029" s="11">
        <v>0</v>
      </c>
      <c r="AC1029" s="11">
        <v>0</v>
      </c>
      <c r="AD1029" s="11">
        <v>12</v>
      </c>
      <c r="AE1029" s="11">
        <v>1</v>
      </c>
      <c r="AF1029" s="11">
        <v>3</v>
      </c>
      <c r="AG1029" s="6">
        <v>4</v>
      </c>
      <c r="AH1029" s="6">
        <v>1</v>
      </c>
      <c r="AI1029" s="6">
        <v>0</v>
      </c>
      <c r="AJ1029" s="6">
        <v>1.5</v>
      </c>
      <c r="AK1029" s="11">
        <v>0</v>
      </c>
      <c r="AL1029" s="11">
        <v>0</v>
      </c>
      <c r="AM1029" s="11">
        <v>0</v>
      </c>
      <c r="AN1029" s="11">
        <v>2.5</v>
      </c>
      <c r="AO1029" s="11">
        <v>5000</v>
      </c>
      <c r="AP1029" s="11">
        <v>2</v>
      </c>
      <c r="AQ1029" s="11">
        <v>0</v>
      </c>
      <c r="AR1029" s="6">
        <v>0</v>
      </c>
      <c r="AS1029" s="11">
        <v>0</v>
      </c>
      <c r="AT1029" s="19" t="s">
        <v>397</v>
      </c>
      <c r="AU1029" s="11" t="s">
        <v>348</v>
      </c>
      <c r="AV1029" s="18">
        <v>10000007</v>
      </c>
      <c r="AW1029" s="18">
        <v>70404002</v>
      </c>
      <c r="AX1029" s="12" t="s">
        <v>155</v>
      </c>
      <c r="AY1029" s="11" t="s">
        <v>1402</v>
      </c>
      <c r="AZ1029" s="13">
        <v>0</v>
      </c>
      <c r="BA1029" s="13">
        <v>0</v>
      </c>
      <c r="BB1029" s="37" t="s">
        <v>1403</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20.100000000000001" customHeight="1">
      <c r="C1030" s="18">
        <v>70404003</v>
      </c>
      <c r="D1030" s="12" t="s">
        <v>477</v>
      </c>
      <c r="E1030" s="11">
        <v>1</v>
      </c>
      <c r="F1030" s="11">
        <v>60010300</v>
      </c>
      <c r="G1030" s="18">
        <v>0</v>
      </c>
      <c r="H1030" s="13">
        <v>0</v>
      </c>
      <c r="I1030" s="18">
        <v>1</v>
      </c>
      <c r="J1030" s="18">
        <v>0</v>
      </c>
      <c r="K1030" s="18">
        <v>0</v>
      </c>
      <c r="L1030" s="11">
        <v>0</v>
      </c>
      <c r="M1030" s="11">
        <v>0</v>
      </c>
      <c r="N1030" s="11">
        <v>2</v>
      </c>
      <c r="O1030" s="11">
        <v>2</v>
      </c>
      <c r="P1030" s="11">
        <v>0.5</v>
      </c>
      <c r="Q1030" s="11">
        <v>1</v>
      </c>
      <c r="R1030" s="6">
        <v>0</v>
      </c>
      <c r="S1030" s="11">
        <v>0</v>
      </c>
      <c r="T1030" s="11">
        <v>1</v>
      </c>
      <c r="U1030" s="11">
        <v>2</v>
      </c>
      <c r="V1030" s="11">
        <v>0</v>
      </c>
      <c r="W1030" s="11">
        <v>0</v>
      </c>
      <c r="X1030" s="11">
        <v>0</v>
      </c>
      <c r="Y1030" s="11">
        <v>0</v>
      </c>
      <c r="Z1030" s="11">
        <v>0</v>
      </c>
      <c r="AA1030" s="11">
        <v>0</v>
      </c>
      <c r="AB1030" s="11">
        <v>0</v>
      </c>
      <c r="AC1030" s="11">
        <v>0</v>
      </c>
      <c r="AD1030" s="11">
        <v>99999</v>
      </c>
      <c r="AE1030" s="11">
        <v>0</v>
      </c>
      <c r="AF1030" s="11">
        <v>0</v>
      </c>
      <c r="AG1030" s="6">
        <v>2</v>
      </c>
      <c r="AH1030" s="6">
        <v>2</v>
      </c>
      <c r="AI1030" s="6">
        <v>0</v>
      </c>
      <c r="AJ1030" s="6">
        <v>1.5</v>
      </c>
      <c r="AK1030" s="11">
        <v>0</v>
      </c>
      <c r="AL1030" s="11">
        <v>0</v>
      </c>
      <c r="AM1030" s="11">
        <v>0</v>
      </c>
      <c r="AN1030" s="11">
        <v>1</v>
      </c>
      <c r="AO1030" s="11">
        <v>3000</v>
      </c>
      <c r="AP1030" s="11">
        <v>0.5</v>
      </c>
      <c r="AQ1030" s="11">
        <v>0</v>
      </c>
      <c r="AR1030" s="6">
        <v>0</v>
      </c>
      <c r="AS1030" s="11" t="s">
        <v>153</v>
      </c>
      <c r="AT1030" s="19" t="s">
        <v>213</v>
      </c>
      <c r="AU1030" s="11" t="s">
        <v>355</v>
      </c>
      <c r="AV1030" s="18">
        <v>0</v>
      </c>
      <c r="AW1030" s="18">
        <v>0</v>
      </c>
      <c r="AX1030" s="12" t="s">
        <v>343</v>
      </c>
      <c r="AY1030" s="11" t="s">
        <v>1404</v>
      </c>
      <c r="AZ1030" s="13">
        <v>0</v>
      </c>
      <c r="BA1030" s="13">
        <v>0</v>
      </c>
      <c r="BB1030" s="37" t="s">
        <v>509</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70404004</v>
      </c>
      <c r="D1031" s="19" t="s">
        <v>351</v>
      </c>
      <c r="E1031" s="18">
        <v>1</v>
      </c>
      <c r="F1031" s="18">
        <v>60010500</v>
      </c>
      <c r="G1031" s="18">
        <v>0</v>
      </c>
      <c r="H1031" s="13">
        <v>0</v>
      </c>
      <c r="I1031" s="18">
        <v>1</v>
      </c>
      <c r="J1031" s="18">
        <v>0</v>
      </c>
      <c r="K1031" s="18">
        <v>0</v>
      </c>
      <c r="L1031" s="18">
        <v>0</v>
      </c>
      <c r="M1031" s="18">
        <v>0</v>
      </c>
      <c r="N1031" s="11">
        <v>2</v>
      </c>
      <c r="O1031" s="18">
        <v>2</v>
      </c>
      <c r="P1031" s="18">
        <v>0.6</v>
      </c>
      <c r="Q1031" s="18">
        <v>0</v>
      </c>
      <c r="R1031" s="6">
        <v>0</v>
      </c>
      <c r="S1031" s="13">
        <v>0</v>
      </c>
      <c r="T1031" s="11">
        <v>1</v>
      </c>
      <c r="U1031" s="18">
        <v>2</v>
      </c>
      <c r="V1031" s="18">
        <v>0</v>
      </c>
      <c r="W1031" s="18">
        <v>0</v>
      </c>
      <c r="X1031" s="18">
        <v>0</v>
      </c>
      <c r="Y1031" s="18">
        <v>0</v>
      </c>
      <c r="Z1031" s="18">
        <v>0</v>
      </c>
      <c r="AA1031" s="18">
        <v>0</v>
      </c>
      <c r="AB1031" s="11">
        <v>0</v>
      </c>
      <c r="AC1031" s="18">
        <v>0</v>
      </c>
      <c r="AD1031" s="18">
        <v>20</v>
      </c>
      <c r="AE1031" s="18">
        <v>0</v>
      </c>
      <c r="AF1031" s="18">
        <v>0</v>
      </c>
      <c r="AG1031" s="6">
        <v>2</v>
      </c>
      <c r="AH1031" s="6">
        <v>0</v>
      </c>
      <c r="AI1031" s="6">
        <v>0</v>
      </c>
      <c r="AJ1031" s="6">
        <v>0</v>
      </c>
      <c r="AK1031" s="18">
        <v>0</v>
      </c>
      <c r="AL1031" s="18">
        <v>0</v>
      </c>
      <c r="AM1031" s="18">
        <v>0</v>
      </c>
      <c r="AN1031" s="18">
        <v>0</v>
      </c>
      <c r="AO1031" s="18">
        <v>1000</v>
      </c>
      <c r="AP1031" s="18">
        <v>0</v>
      </c>
      <c r="AQ1031" s="18">
        <v>0</v>
      </c>
      <c r="AR1031" s="6">
        <v>90401004</v>
      </c>
      <c r="AS1031" s="18" t="s">
        <v>153</v>
      </c>
      <c r="AT1031" s="19" t="s">
        <v>153</v>
      </c>
      <c r="AU1031" s="18" t="s">
        <v>246</v>
      </c>
      <c r="AV1031" s="18">
        <v>0</v>
      </c>
      <c r="AW1031" s="18">
        <v>40000003</v>
      </c>
      <c r="AX1031" s="19" t="s">
        <v>155</v>
      </c>
      <c r="AY1031" s="19" t="s">
        <v>153</v>
      </c>
      <c r="AZ1031" s="13">
        <v>0</v>
      </c>
      <c r="BA1031" s="13">
        <v>0</v>
      </c>
      <c r="BB1031" s="69" t="s">
        <v>500</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70404005</v>
      </c>
      <c r="D1032" s="19" t="s">
        <v>368</v>
      </c>
      <c r="E1032" s="18">
        <v>1</v>
      </c>
      <c r="F1032" s="18">
        <v>60010500</v>
      </c>
      <c r="G1032" s="18">
        <v>0</v>
      </c>
      <c r="H1032" s="13">
        <v>0</v>
      </c>
      <c r="I1032" s="18">
        <v>1</v>
      </c>
      <c r="J1032" s="18">
        <v>0</v>
      </c>
      <c r="K1032" s="18">
        <v>0</v>
      </c>
      <c r="L1032" s="18">
        <v>0</v>
      </c>
      <c r="M1032" s="18">
        <v>0</v>
      </c>
      <c r="N1032" s="11">
        <v>2</v>
      </c>
      <c r="O1032" s="18">
        <v>2</v>
      </c>
      <c r="P1032" s="18">
        <v>0.3</v>
      </c>
      <c r="Q1032" s="18">
        <v>0</v>
      </c>
      <c r="R1032" s="6">
        <v>0</v>
      </c>
      <c r="S1032" s="13">
        <v>0</v>
      </c>
      <c r="T1032" s="11">
        <v>1</v>
      </c>
      <c r="U1032" s="18">
        <v>2</v>
      </c>
      <c r="V1032" s="18">
        <v>0</v>
      </c>
      <c r="W1032" s="18">
        <v>0</v>
      </c>
      <c r="X1032" s="18">
        <v>0</v>
      </c>
      <c r="Y1032" s="18">
        <v>0</v>
      </c>
      <c r="Z1032" s="18">
        <v>0</v>
      </c>
      <c r="AA1032" s="18">
        <v>0</v>
      </c>
      <c r="AB1032" s="11">
        <v>0</v>
      </c>
      <c r="AC1032" s="18">
        <v>0</v>
      </c>
      <c r="AD1032" s="11">
        <v>15</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90402005</v>
      </c>
      <c r="AS1032" s="18" t="s">
        <v>153</v>
      </c>
      <c r="AT1032" s="19" t="s">
        <v>154</v>
      </c>
      <c r="AU1032" s="18" t="s">
        <v>246</v>
      </c>
      <c r="AV1032" s="18">
        <v>0</v>
      </c>
      <c r="AW1032" s="18">
        <v>0</v>
      </c>
      <c r="AX1032" s="19" t="s">
        <v>155</v>
      </c>
      <c r="AY1032" s="19" t="s">
        <v>153</v>
      </c>
      <c r="AZ1032" s="13">
        <v>0</v>
      </c>
      <c r="BA1032" s="13">
        <v>0</v>
      </c>
      <c r="BB1032" s="69" t="s">
        <v>464</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70404006</v>
      </c>
      <c r="D1033" s="12" t="s">
        <v>681</v>
      </c>
      <c r="E1033" s="11">
        <v>2</v>
      </c>
      <c r="F1033" s="11">
        <v>61012301</v>
      </c>
      <c r="G1033" s="11">
        <v>0</v>
      </c>
      <c r="H1033" s="13">
        <v>0</v>
      </c>
      <c r="I1033" s="18">
        <v>1</v>
      </c>
      <c r="J1033" s="18">
        <v>0</v>
      </c>
      <c r="K1033" s="18">
        <v>0</v>
      </c>
      <c r="L1033" s="11">
        <v>0</v>
      </c>
      <c r="M1033" s="11">
        <v>0</v>
      </c>
      <c r="N1033" s="11">
        <v>2</v>
      </c>
      <c r="O1033" s="11">
        <v>1</v>
      </c>
      <c r="P1033" s="11">
        <v>0.5</v>
      </c>
      <c r="Q1033" s="11">
        <v>0</v>
      </c>
      <c r="R1033" s="6">
        <v>0</v>
      </c>
      <c r="S1033" s="11">
        <v>0</v>
      </c>
      <c r="T1033" s="11">
        <v>1</v>
      </c>
      <c r="U1033" s="11">
        <v>2</v>
      </c>
      <c r="V1033" s="11">
        <v>0</v>
      </c>
      <c r="W1033" s="11">
        <v>3</v>
      </c>
      <c r="X1033" s="11">
        <v>0</v>
      </c>
      <c r="Y1033" s="11">
        <v>1</v>
      </c>
      <c r="Z1033" s="11">
        <v>0</v>
      </c>
      <c r="AA1033" s="11">
        <v>0</v>
      </c>
      <c r="AB1033" s="11">
        <v>0</v>
      </c>
      <c r="AC1033" s="11">
        <v>0</v>
      </c>
      <c r="AD1033" s="11">
        <v>12</v>
      </c>
      <c r="AE1033" s="11">
        <v>2</v>
      </c>
      <c r="AF1033" s="11" t="s">
        <v>163</v>
      </c>
      <c r="AG1033" s="6">
        <v>0</v>
      </c>
      <c r="AH1033" s="6">
        <v>2</v>
      </c>
      <c r="AI1033" s="6">
        <v>0</v>
      </c>
      <c r="AJ1033" s="6">
        <v>1.5</v>
      </c>
      <c r="AK1033" s="11">
        <v>0</v>
      </c>
      <c r="AL1033" s="11">
        <v>0</v>
      </c>
      <c r="AM1033" s="11">
        <v>0</v>
      </c>
      <c r="AN1033" s="11">
        <v>1.5</v>
      </c>
      <c r="AO1033" s="11">
        <v>1200</v>
      </c>
      <c r="AP1033" s="11">
        <v>1</v>
      </c>
      <c r="AQ1033" s="11">
        <v>30</v>
      </c>
      <c r="AR1033" s="6">
        <v>0</v>
      </c>
      <c r="AS1033" s="11" t="s">
        <v>153</v>
      </c>
      <c r="AT1033" s="12" t="s">
        <v>196</v>
      </c>
      <c r="AU1033" s="11" t="s">
        <v>165</v>
      </c>
      <c r="AV1033" s="18">
        <v>10000011</v>
      </c>
      <c r="AW1033" s="18">
        <v>70404001</v>
      </c>
      <c r="AX1033" s="12" t="s">
        <v>166</v>
      </c>
      <c r="AY1033" s="11">
        <v>0</v>
      </c>
      <c r="AZ1033" s="13">
        <v>0</v>
      </c>
      <c r="BA1033" s="13">
        <v>0</v>
      </c>
      <c r="BB1033" s="37" t="s">
        <v>1405</v>
      </c>
      <c r="BC1033" s="11">
        <v>0</v>
      </c>
      <c r="BD1033" s="11">
        <v>0</v>
      </c>
      <c r="BE1033" s="11">
        <v>0</v>
      </c>
      <c r="BF1033" s="11">
        <v>0</v>
      </c>
      <c r="BG1033" s="11">
        <v>0</v>
      </c>
      <c r="BH1033" s="11">
        <v>0</v>
      </c>
      <c r="BI1033" s="9">
        <v>0</v>
      </c>
      <c r="BJ1033" s="6">
        <v>0</v>
      </c>
      <c r="BK1033" s="6">
        <v>0</v>
      </c>
      <c r="BL1033" s="6">
        <v>0</v>
      </c>
      <c r="BM1033" s="6">
        <v>0</v>
      </c>
      <c r="BN1033" s="6">
        <v>0</v>
      </c>
      <c r="BO1033" s="6">
        <v>0</v>
      </c>
    </row>
    <row r="1034" spans="3:67" ht="19.5" customHeight="1">
      <c r="C1034" s="18">
        <v>70405001</v>
      </c>
      <c r="D1034" s="12" t="s">
        <v>387</v>
      </c>
      <c r="E1034" s="11">
        <v>1</v>
      </c>
      <c r="F1034" s="11">
        <v>60010300</v>
      </c>
      <c r="G1034" s="18">
        <v>0</v>
      </c>
      <c r="H1034" s="13">
        <v>0</v>
      </c>
      <c r="I1034" s="18">
        <v>1</v>
      </c>
      <c r="J1034" s="18">
        <v>0</v>
      </c>
      <c r="K1034" s="18">
        <v>0</v>
      </c>
      <c r="L1034" s="11">
        <v>0</v>
      </c>
      <c r="M1034" s="11">
        <v>0</v>
      </c>
      <c r="N1034" s="11">
        <v>2</v>
      </c>
      <c r="O1034" s="11">
        <v>2</v>
      </c>
      <c r="P1034" s="11">
        <v>0.8</v>
      </c>
      <c r="Q1034" s="11">
        <v>0</v>
      </c>
      <c r="R1034" s="6">
        <v>0</v>
      </c>
      <c r="S1034" s="11">
        <v>0</v>
      </c>
      <c r="T1034" s="11">
        <v>1</v>
      </c>
      <c r="U1034" s="11">
        <v>2</v>
      </c>
      <c r="V1034" s="11">
        <v>0</v>
      </c>
      <c r="W1034" s="11">
        <v>0</v>
      </c>
      <c r="X1034" s="11">
        <v>0</v>
      </c>
      <c r="Y1034" s="11">
        <v>0</v>
      </c>
      <c r="Z1034" s="11">
        <v>0</v>
      </c>
      <c r="AA1034" s="11">
        <v>0</v>
      </c>
      <c r="AB1034" s="11">
        <v>0</v>
      </c>
      <c r="AC1034" s="11">
        <v>0</v>
      </c>
      <c r="AD1034" s="11">
        <v>30</v>
      </c>
      <c r="AE1034" s="11">
        <v>0</v>
      </c>
      <c r="AF1034" s="11">
        <v>0</v>
      </c>
      <c r="AG1034" s="6">
        <v>2</v>
      </c>
      <c r="AH1034" s="6">
        <v>2</v>
      </c>
      <c r="AI1034" s="6">
        <v>0</v>
      </c>
      <c r="AJ1034" s="6">
        <v>1.5</v>
      </c>
      <c r="AK1034" s="11">
        <v>0</v>
      </c>
      <c r="AL1034" s="11">
        <v>0</v>
      </c>
      <c r="AM1034" s="11">
        <v>0</v>
      </c>
      <c r="AN1034" s="11">
        <v>1</v>
      </c>
      <c r="AO1034" s="11">
        <v>3000</v>
      </c>
      <c r="AP1034" s="11">
        <v>0.5</v>
      </c>
      <c r="AQ1034" s="11">
        <v>0</v>
      </c>
      <c r="AR1034" s="6">
        <v>0</v>
      </c>
      <c r="AS1034" s="11" t="s">
        <v>153</v>
      </c>
      <c r="AT1034" s="19" t="s">
        <v>154</v>
      </c>
      <c r="AU1034" s="11" t="s">
        <v>355</v>
      </c>
      <c r="AV1034" s="18">
        <v>0</v>
      </c>
      <c r="AW1034" s="18">
        <v>0</v>
      </c>
      <c r="AX1034" s="12" t="s">
        <v>343</v>
      </c>
      <c r="AY1034" s="11" t="s">
        <v>493</v>
      </c>
      <c r="AZ1034" s="13">
        <v>0</v>
      </c>
      <c r="BA1034" s="13">
        <v>0</v>
      </c>
      <c r="BB1034" s="37" t="s">
        <v>1406</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70405002</v>
      </c>
      <c r="D1035" s="12" t="s">
        <v>624</v>
      </c>
      <c r="E1035" s="18">
        <v>1</v>
      </c>
      <c r="F1035" s="11">
        <v>60010100</v>
      </c>
      <c r="G1035" s="18">
        <v>0</v>
      </c>
      <c r="H1035" s="13">
        <v>0</v>
      </c>
      <c r="I1035" s="18">
        <v>1</v>
      </c>
      <c r="J1035" s="18">
        <v>0</v>
      </c>
      <c r="K1035" s="18">
        <v>0</v>
      </c>
      <c r="L1035" s="11">
        <v>0</v>
      </c>
      <c r="M1035" s="11">
        <v>0</v>
      </c>
      <c r="N1035" s="11">
        <v>2</v>
      </c>
      <c r="O1035" s="11">
        <v>1</v>
      </c>
      <c r="P1035" s="11">
        <v>0.3</v>
      </c>
      <c r="Q1035" s="11">
        <v>0</v>
      </c>
      <c r="R1035" s="6">
        <v>0</v>
      </c>
      <c r="S1035" s="11">
        <v>0</v>
      </c>
      <c r="T1035" s="11">
        <v>1</v>
      </c>
      <c r="U1035" s="11">
        <v>2</v>
      </c>
      <c r="V1035" s="11">
        <v>0</v>
      </c>
      <c r="W1035" s="11">
        <v>3</v>
      </c>
      <c r="X1035" s="11">
        <v>0</v>
      </c>
      <c r="Y1035" s="11">
        <v>1</v>
      </c>
      <c r="Z1035" s="11">
        <v>0</v>
      </c>
      <c r="AA1035" s="11">
        <v>0</v>
      </c>
      <c r="AB1035" s="11">
        <v>0</v>
      </c>
      <c r="AC1035" s="11">
        <v>0</v>
      </c>
      <c r="AD1035" s="11">
        <v>15</v>
      </c>
      <c r="AE1035" s="11">
        <v>1</v>
      </c>
      <c r="AF1035" s="11" t="s">
        <v>391</v>
      </c>
      <c r="AG1035" s="6">
        <v>0</v>
      </c>
      <c r="AH1035" s="6">
        <v>1</v>
      </c>
      <c r="AI1035" s="6">
        <v>0</v>
      </c>
      <c r="AJ1035" s="6">
        <v>3</v>
      </c>
      <c r="AK1035" s="11">
        <v>0</v>
      </c>
      <c r="AL1035" s="11">
        <v>0</v>
      </c>
      <c r="AM1035" s="11">
        <v>0</v>
      </c>
      <c r="AN1035" s="11">
        <v>2.5</v>
      </c>
      <c r="AO1035" s="11">
        <v>5000</v>
      </c>
      <c r="AP1035" s="11">
        <v>2</v>
      </c>
      <c r="AQ1035" s="11">
        <v>0</v>
      </c>
      <c r="AR1035" s="6">
        <v>0</v>
      </c>
      <c r="AS1035" s="11">
        <v>80001030</v>
      </c>
      <c r="AT1035" s="19" t="s">
        <v>196</v>
      </c>
      <c r="AU1035" s="11" t="s">
        <v>348</v>
      </c>
      <c r="AV1035" s="18">
        <v>10000007</v>
      </c>
      <c r="AW1035" s="18">
        <v>70405001</v>
      </c>
      <c r="AX1035" s="12" t="s">
        <v>155</v>
      </c>
      <c r="AY1035" s="11">
        <v>0</v>
      </c>
      <c r="AZ1035" s="13">
        <v>0</v>
      </c>
      <c r="BA1035" s="13">
        <v>0</v>
      </c>
      <c r="BB1035" s="37" t="s">
        <v>625</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20.100000000000001" customHeight="1">
      <c r="C1036" s="18">
        <v>70405003</v>
      </c>
      <c r="D1036" s="12" t="s">
        <v>1344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2.5</v>
      </c>
      <c r="X1036" s="11">
        <v>0</v>
      </c>
      <c r="Y1036" s="11">
        <v>1</v>
      </c>
      <c r="Z1036" s="11">
        <v>0</v>
      </c>
      <c r="AA1036" s="11">
        <v>0</v>
      </c>
      <c r="AB1036" s="11">
        <v>0</v>
      </c>
      <c r="AC1036" s="11">
        <v>0</v>
      </c>
      <c r="AD1036" s="11">
        <v>15</v>
      </c>
      <c r="AE1036" s="11">
        <v>1</v>
      </c>
      <c r="AF1036" s="11">
        <v>3</v>
      </c>
      <c r="AG1036" s="6">
        <v>4</v>
      </c>
      <c r="AH1036" s="6">
        <v>1</v>
      </c>
      <c r="AI1036" s="6">
        <v>0</v>
      </c>
      <c r="AJ1036" s="6">
        <v>1.5</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70405002</v>
      </c>
      <c r="AX1036" s="12" t="s">
        <v>155</v>
      </c>
      <c r="AY1036" s="11" t="s">
        <v>1407</v>
      </c>
      <c r="AZ1036" s="13">
        <v>0</v>
      </c>
      <c r="BA1036" s="13">
        <v>0</v>
      </c>
      <c r="BB1036" s="37" t="s">
        <v>1351</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70405004</v>
      </c>
      <c r="D1037" s="12" t="s">
        <v>632</v>
      </c>
      <c r="E1037" s="18">
        <v>1</v>
      </c>
      <c r="F1037" s="11">
        <v>60010100</v>
      </c>
      <c r="G1037" s="18">
        <v>0</v>
      </c>
      <c r="H1037" s="13">
        <v>0</v>
      </c>
      <c r="I1037" s="18">
        <v>1</v>
      </c>
      <c r="J1037" s="18">
        <v>0</v>
      </c>
      <c r="K1037" s="18">
        <v>0</v>
      </c>
      <c r="L1037" s="11">
        <v>0</v>
      </c>
      <c r="M1037" s="11">
        <v>0</v>
      </c>
      <c r="N1037" s="11">
        <v>2</v>
      </c>
      <c r="O1037" s="11">
        <v>1</v>
      </c>
      <c r="P1037" s="11">
        <v>1</v>
      </c>
      <c r="Q1037" s="11">
        <v>0</v>
      </c>
      <c r="R1037" s="6">
        <v>0</v>
      </c>
      <c r="S1037" s="11">
        <v>0</v>
      </c>
      <c r="T1037" s="11">
        <v>1</v>
      </c>
      <c r="U1037" s="11">
        <v>2</v>
      </c>
      <c r="V1037" s="11">
        <v>0</v>
      </c>
      <c r="W1037" s="11">
        <v>3</v>
      </c>
      <c r="X1037" s="11">
        <v>0</v>
      </c>
      <c r="Y1037" s="11">
        <v>1</v>
      </c>
      <c r="Z1037" s="11">
        <v>0</v>
      </c>
      <c r="AA1037" s="11">
        <v>0</v>
      </c>
      <c r="AB1037" s="11">
        <v>0</v>
      </c>
      <c r="AC1037" s="11">
        <v>0</v>
      </c>
      <c r="AD1037" s="11">
        <v>6</v>
      </c>
      <c r="AE1037" s="11">
        <v>1</v>
      </c>
      <c r="AF1037" s="11">
        <v>3</v>
      </c>
      <c r="AG1037" s="6">
        <v>6</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70405003</v>
      </c>
      <c r="AX1037" s="12" t="s">
        <v>155</v>
      </c>
      <c r="AY1037" s="11" t="s">
        <v>1408</v>
      </c>
      <c r="AZ1037" s="13">
        <v>0</v>
      </c>
      <c r="BA1037" s="13">
        <v>0</v>
      </c>
      <c r="BB1037" s="37" t="s">
        <v>1364</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70405005</v>
      </c>
      <c r="D1038" s="19" t="s">
        <v>368</v>
      </c>
      <c r="E1038" s="18">
        <v>1</v>
      </c>
      <c r="F1038" s="18">
        <v>60010500</v>
      </c>
      <c r="G1038" s="18">
        <v>0</v>
      </c>
      <c r="H1038" s="13">
        <v>0</v>
      </c>
      <c r="I1038" s="18">
        <v>1</v>
      </c>
      <c r="J1038" s="18">
        <v>0</v>
      </c>
      <c r="K1038" s="18">
        <v>0</v>
      </c>
      <c r="L1038" s="18">
        <v>0</v>
      </c>
      <c r="M1038" s="18">
        <v>0</v>
      </c>
      <c r="N1038" s="11">
        <v>2</v>
      </c>
      <c r="O1038" s="18">
        <v>2</v>
      </c>
      <c r="P1038" s="18">
        <v>0.3</v>
      </c>
      <c r="Q1038" s="18">
        <v>0</v>
      </c>
      <c r="R1038" s="6">
        <v>0</v>
      </c>
      <c r="S1038" s="13">
        <v>0</v>
      </c>
      <c r="T1038" s="11">
        <v>1</v>
      </c>
      <c r="U1038" s="18">
        <v>2</v>
      </c>
      <c r="V1038" s="18">
        <v>0</v>
      </c>
      <c r="W1038" s="18">
        <v>0</v>
      </c>
      <c r="X1038" s="18">
        <v>0</v>
      </c>
      <c r="Y1038" s="18">
        <v>0</v>
      </c>
      <c r="Z1038" s="18">
        <v>0</v>
      </c>
      <c r="AA1038" s="18">
        <v>0</v>
      </c>
      <c r="AB1038" s="11">
        <v>0</v>
      </c>
      <c r="AC1038" s="18">
        <v>0</v>
      </c>
      <c r="AD1038" s="11">
        <v>15</v>
      </c>
      <c r="AE1038" s="18">
        <v>0</v>
      </c>
      <c r="AF1038" s="18">
        <v>0</v>
      </c>
      <c r="AG1038" s="6">
        <v>2</v>
      </c>
      <c r="AH1038" s="6">
        <v>0</v>
      </c>
      <c r="AI1038" s="6">
        <v>0</v>
      </c>
      <c r="AJ1038" s="6">
        <v>0</v>
      </c>
      <c r="AK1038" s="18">
        <v>0</v>
      </c>
      <c r="AL1038" s="18">
        <v>0</v>
      </c>
      <c r="AM1038" s="18">
        <v>0</v>
      </c>
      <c r="AN1038" s="18">
        <v>0</v>
      </c>
      <c r="AO1038" s="18">
        <v>1000</v>
      </c>
      <c r="AP1038" s="18">
        <v>0</v>
      </c>
      <c r="AQ1038" s="18">
        <v>0</v>
      </c>
      <c r="AR1038" s="6">
        <v>90402005</v>
      </c>
      <c r="AS1038" s="18" t="s">
        <v>153</v>
      </c>
      <c r="AT1038" s="19" t="s">
        <v>154</v>
      </c>
      <c r="AU1038" s="18" t="s">
        <v>246</v>
      </c>
      <c r="AV1038" s="18">
        <v>0</v>
      </c>
      <c r="AW1038" s="18">
        <v>0</v>
      </c>
      <c r="AX1038" s="19" t="s">
        <v>155</v>
      </c>
      <c r="AY1038" s="19" t="s">
        <v>153</v>
      </c>
      <c r="AZ1038" s="13">
        <v>0</v>
      </c>
      <c r="BA1038" s="13">
        <v>0</v>
      </c>
      <c r="BB1038" s="69" t="s">
        <v>500</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70405006</v>
      </c>
      <c r="D1039" s="12" t="s">
        <v>460</v>
      </c>
      <c r="E1039" s="18">
        <v>1</v>
      </c>
      <c r="F1039" s="11">
        <v>60010300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3</v>
      </c>
      <c r="X1039" s="11">
        <v>350</v>
      </c>
      <c r="Y1039" s="11">
        <v>0</v>
      </c>
      <c r="Z1039" s="11">
        <v>0</v>
      </c>
      <c r="AA1039" s="11">
        <v>0</v>
      </c>
      <c r="AB1039" s="11">
        <v>0</v>
      </c>
      <c r="AC1039" s="11">
        <v>0</v>
      </c>
      <c r="AD1039" s="11">
        <v>9</v>
      </c>
      <c r="AE1039" s="11">
        <v>2</v>
      </c>
      <c r="AF1039" s="11" t="s">
        <v>163</v>
      </c>
      <c r="AG1039" s="6">
        <v>0</v>
      </c>
      <c r="AH1039" s="6">
        <v>2</v>
      </c>
      <c r="AI1039" s="6">
        <v>0</v>
      </c>
      <c r="AJ1039" s="6">
        <v>1.5</v>
      </c>
      <c r="AK1039" s="11">
        <v>0</v>
      </c>
      <c r="AL1039" s="11">
        <v>0</v>
      </c>
      <c r="AM1039" s="11">
        <v>0</v>
      </c>
      <c r="AN1039" s="11">
        <v>1</v>
      </c>
      <c r="AO1039" s="11">
        <v>3000</v>
      </c>
      <c r="AP1039" s="11">
        <v>0.5</v>
      </c>
      <c r="AQ1039" s="11">
        <v>0</v>
      </c>
      <c r="AR1039" s="6">
        <v>0</v>
      </c>
      <c r="AS1039" s="11" t="s">
        <v>502</v>
      </c>
      <c r="AT1039" s="12" t="s">
        <v>397</v>
      </c>
      <c r="AU1039" s="11" t="s">
        <v>355</v>
      </c>
      <c r="AV1039" s="18">
        <v>10000007</v>
      </c>
      <c r="AW1039" s="18">
        <v>70403002</v>
      </c>
      <c r="AX1039" s="12" t="s">
        <v>155</v>
      </c>
      <c r="AY1039" s="11">
        <v>0</v>
      </c>
      <c r="AZ1039" s="13">
        <v>0</v>
      </c>
      <c r="BA1039" s="13">
        <v>0</v>
      </c>
      <c r="BB1039" s="37" t="s">
        <v>461</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19.5" customHeight="1">
      <c r="C1040" s="18">
        <v>70405007</v>
      </c>
      <c r="D1040" s="12" t="s">
        <v>1409</v>
      </c>
      <c r="E1040" s="18">
        <v>1</v>
      </c>
      <c r="F1040" s="11">
        <v>60010100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2</v>
      </c>
      <c r="X1040" s="11">
        <v>0</v>
      </c>
      <c r="Y1040" s="11">
        <v>1</v>
      </c>
      <c r="Z1040" s="11">
        <v>0</v>
      </c>
      <c r="AA1040" s="11">
        <v>0</v>
      </c>
      <c r="AB1040" s="11">
        <v>0</v>
      </c>
      <c r="AC1040" s="11">
        <v>0</v>
      </c>
      <c r="AD1040" s="11">
        <v>20</v>
      </c>
      <c r="AE1040" s="11">
        <v>1</v>
      </c>
      <c r="AF1040" s="11" t="s">
        <v>507</v>
      </c>
      <c r="AG1040" s="6">
        <v>1</v>
      </c>
      <c r="AH1040" s="6">
        <v>0</v>
      </c>
      <c r="AI1040" s="6">
        <v>0</v>
      </c>
      <c r="AJ1040" s="6">
        <v>0</v>
      </c>
      <c r="AK1040" s="11">
        <v>0</v>
      </c>
      <c r="AL1040" s="11">
        <v>0</v>
      </c>
      <c r="AM1040" s="11">
        <v>0</v>
      </c>
      <c r="AN1040" s="11">
        <v>0.5</v>
      </c>
      <c r="AO1040" s="11">
        <v>999999</v>
      </c>
      <c r="AP1040" s="11">
        <v>2</v>
      </c>
      <c r="AQ1040" s="11">
        <v>0</v>
      </c>
      <c r="AR1040" s="6">
        <v>0</v>
      </c>
      <c r="AS1040" s="11" t="s">
        <v>502</v>
      </c>
      <c r="AT1040" s="19" t="s">
        <v>213</v>
      </c>
      <c r="AU1040" s="11" t="s">
        <v>348</v>
      </c>
      <c r="AV1040" s="18">
        <v>10000007</v>
      </c>
      <c r="AW1040" s="18">
        <v>70405007</v>
      </c>
      <c r="AX1040" s="19" t="s">
        <v>229</v>
      </c>
      <c r="AY1040" s="19" t="s">
        <v>259</v>
      </c>
      <c r="AZ1040" s="13">
        <v>0</v>
      </c>
      <c r="BA1040" s="13">
        <v>0</v>
      </c>
      <c r="BB1040" s="37" t="s">
        <v>1410</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20.100000000000001" customHeight="1">
      <c r="C1041" s="18">
        <v>70405008</v>
      </c>
      <c r="D1041" s="19" t="s">
        <v>351</v>
      </c>
      <c r="E1041" s="18">
        <v>1</v>
      </c>
      <c r="F1041" s="18">
        <v>60010500</v>
      </c>
      <c r="G1041" s="18">
        <v>0</v>
      </c>
      <c r="H1041" s="13">
        <v>0</v>
      </c>
      <c r="I1041" s="18">
        <v>1</v>
      </c>
      <c r="J1041" s="18">
        <v>0</v>
      </c>
      <c r="K1041" s="18">
        <v>0</v>
      </c>
      <c r="L1041" s="18">
        <v>0</v>
      </c>
      <c r="M1041" s="18">
        <v>0</v>
      </c>
      <c r="N1041" s="11">
        <v>2</v>
      </c>
      <c r="O1041" s="18">
        <v>2</v>
      </c>
      <c r="P1041" s="18">
        <v>0.6</v>
      </c>
      <c r="Q1041" s="18">
        <v>0</v>
      </c>
      <c r="R1041" s="6">
        <v>0</v>
      </c>
      <c r="S1041" s="13">
        <v>0</v>
      </c>
      <c r="T1041" s="11">
        <v>1</v>
      </c>
      <c r="U1041" s="18">
        <v>2</v>
      </c>
      <c r="V1041" s="18">
        <v>0</v>
      </c>
      <c r="W1041" s="18">
        <v>0</v>
      </c>
      <c r="X1041" s="18">
        <v>0</v>
      </c>
      <c r="Y1041" s="18">
        <v>0</v>
      </c>
      <c r="Z1041" s="18">
        <v>0</v>
      </c>
      <c r="AA1041" s="18">
        <v>0</v>
      </c>
      <c r="AB1041" s="11">
        <v>0</v>
      </c>
      <c r="AC1041" s="18">
        <v>0</v>
      </c>
      <c r="AD1041" s="18">
        <v>20</v>
      </c>
      <c r="AE1041" s="18">
        <v>0</v>
      </c>
      <c r="AF1041" s="18">
        <v>0</v>
      </c>
      <c r="AG1041" s="6">
        <v>2</v>
      </c>
      <c r="AH1041" s="6">
        <v>0</v>
      </c>
      <c r="AI1041" s="6">
        <v>0</v>
      </c>
      <c r="AJ1041" s="6">
        <v>0</v>
      </c>
      <c r="AK1041" s="18">
        <v>0</v>
      </c>
      <c r="AL1041" s="18">
        <v>0</v>
      </c>
      <c r="AM1041" s="18">
        <v>0</v>
      </c>
      <c r="AN1041" s="18">
        <v>0</v>
      </c>
      <c r="AO1041" s="18">
        <v>1000</v>
      </c>
      <c r="AP1041" s="18">
        <v>0</v>
      </c>
      <c r="AQ1041" s="18">
        <v>0</v>
      </c>
      <c r="AR1041" s="6">
        <v>90401004</v>
      </c>
      <c r="AS1041" s="18" t="s">
        <v>153</v>
      </c>
      <c r="AT1041" s="19" t="s">
        <v>154</v>
      </c>
      <c r="AU1041" s="18" t="s">
        <v>246</v>
      </c>
      <c r="AV1041" s="18">
        <v>0</v>
      </c>
      <c r="AW1041" s="18">
        <v>40000003</v>
      </c>
      <c r="AX1041" s="19" t="s">
        <v>155</v>
      </c>
      <c r="AY1041" s="19" t="s">
        <v>153</v>
      </c>
      <c r="AZ1041" s="13">
        <v>0</v>
      </c>
      <c r="BA1041" s="13">
        <v>0</v>
      </c>
      <c r="BB1041" s="69" t="s">
        <v>509</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19.5" customHeight="1">
      <c r="C1042" s="18">
        <v>70405009</v>
      </c>
      <c r="D1042" s="19" t="s">
        <v>759</v>
      </c>
      <c r="E1042" s="18">
        <v>1</v>
      </c>
      <c r="F1042" s="18">
        <v>60010300</v>
      </c>
      <c r="G1042" s="18">
        <v>0</v>
      </c>
      <c r="H1042" s="13">
        <v>0</v>
      </c>
      <c r="I1042" s="18">
        <v>1</v>
      </c>
      <c r="J1042" s="18">
        <v>0</v>
      </c>
      <c r="K1042" s="18">
        <v>0</v>
      </c>
      <c r="L1042" s="18">
        <v>0</v>
      </c>
      <c r="M1042" s="18">
        <v>0</v>
      </c>
      <c r="N1042" s="11">
        <v>2</v>
      </c>
      <c r="O1042" s="18">
        <v>2</v>
      </c>
      <c r="P1042" s="18">
        <v>0.8</v>
      </c>
      <c r="Q1042" s="18">
        <v>0</v>
      </c>
      <c r="R1042" s="6">
        <v>0</v>
      </c>
      <c r="S1042" s="13">
        <v>0</v>
      </c>
      <c r="T1042" s="11">
        <v>1</v>
      </c>
      <c r="U1042" s="18">
        <v>2</v>
      </c>
      <c r="V1042" s="18">
        <v>0</v>
      </c>
      <c r="W1042" s="18">
        <v>5</v>
      </c>
      <c r="X1042" s="18">
        <v>0</v>
      </c>
      <c r="Y1042" s="18">
        <v>0</v>
      </c>
      <c r="Z1042" s="18">
        <v>0</v>
      </c>
      <c r="AA1042" s="18">
        <v>0</v>
      </c>
      <c r="AB1042" s="11">
        <v>0</v>
      </c>
      <c r="AC1042" s="18">
        <v>0</v>
      </c>
      <c r="AD1042" s="18">
        <v>30</v>
      </c>
      <c r="AE1042" s="18">
        <v>1</v>
      </c>
      <c r="AF1042" s="18">
        <v>1</v>
      </c>
      <c r="AG1042" s="6">
        <v>2</v>
      </c>
      <c r="AH1042" s="6">
        <v>2</v>
      </c>
      <c r="AI1042" s="6">
        <v>0</v>
      </c>
      <c r="AJ1042" s="6">
        <v>1.5</v>
      </c>
      <c r="AK1042" s="18">
        <v>0</v>
      </c>
      <c r="AL1042" s="18">
        <v>0</v>
      </c>
      <c r="AM1042" s="18">
        <v>0</v>
      </c>
      <c r="AN1042" s="18">
        <v>1</v>
      </c>
      <c r="AO1042" s="18">
        <v>30000</v>
      </c>
      <c r="AP1042" s="18">
        <v>0</v>
      </c>
      <c r="AQ1042" s="18">
        <v>4</v>
      </c>
      <c r="AR1042" s="6">
        <v>0</v>
      </c>
      <c r="AS1042" s="18" t="s">
        <v>153</v>
      </c>
      <c r="AT1042" s="19" t="s">
        <v>154</v>
      </c>
      <c r="AU1042" s="18" t="s">
        <v>355</v>
      </c>
      <c r="AV1042" s="18">
        <v>10003002</v>
      </c>
      <c r="AW1042" s="18">
        <v>70405007</v>
      </c>
      <c r="AX1042" s="19" t="s">
        <v>379</v>
      </c>
      <c r="AY1042" s="19">
        <v>0</v>
      </c>
      <c r="AZ1042" s="13">
        <v>0</v>
      </c>
      <c r="BA1042" s="13">
        <v>0</v>
      </c>
      <c r="BB1042" s="69" t="s">
        <v>511</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70501001</v>
      </c>
      <c r="D1043" s="12" t="s">
        <v>387</v>
      </c>
      <c r="E1043" s="11">
        <v>1</v>
      </c>
      <c r="F1043" s="11">
        <v>60010300</v>
      </c>
      <c r="G1043" s="18">
        <v>0</v>
      </c>
      <c r="H1043" s="13">
        <v>0</v>
      </c>
      <c r="I1043" s="18">
        <v>1</v>
      </c>
      <c r="J1043" s="18">
        <v>0</v>
      </c>
      <c r="K1043" s="18">
        <v>0</v>
      </c>
      <c r="L1043" s="11">
        <v>0</v>
      </c>
      <c r="M1043" s="11">
        <v>0</v>
      </c>
      <c r="N1043" s="11">
        <v>2</v>
      </c>
      <c r="O1043" s="11">
        <v>2</v>
      </c>
      <c r="P1043" s="11">
        <v>0.8</v>
      </c>
      <c r="Q1043" s="11">
        <v>0</v>
      </c>
      <c r="R1043" s="6">
        <v>0</v>
      </c>
      <c r="S1043" s="11">
        <v>0</v>
      </c>
      <c r="T1043" s="11">
        <v>1</v>
      </c>
      <c r="U1043" s="11">
        <v>2</v>
      </c>
      <c r="V1043" s="11">
        <v>0</v>
      </c>
      <c r="W1043" s="11">
        <v>0</v>
      </c>
      <c r="X1043" s="11">
        <v>0</v>
      </c>
      <c r="Y1043" s="11">
        <v>0</v>
      </c>
      <c r="Z1043" s="11">
        <v>0</v>
      </c>
      <c r="AA1043" s="11">
        <v>0</v>
      </c>
      <c r="AB1043" s="11">
        <v>0</v>
      </c>
      <c r="AC1043" s="11">
        <v>0</v>
      </c>
      <c r="AD1043" s="11">
        <v>15</v>
      </c>
      <c r="AE1043" s="11">
        <v>0</v>
      </c>
      <c r="AF1043" s="11">
        <v>0</v>
      </c>
      <c r="AG1043" s="6">
        <v>2</v>
      </c>
      <c r="AH1043" s="6">
        <v>2</v>
      </c>
      <c r="AI1043" s="6">
        <v>0</v>
      </c>
      <c r="AJ1043" s="6">
        <v>1.5</v>
      </c>
      <c r="AK1043" s="11">
        <v>0</v>
      </c>
      <c r="AL1043" s="11">
        <v>0</v>
      </c>
      <c r="AM1043" s="11">
        <v>0</v>
      </c>
      <c r="AN1043" s="11">
        <v>1</v>
      </c>
      <c r="AO1043" s="11">
        <v>3000</v>
      </c>
      <c r="AP1043" s="11">
        <v>0.5</v>
      </c>
      <c r="AQ1043" s="11">
        <v>0</v>
      </c>
      <c r="AR1043" s="6">
        <v>0</v>
      </c>
      <c r="AS1043" s="11" t="s">
        <v>153</v>
      </c>
      <c r="AT1043" s="19" t="s">
        <v>154</v>
      </c>
      <c r="AU1043" s="11" t="s">
        <v>355</v>
      </c>
      <c r="AV1043" s="18">
        <v>0</v>
      </c>
      <c r="AW1043" s="18">
        <v>0</v>
      </c>
      <c r="AX1043" s="12" t="s">
        <v>343</v>
      </c>
      <c r="AY1043" s="11" t="s">
        <v>1411</v>
      </c>
      <c r="AZ1043" s="13">
        <v>0</v>
      </c>
      <c r="BA1043" s="13">
        <v>0</v>
      </c>
      <c r="BB1043" s="37" t="s">
        <v>1406</v>
      </c>
      <c r="BC1043" s="11">
        <v>0</v>
      </c>
      <c r="BD1043" s="11">
        <v>0</v>
      </c>
      <c r="BE1043" s="11">
        <v>0</v>
      </c>
      <c r="BF1043" s="11">
        <v>0</v>
      </c>
      <c r="BG1043" s="11">
        <v>0</v>
      </c>
      <c r="BH1043" s="11">
        <v>0</v>
      </c>
      <c r="BI1043" s="9">
        <v>0</v>
      </c>
      <c r="BJ1043" s="6">
        <v>0</v>
      </c>
      <c r="BK1043" s="6">
        <v>0</v>
      </c>
      <c r="BL1043" s="6">
        <v>0</v>
      </c>
      <c r="BM1043" s="6">
        <v>0</v>
      </c>
      <c r="BN1043" s="6">
        <v>0</v>
      </c>
      <c r="BO1043" s="6">
        <v>0</v>
      </c>
    </row>
    <row r="1044" spans="3:67" ht="20.100000000000001" customHeight="1">
      <c r="C1044" s="18">
        <v>70501002</v>
      </c>
      <c r="D1044" s="19" t="s">
        <v>457</v>
      </c>
      <c r="E1044" s="18">
        <v>1</v>
      </c>
      <c r="F1044" s="18">
        <v>60010500</v>
      </c>
      <c r="G1044" s="18">
        <v>0</v>
      </c>
      <c r="H1044" s="13">
        <v>0</v>
      </c>
      <c r="I1044" s="18">
        <v>1</v>
      </c>
      <c r="J1044" s="18">
        <v>0</v>
      </c>
      <c r="K1044" s="18">
        <v>0</v>
      </c>
      <c r="L1044" s="18">
        <v>0</v>
      </c>
      <c r="M1044" s="18">
        <v>0</v>
      </c>
      <c r="N1044" s="11">
        <v>2</v>
      </c>
      <c r="O1044" s="18">
        <v>1</v>
      </c>
      <c r="P1044" s="18">
        <v>0.05</v>
      </c>
      <c r="Q1044" s="18">
        <v>0</v>
      </c>
      <c r="R1044" s="6">
        <v>0</v>
      </c>
      <c r="S1044" s="13">
        <v>0</v>
      </c>
      <c r="T1044" s="11">
        <v>1</v>
      </c>
      <c r="U1044" s="18">
        <v>1</v>
      </c>
      <c r="V1044" s="18">
        <v>0</v>
      </c>
      <c r="W1044" s="18">
        <v>2</v>
      </c>
      <c r="X1044" s="18">
        <v>0</v>
      </c>
      <c r="Y1044" s="18">
        <v>0</v>
      </c>
      <c r="Z1044" s="18">
        <v>0</v>
      </c>
      <c r="AA1044" s="18">
        <v>0</v>
      </c>
      <c r="AB1044" s="11">
        <v>0</v>
      </c>
      <c r="AC1044" s="18">
        <v>0</v>
      </c>
      <c r="AD1044" s="18">
        <v>10</v>
      </c>
      <c r="AE1044" s="18">
        <v>0</v>
      </c>
      <c r="AF1044" s="18">
        <v>0</v>
      </c>
      <c r="AG1044" s="6">
        <v>7</v>
      </c>
      <c r="AH1044" s="6">
        <v>0</v>
      </c>
      <c r="AI1044" s="6">
        <v>0</v>
      </c>
      <c r="AJ1044" s="6">
        <v>0</v>
      </c>
      <c r="AK1044" s="18">
        <v>0</v>
      </c>
      <c r="AL1044" s="18">
        <v>0</v>
      </c>
      <c r="AM1044" s="18">
        <v>0</v>
      </c>
      <c r="AN1044" s="18">
        <v>0</v>
      </c>
      <c r="AO1044" s="18">
        <v>1000</v>
      </c>
      <c r="AP1044" s="18">
        <v>0.5</v>
      </c>
      <c r="AQ1044" s="18">
        <v>0</v>
      </c>
      <c r="AR1044" s="6">
        <v>0</v>
      </c>
      <c r="AS1044" s="18" t="s">
        <v>425</v>
      </c>
      <c r="AT1044" s="19" t="s">
        <v>458</v>
      </c>
      <c r="AU1044" s="18">
        <v>0</v>
      </c>
      <c r="AV1044" s="18">
        <v>10007001</v>
      </c>
      <c r="AW1044" s="18">
        <v>0</v>
      </c>
      <c r="AX1044" s="19" t="s">
        <v>155</v>
      </c>
      <c r="AY1044" s="19" t="s">
        <v>153</v>
      </c>
      <c r="AZ1044" s="13">
        <v>0</v>
      </c>
      <c r="BA1044" s="13">
        <v>0</v>
      </c>
      <c r="BB1044" s="69" t="s">
        <v>459</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70501003</v>
      </c>
      <c r="D1045" s="19" t="s">
        <v>351</v>
      </c>
      <c r="E1045" s="18">
        <v>1</v>
      </c>
      <c r="F1045" s="18">
        <v>60010500</v>
      </c>
      <c r="G1045" s="18">
        <v>0</v>
      </c>
      <c r="H1045" s="13">
        <v>0</v>
      </c>
      <c r="I1045" s="18">
        <v>1</v>
      </c>
      <c r="J1045" s="18">
        <v>0</v>
      </c>
      <c r="K1045" s="18">
        <v>0</v>
      </c>
      <c r="L1045" s="18">
        <v>0</v>
      </c>
      <c r="M1045" s="18">
        <v>0</v>
      </c>
      <c r="N1045" s="11">
        <v>2</v>
      </c>
      <c r="O1045" s="18">
        <v>2</v>
      </c>
      <c r="P1045" s="18">
        <v>0.6</v>
      </c>
      <c r="Q1045" s="18">
        <v>0</v>
      </c>
      <c r="R1045" s="6">
        <v>0</v>
      </c>
      <c r="S1045" s="13">
        <v>0</v>
      </c>
      <c r="T1045" s="11">
        <v>1</v>
      </c>
      <c r="U1045" s="18">
        <v>2</v>
      </c>
      <c r="V1045" s="18">
        <v>0</v>
      </c>
      <c r="W1045" s="18">
        <v>0</v>
      </c>
      <c r="X1045" s="18">
        <v>0</v>
      </c>
      <c r="Y1045" s="18">
        <v>0</v>
      </c>
      <c r="Z1045" s="18">
        <v>0</v>
      </c>
      <c r="AA1045" s="18">
        <v>0</v>
      </c>
      <c r="AB1045" s="11">
        <v>0</v>
      </c>
      <c r="AC1045" s="18">
        <v>0</v>
      </c>
      <c r="AD1045" s="18">
        <v>20</v>
      </c>
      <c r="AE1045" s="18">
        <v>0</v>
      </c>
      <c r="AF1045" s="18">
        <v>0</v>
      </c>
      <c r="AG1045" s="6">
        <v>2</v>
      </c>
      <c r="AH1045" s="6">
        <v>0</v>
      </c>
      <c r="AI1045" s="6">
        <v>0</v>
      </c>
      <c r="AJ1045" s="6">
        <v>0</v>
      </c>
      <c r="AK1045" s="18">
        <v>0</v>
      </c>
      <c r="AL1045" s="18">
        <v>0</v>
      </c>
      <c r="AM1045" s="18">
        <v>0</v>
      </c>
      <c r="AN1045" s="18">
        <v>0</v>
      </c>
      <c r="AO1045" s="18">
        <v>1000</v>
      </c>
      <c r="AP1045" s="18">
        <v>0</v>
      </c>
      <c r="AQ1045" s="18">
        <v>0</v>
      </c>
      <c r="AR1045" s="6">
        <v>90401004</v>
      </c>
      <c r="AS1045" s="18" t="s">
        <v>153</v>
      </c>
      <c r="AT1045" s="19" t="s">
        <v>153</v>
      </c>
      <c r="AU1045" s="18" t="s">
        <v>246</v>
      </c>
      <c r="AV1045" s="18">
        <v>0</v>
      </c>
      <c r="AW1045" s="18">
        <v>40000003</v>
      </c>
      <c r="AX1045" s="19" t="s">
        <v>155</v>
      </c>
      <c r="AY1045" s="19" t="s">
        <v>153</v>
      </c>
      <c r="AZ1045" s="13">
        <v>0</v>
      </c>
      <c r="BA1045" s="13">
        <v>0</v>
      </c>
      <c r="BB1045" s="69" t="s">
        <v>509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70501004</v>
      </c>
      <c r="D1046" s="19" t="s">
        <v>465</v>
      </c>
      <c r="E1046" s="18">
        <v>1</v>
      </c>
      <c r="F1046" s="18">
        <v>60010500</v>
      </c>
      <c r="G1046" s="18">
        <v>0</v>
      </c>
      <c r="H1046" s="13">
        <v>0</v>
      </c>
      <c r="I1046" s="18">
        <v>1</v>
      </c>
      <c r="J1046" s="18">
        <v>0</v>
      </c>
      <c r="K1046" s="18">
        <v>0</v>
      </c>
      <c r="L1046" s="18">
        <v>0</v>
      </c>
      <c r="M1046" s="18">
        <v>0</v>
      </c>
      <c r="N1046" s="11">
        <v>2</v>
      </c>
      <c r="O1046" s="18">
        <v>2</v>
      </c>
      <c r="P1046" s="18">
        <v>0.3</v>
      </c>
      <c r="Q1046" s="18">
        <v>0</v>
      </c>
      <c r="R1046" s="6">
        <v>0</v>
      </c>
      <c r="S1046" s="13">
        <v>0</v>
      </c>
      <c r="T1046" s="11">
        <v>1</v>
      </c>
      <c r="U1046" s="18">
        <v>2</v>
      </c>
      <c r="V1046" s="18">
        <v>0</v>
      </c>
      <c r="W1046" s="18">
        <v>0</v>
      </c>
      <c r="X1046" s="18">
        <v>0</v>
      </c>
      <c r="Y1046" s="18">
        <v>0</v>
      </c>
      <c r="Z1046" s="18">
        <v>0</v>
      </c>
      <c r="AA1046" s="18">
        <v>0</v>
      </c>
      <c r="AB1046" s="11">
        <v>0</v>
      </c>
      <c r="AC1046" s="18">
        <v>0</v>
      </c>
      <c r="AD1046" s="11">
        <v>15</v>
      </c>
      <c r="AE1046" s="18">
        <v>0</v>
      </c>
      <c r="AF1046" s="18">
        <v>0</v>
      </c>
      <c r="AG1046" s="6">
        <v>2</v>
      </c>
      <c r="AH1046" s="6">
        <v>0</v>
      </c>
      <c r="AI1046" s="6">
        <v>0</v>
      </c>
      <c r="AJ1046" s="6">
        <v>0</v>
      </c>
      <c r="AK1046" s="18">
        <v>0</v>
      </c>
      <c r="AL1046" s="18">
        <v>0</v>
      </c>
      <c r="AM1046" s="18">
        <v>0</v>
      </c>
      <c r="AN1046" s="18">
        <v>0</v>
      </c>
      <c r="AO1046" s="18">
        <v>1000</v>
      </c>
      <c r="AP1046" s="18">
        <v>0</v>
      </c>
      <c r="AQ1046" s="18">
        <v>0</v>
      </c>
      <c r="AR1046" s="6">
        <v>90304001</v>
      </c>
      <c r="AS1046" s="18" t="s">
        <v>153</v>
      </c>
      <c r="AT1046" s="19" t="s">
        <v>213</v>
      </c>
      <c r="AU1046" s="18" t="s">
        <v>246</v>
      </c>
      <c r="AV1046" s="18">
        <v>0</v>
      </c>
      <c r="AW1046" s="18">
        <v>0</v>
      </c>
      <c r="AX1046" s="19" t="s">
        <v>155</v>
      </c>
      <c r="AY1046" s="19" t="s">
        <v>153</v>
      </c>
      <c r="AZ1046" s="13">
        <v>0</v>
      </c>
      <c r="BA1046" s="13">
        <v>0</v>
      </c>
      <c r="BB1046" s="69" t="s">
        <v>1412</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70501005</v>
      </c>
      <c r="D1047" s="12" t="s">
        <v>1389</v>
      </c>
      <c r="E1047" s="18">
        <v>1</v>
      </c>
      <c r="F1047" s="11">
        <v>60010300</v>
      </c>
      <c r="G1047" s="18">
        <v>0</v>
      </c>
      <c r="H1047" s="13">
        <v>0</v>
      </c>
      <c r="I1047" s="18">
        <v>1</v>
      </c>
      <c r="J1047" s="18">
        <v>0</v>
      </c>
      <c r="K1047" s="18">
        <v>0</v>
      </c>
      <c r="L1047" s="11">
        <v>0</v>
      </c>
      <c r="M1047" s="11">
        <v>0</v>
      </c>
      <c r="N1047" s="11">
        <v>2</v>
      </c>
      <c r="O1047" s="11">
        <v>1</v>
      </c>
      <c r="P1047" s="11">
        <v>0.3</v>
      </c>
      <c r="Q1047" s="11">
        <v>0</v>
      </c>
      <c r="R1047" s="6">
        <v>0</v>
      </c>
      <c r="S1047" s="11">
        <v>0</v>
      </c>
      <c r="T1047" s="11">
        <v>1</v>
      </c>
      <c r="U1047" s="11">
        <v>2</v>
      </c>
      <c r="V1047" s="11">
        <v>0</v>
      </c>
      <c r="W1047" s="11">
        <v>3</v>
      </c>
      <c r="X1047" s="11">
        <v>350</v>
      </c>
      <c r="Y1047" s="11">
        <v>0</v>
      </c>
      <c r="Z1047" s="11">
        <v>0</v>
      </c>
      <c r="AA1047" s="11">
        <v>0</v>
      </c>
      <c r="AB1047" s="11">
        <v>0</v>
      </c>
      <c r="AC1047" s="11">
        <v>0</v>
      </c>
      <c r="AD1047" s="11">
        <v>9</v>
      </c>
      <c r="AE1047" s="11">
        <v>2</v>
      </c>
      <c r="AF1047" s="11" t="s">
        <v>163</v>
      </c>
      <c r="AG1047" s="6">
        <v>0</v>
      </c>
      <c r="AH1047" s="6">
        <v>2</v>
      </c>
      <c r="AI1047" s="6">
        <v>0</v>
      </c>
      <c r="AJ1047" s="6">
        <v>1.5</v>
      </c>
      <c r="AK1047" s="11">
        <v>0</v>
      </c>
      <c r="AL1047" s="11">
        <v>0</v>
      </c>
      <c r="AM1047" s="11">
        <v>0</v>
      </c>
      <c r="AN1047" s="11">
        <v>1.5</v>
      </c>
      <c r="AO1047" s="11">
        <v>3000</v>
      </c>
      <c r="AP1047" s="11">
        <v>1</v>
      </c>
      <c r="AQ1047" s="11">
        <v>0</v>
      </c>
      <c r="AR1047" s="6">
        <v>0</v>
      </c>
      <c r="AS1047" s="11" t="s">
        <v>1390</v>
      </c>
      <c r="AT1047" s="19" t="s">
        <v>397</v>
      </c>
      <c r="AU1047" s="11" t="s">
        <v>355</v>
      </c>
      <c r="AV1047" s="18">
        <v>10000007</v>
      </c>
      <c r="AW1047" s="18">
        <v>70401006</v>
      </c>
      <c r="AX1047" s="12" t="s">
        <v>155</v>
      </c>
      <c r="AY1047" s="11">
        <v>0</v>
      </c>
      <c r="AZ1047" s="13">
        <v>0</v>
      </c>
      <c r="BA1047" s="13">
        <v>0</v>
      </c>
      <c r="BB1047" s="37" t="s">
        <v>1391</v>
      </c>
      <c r="BC1047" s="11">
        <v>0</v>
      </c>
      <c r="BD1047" s="11">
        <v>0</v>
      </c>
      <c r="BE1047" s="11">
        <v>0</v>
      </c>
      <c r="BF1047" s="11">
        <v>0</v>
      </c>
      <c r="BG1047" s="11">
        <v>0</v>
      </c>
      <c r="BH1047" s="11">
        <v>0</v>
      </c>
      <c r="BI1047" s="9">
        <v>0</v>
      </c>
      <c r="BJ1047" s="6">
        <v>0</v>
      </c>
      <c r="BK1047" s="6">
        <v>0</v>
      </c>
      <c r="BL1047" s="6">
        <v>0</v>
      </c>
      <c r="BM1047" s="6">
        <v>0</v>
      </c>
      <c r="BN1047" s="6">
        <v>0</v>
      </c>
      <c r="BO1047" s="6">
        <v>0</v>
      </c>
    </row>
    <row r="1048" spans="3:67" ht="19.5" customHeight="1">
      <c r="C1048" s="18">
        <v>70501006</v>
      </c>
      <c r="D1048" s="19" t="s">
        <v>759</v>
      </c>
      <c r="E1048" s="18">
        <v>1</v>
      </c>
      <c r="F1048" s="18">
        <v>60010300</v>
      </c>
      <c r="G1048" s="18">
        <v>0</v>
      </c>
      <c r="H1048" s="13">
        <v>0</v>
      </c>
      <c r="I1048" s="18">
        <v>1</v>
      </c>
      <c r="J1048" s="18">
        <v>0</v>
      </c>
      <c r="K1048" s="18">
        <v>0</v>
      </c>
      <c r="L1048" s="18">
        <v>0</v>
      </c>
      <c r="M1048" s="18">
        <v>0</v>
      </c>
      <c r="N1048" s="11">
        <v>2</v>
      </c>
      <c r="O1048" s="18">
        <v>2</v>
      </c>
      <c r="P1048" s="18">
        <v>0.8</v>
      </c>
      <c r="Q1048" s="18">
        <v>0</v>
      </c>
      <c r="R1048" s="6">
        <v>0</v>
      </c>
      <c r="S1048" s="13">
        <v>0</v>
      </c>
      <c r="T1048" s="11">
        <v>1</v>
      </c>
      <c r="U1048" s="18">
        <v>2</v>
      </c>
      <c r="V1048" s="18">
        <v>0</v>
      </c>
      <c r="W1048" s="18">
        <v>5</v>
      </c>
      <c r="X1048" s="18">
        <v>0</v>
      </c>
      <c r="Y1048" s="18">
        <v>0</v>
      </c>
      <c r="Z1048" s="18">
        <v>0</v>
      </c>
      <c r="AA1048" s="18">
        <v>0</v>
      </c>
      <c r="AB1048" s="11">
        <v>0</v>
      </c>
      <c r="AC1048" s="18">
        <v>0</v>
      </c>
      <c r="AD1048" s="18">
        <v>30</v>
      </c>
      <c r="AE1048" s="18">
        <v>1</v>
      </c>
      <c r="AF1048" s="18">
        <v>1</v>
      </c>
      <c r="AG1048" s="6">
        <v>2</v>
      </c>
      <c r="AH1048" s="6">
        <v>2</v>
      </c>
      <c r="AI1048" s="6">
        <v>0</v>
      </c>
      <c r="AJ1048" s="6">
        <v>1.5</v>
      </c>
      <c r="AK1048" s="18">
        <v>0</v>
      </c>
      <c r="AL1048" s="18">
        <v>0</v>
      </c>
      <c r="AM1048" s="18">
        <v>0</v>
      </c>
      <c r="AN1048" s="18">
        <v>1</v>
      </c>
      <c r="AO1048" s="18">
        <v>30000</v>
      </c>
      <c r="AP1048" s="18">
        <v>0</v>
      </c>
      <c r="AQ1048" s="18">
        <v>4</v>
      </c>
      <c r="AR1048" s="6">
        <v>0</v>
      </c>
      <c r="AS1048" s="18" t="s">
        <v>153</v>
      </c>
      <c r="AT1048" s="19" t="s">
        <v>154</v>
      </c>
      <c r="AU1048" s="18" t="s">
        <v>355</v>
      </c>
      <c r="AV1048" s="18">
        <v>10003002</v>
      </c>
      <c r="AW1048" s="18">
        <v>70405007</v>
      </c>
      <c r="AX1048" s="19" t="s">
        <v>379</v>
      </c>
      <c r="AY1048" s="19">
        <v>0</v>
      </c>
      <c r="AZ1048" s="13">
        <v>0</v>
      </c>
      <c r="BA1048" s="13">
        <v>0</v>
      </c>
      <c r="BB1048" s="69" t="s">
        <v>511</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19.5" customHeight="1">
      <c r="C1049" s="18">
        <v>70502001</v>
      </c>
      <c r="D1049" s="12" t="s">
        <v>390</v>
      </c>
      <c r="E1049" s="18">
        <v>1</v>
      </c>
      <c r="F1049" s="11">
        <v>60010100</v>
      </c>
      <c r="G1049" s="18">
        <v>0</v>
      </c>
      <c r="H1049" s="13">
        <v>0</v>
      </c>
      <c r="I1049" s="18">
        <v>1</v>
      </c>
      <c r="J1049" s="18">
        <v>0</v>
      </c>
      <c r="K1049" s="18">
        <v>0</v>
      </c>
      <c r="L1049" s="11">
        <v>0</v>
      </c>
      <c r="M1049" s="11">
        <v>0</v>
      </c>
      <c r="N1049" s="11">
        <v>2</v>
      </c>
      <c r="O1049" s="11">
        <v>1</v>
      </c>
      <c r="P1049" s="11">
        <v>0.3</v>
      </c>
      <c r="Q1049" s="11">
        <v>0</v>
      </c>
      <c r="R1049" s="6">
        <v>0</v>
      </c>
      <c r="S1049" s="11">
        <v>0</v>
      </c>
      <c r="T1049" s="11">
        <v>1</v>
      </c>
      <c r="U1049" s="11">
        <v>2</v>
      </c>
      <c r="V1049" s="11">
        <v>0</v>
      </c>
      <c r="W1049" s="11">
        <v>3</v>
      </c>
      <c r="X1049" s="11">
        <v>0</v>
      </c>
      <c r="Y1049" s="11">
        <v>1</v>
      </c>
      <c r="Z1049" s="11">
        <v>0</v>
      </c>
      <c r="AA1049" s="11">
        <v>0</v>
      </c>
      <c r="AB1049" s="11">
        <v>0</v>
      </c>
      <c r="AC1049" s="11">
        <v>0</v>
      </c>
      <c r="AD1049" s="11">
        <v>12</v>
      </c>
      <c r="AE1049" s="11">
        <v>1</v>
      </c>
      <c r="AF1049" s="11" t="s">
        <v>391</v>
      </c>
      <c r="AG1049" s="6">
        <v>1</v>
      </c>
      <c r="AH1049" s="6">
        <v>1</v>
      </c>
      <c r="AI1049" s="6">
        <v>0</v>
      </c>
      <c r="AJ1049" s="6">
        <v>3</v>
      </c>
      <c r="AK1049" s="11">
        <v>0</v>
      </c>
      <c r="AL1049" s="11">
        <v>0</v>
      </c>
      <c r="AM1049" s="11">
        <v>0</v>
      </c>
      <c r="AN1049" s="11">
        <v>3</v>
      </c>
      <c r="AO1049" s="11">
        <v>5000</v>
      </c>
      <c r="AP1049" s="11">
        <v>2.5</v>
      </c>
      <c r="AQ1049" s="11">
        <v>0</v>
      </c>
      <c r="AR1049" s="6">
        <v>0</v>
      </c>
      <c r="AS1049" s="11" t="s">
        <v>153</v>
      </c>
      <c r="AT1049" s="19" t="s">
        <v>213</v>
      </c>
      <c r="AU1049" s="11" t="s">
        <v>348</v>
      </c>
      <c r="AV1049" s="18">
        <v>10000007</v>
      </c>
      <c r="AW1049" s="18">
        <v>70107001</v>
      </c>
      <c r="AX1049" s="12" t="s">
        <v>155</v>
      </c>
      <c r="AY1049" s="11">
        <v>0</v>
      </c>
      <c r="AZ1049" s="13">
        <v>0</v>
      </c>
      <c r="BA1049" s="13">
        <v>0</v>
      </c>
      <c r="BB1049" s="37" t="s">
        <v>392</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20.100000000000001" customHeight="1">
      <c r="C1050" s="18">
        <v>70502002</v>
      </c>
      <c r="D1050" s="12" t="s">
        <v>426</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v>3</v>
      </c>
      <c r="AG1050" s="6">
        <v>4</v>
      </c>
      <c r="AH1050" s="6">
        <v>1</v>
      </c>
      <c r="AI1050" s="6">
        <v>0</v>
      </c>
      <c r="AJ1050" s="6">
        <v>1.5</v>
      </c>
      <c r="AK1050" s="11">
        <v>0</v>
      </c>
      <c r="AL1050" s="11">
        <v>0</v>
      </c>
      <c r="AM1050" s="11">
        <v>0</v>
      </c>
      <c r="AN1050" s="11">
        <v>3</v>
      </c>
      <c r="AO1050" s="11">
        <v>5000</v>
      </c>
      <c r="AP1050" s="11">
        <v>3</v>
      </c>
      <c r="AQ1050" s="11">
        <v>0</v>
      </c>
      <c r="AR1050" s="6">
        <v>0</v>
      </c>
      <c r="AS1050" s="11" t="s">
        <v>153</v>
      </c>
      <c r="AT1050" s="19" t="s">
        <v>154</v>
      </c>
      <c r="AU1050" s="11" t="s">
        <v>348</v>
      </c>
      <c r="AV1050" s="18">
        <v>10000007</v>
      </c>
      <c r="AW1050" s="18">
        <v>70103003</v>
      </c>
      <c r="AX1050" s="12" t="s">
        <v>155</v>
      </c>
      <c r="AY1050" s="11" t="s">
        <v>1413</v>
      </c>
      <c r="AZ1050" s="13">
        <v>0</v>
      </c>
      <c r="BA1050" s="13">
        <v>0</v>
      </c>
      <c r="BB1050" s="37" t="s">
        <v>428</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70502003</v>
      </c>
      <c r="D1051" s="12" t="s">
        <v>429</v>
      </c>
      <c r="E1051" s="11">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0</v>
      </c>
      <c r="Z1051" s="11">
        <v>0</v>
      </c>
      <c r="AA1051" s="11">
        <v>0</v>
      </c>
      <c r="AB1051" s="11">
        <v>0</v>
      </c>
      <c r="AC1051" s="11">
        <v>0</v>
      </c>
      <c r="AD1051" s="11">
        <v>12</v>
      </c>
      <c r="AE1051" s="11">
        <v>1</v>
      </c>
      <c r="AF1051" s="11">
        <v>3</v>
      </c>
      <c r="AG1051" s="6">
        <v>6</v>
      </c>
      <c r="AH1051" s="6">
        <v>1</v>
      </c>
      <c r="AI1051" s="6">
        <v>0</v>
      </c>
      <c r="AJ1051" s="6">
        <v>1.5</v>
      </c>
      <c r="AK1051" s="11">
        <v>0</v>
      </c>
      <c r="AL1051" s="11">
        <v>0</v>
      </c>
      <c r="AM1051" s="11">
        <v>0</v>
      </c>
      <c r="AN1051" s="11">
        <v>3</v>
      </c>
      <c r="AO1051" s="11">
        <v>5000</v>
      </c>
      <c r="AP1051" s="11">
        <v>3</v>
      </c>
      <c r="AQ1051" s="11">
        <v>0</v>
      </c>
      <c r="AR1051" s="6">
        <v>0</v>
      </c>
      <c r="AS1051" s="11" t="s">
        <v>153</v>
      </c>
      <c r="AT1051" s="19" t="s">
        <v>196</v>
      </c>
      <c r="AU1051" s="11" t="s">
        <v>348</v>
      </c>
      <c r="AV1051" s="18">
        <v>10000007</v>
      </c>
      <c r="AW1051" s="18">
        <v>70103003</v>
      </c>
      <c r="AX1051" s="12" t="s">
        <v>155</v>
      </c>
      <c r="AY1051" s="11" t="s">
        <v>1414</v>
      </c>
      <c r="AZ1051" s="13">
        <v>0</v>
      </c>
      <c r="BA1051" s="13">
        <v>0</v>
      </c>
      <c r="BB1051" s="37" t="s">
        <v>431</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70502004</v>
      </c>
      <c r="D1052" s="19" t="s">
        <v>432</v>
      </c>
      <c r="E1052" s="18">
        <v>1</v>
      </c>
      <c r="F1052" s="18">
        <v>60010500</v>
      </c>
      <c r="G1052" s="18">
        <v>0</v>
      </c>
      <c r="H1052" s="13">
        <v>0</v>
      </c>
      <c r="I1052" s="18">
        <v>1</v>
      </c>
      <c r="J1052" s="18">
        <v>0</v>
      </c>
      <c r="K1052" s="18">
        <v>0</v>
      </c>
      <c r="L1052" s="18">
        <v>0</v>
      </c>
      <c r="M1052" s="18">
        <v>0</v>
      </c>
      <c r="N1052" s="11">
        <v>2</v>
      </c>
      <c r="O1052" s="18">
        <v>2</v>
      </c>
      <c r="P1052" s="18">
        <v>0.6</v>
      </c>
      <c r="Q1052" s="18">
        <v>0</v>
      </c>
      <c r="R1052" s="6">
        <v>0</v>
      </c>
      <c r="S1052" s="13">
        <v>0</v>
      </c>
      <c r="T1052" s="11">
        <v>1</v>
      </c>
      <c r="U1052" s="18">
        <v>2</v>
      </c>
      <c r="V1052" s="18">
        <v>0</v>
      </c>
      <c r="W1052" s="18">
        <v>0</v>
      </c>
      <c r="X1052" s="18">
        <v>0</v>
      </c>
      <c r="Y1052" s="18">
        <v>0</v>
      </c>
      <c r="Z1052" s="18">
        <v>0</v>
      </c>
      <c r="AA1052" s="18">
        <v>0</v>
      </c>
      <c r="AB1052" s="18">
        <v>0</v>
      </c>
      <c r="AC1052" s="18">
        <v>0</v>
      </c>
      <c r="AD1052" s="18">
        <v>20</v>
      </c>
      <c r="AE1052" s="18">
        <v>0</v>
      </c>
      <c r="AF1052" s="18">
        <v>0</v>
      </c>
      <c r="AG1052" s="6">
        <v>2</v>
      </c>
      <c r="AH1052" s="6">
        <v>0</v>
      </c>
      <c r="AI1052" s="6">
        <v>0</v>
      </c>
      <c r="AJ1052" s="6">
        <v>0</v>
      </c>
      <c r="AK1052" s="18">
        <v>0</v>
      </c>
      <c r="AL1052" s="18">
        <v>0</v>
      </c>
      <c r="AM1052" s="18">
        <v>0</v>
      </c>
      <c r="AN1052" s="18">
        <v>0</v>
      </c>
      <c r="AO1052" s="18">
        <v>1000</v>
      </c>
      <c r="AP1052" s="18">
        <v>0</v>
      </c>
      <c r="AQ1052" s="18">
        <v>0</v>
      </c>
      <c r="AR1052" s="6">
        <v>90102001</v>
      </c>
      <c r="AS1052" s="18" t="s">
        <v>153</v>
      </c>
      <c r="AT1052" s="19" t="s">
        <v>154</v>
      </c>
      <c r="AU1052" s="18" t="s">
        <v>246</v>
      </c>
      <c r="AV1052" s="18">
        <v>0</v>
      </c>
      <c r="AW1052" s="18">
        <v>40000003</v>
      </c>
      <c r="AX1052" s="19" t="s">
        <v>155</v>
      </c>
      <c r="AY1052" s="19" t="s">
        <v>153</v>
      </c>
      <c r="AZ1052" s="13">
        <v>0</v>
      </c>
      <c r="BA1052" s="13">
        <v>0</v>
      </c>
      <c r="BB1052" s="69" t="s">
        <v>433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70502005</v>
      </c>
      <c r="D1053" s="19" t="s">
        <v>434</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1">
        <v>99999</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90104002</v>
      </c>
      <c r="AS1053" s="18" t="s">
        <v>153</v>
      </c>
      <c r="AT1053" s="19" t="s">
        <v>154</v>
      </c>
      <c r="AU1053" s="18" t="s">
        <v>246</v>
      </c>
      <c r="AV1053" s="18">
        <v>0</v>
      </c>
      <c r="AW1053" s="18">
        <v>0</v>
      </c>
      <c r="AX1053" s="19" t="s">
        <v>155</v>
      </c>
      <c r="AY1053" s="19" t="s">
        <v>153</v>
      </c>
      <c r="AZ1053" s="13">
        <v>0</v>
      </c>
      <c r="BA1053" s="13">
        <v>0</v>
      </c>
      <c r="BB1053" s="69" t="s">
        <v>435</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19.5" customHeight="1">
      <c r="C1054" s="18">
        <v>70503001</v>
      </c>
      <c r="D1054" s="19" t="s">
        <v>467</v>
      </c>
      <c r="E1054" s="18">
        <v>1</v>
      </c>
      <c r="F1054" s="18">
        <v>60010300</v>
      </c>
      <c r="G1054" s="18">
        <v>0</v>
      </c>
      <c r="H1054" s="13">
        <v>0</v>
      </c>
      <c r="I1054" s="18">
        <v>1</v>
      </c>
      <c r="J1054" s="18">
        <v>0</v>
      </c>
      <c r="K1054" s="18">
        <v>0</v>
      </c>
      <c r="L1054" s="18">
        <v>0</v>
      </c>
      <c r="M1054" s="18">
        <v>0</v>
      </c>
      <c r="N1054" s="11">
        <v>2</v>
      </c>
      <c r="O1054" s="18">
        <v>0</v>
      </c>
      <c r="P1054" s="18">
        <v>0</v>
      </c>
      <c r="Q1054" s="18">
        <v>0</v>
      </c>
      <c r="R1054" s="6">
        <v>0</v>
      </c>
      <c r="S1054" s="13">
        <v>0</v>
      </c>
      <c r="T1054" s="11">
        <v>1</v>
      </c>
      <c r="U1054" s="18">
        <v>2</v>
      </c>
      <c r="V1054" s="18">
        <v>0</v>
      </c>
      <c r="W1054" s="18">
        <v>3</v>
      </c>
      <c r="X1054" s="18">
        <v>0</v>
      </c>
      <c r="Y1054" s="18">
        <v>0</v>
      </c>
      <c r="Z1054" s="18">
        <v>0</v>
      </c>
      <c r="AA1054" s="18">
        <v>0</v>
      </c>
      <c r="AB1054" s="11">
        <v>0</v>
      </c>
      <c r="AC1054" s="18">
        <v>0</v>
      </c>
      <c r="AD1054" s="18">
        <v>20</v>
      </c>
      <c r="AE1054" s="18">
        <v>1</v>
      </c>
      <c r="AF1054" s="18">
        <v>1</v>
      </c>
      <c r="AG1054" s="6">
        <v>2</v>
      </c>
      <c r="AH1054" s="6">
        <v>2</v>
      </c>
      <c r="AI1054" s="6">
        <v>0</v>
      </c>
      <c r="AJ1054" s="6">
        <v>1.5</v>
      </c>
      <c r="AK1054" s="18">
        <v>0</v>
      </c>
      <c r="AL1054" s="18">
        <v>0</v>
      </c>
      <c r="AM1054" s="18">
        <v>0</v>
      </c>
      <c r="AN1054" s="18">
        <v>1</v>
      </c>
      <c r="AO1054" s="18">
        <v>30000</v>
      </c>
      <c r="AP1054" s="18">
        <v>0</v>
      </c>
      <c r="AQ1054" s="18">
        <v>4</v>
      </c>
      <c r="AR1054" s="6">
        <v>0</v>
      </c>
      <c r="AS1054" s="11" t="s">
        <v>425</v>
      </c>
      <c r="AT1054" s="19" t="s">
        <v>154</v>
      </c>
      <c r="AU1054" s="18" t="s">
        <v>355</v>
      </c>
      <c r="AV1054" s="18">
        <v>10003002</v>
      </c>
      <c r="AW1054" s="18">
        <v>70106005</v>
      </c>
      <c r="AX1054" s="19" t="s">
        <v>379</v>
      </c>
      <c r="AY1054" s="19">
        <v>0</v>
      </c>
      <c r="AZ1054" s="13">
        <v>0</v>
      </c>
      <c r="BA1054" s="13">
        <v>0</v>
      </c>
      <c r="BB1054" s="69" t="s">
        <v>602</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70503002</v>
      </c>
      <c r="D1055" s="12" t="s">
        <v>603</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2.5</v>
      </c>
      <c r="X1055" s="11">
        <v>0</v>
      </c>
      <c r="Y1055" s="11">
        <v>1</v>
      </c>
      <c r="Z1055" s="11">
        <v>0</v>
      </c>
      <c r="AA1055" s="11">
        <v>0</v>
      </c>
      <c r="AB1055" s="11">
        <v>0</v>
      </c>
      <c r="AC1055" s="11">
        <v>0</v>
      </c>
      <c r="AD1055" s="11">
        <v>12</v>
      </c>
      <c r="AE1055" s="11">
        <v>1</v>
      </c>
      <c r="AF1055" s="11">
        <v>3</v>
      </c>
      <c r="AG1055" s="6">
        <v>4</v>
      </c>
      <c r="AH1055" s="6">
        <v>1</v>
      </c>
      <c r="AI1055" s="6">
        <v>0</v>
      </c>
      <c r="AJ1055" s="6">
        <v>1.5</v>
      </c>
      <c r="AK1055" s="11">
        <v>0</v>
      </c>
      <c r="AL1055" s="11">
        <v>0</v>
      </c>
      <c r="AM1055" s="11">
        <v>0</v>
      </c>
      <c r="AN1055" s="11">
        <v>2.5</v>
      </c>
      <c r="AO1055" s="11">
        <v>5000</v>
      </c>
      <c r="AP1055" s="11">
        <v>2</v>
      </c>
      <c r="AQ1055" s="11">
        <v>0</v>
      </c>
      <c r="AR1055" s="6">
        <v>0</v>
      </c>
      <c r="AS1055" s="11">
        <v>0</v>
      </c>
      <c r="AT1055" s="19" t="s">
        <v>397</v>
      </c>
      <c r="AU1055" s="11" t="s">
        <v>348</v>
      </c>
      <c r="AV1055" s="18">
        <v>10000007</v>
      </c>
      <c r="AW1055" s="18">
        <v>70404002</v>
      </c>
      <c r="AX1055" s="12" t="s">
        <v>155</v>
      </c>
      <c r="AY1055" s="11" t="s">
        <v>1415</v>
      </c>
      <c r="AZ1055" s="13">
        <v>0</v>
      </c>
      <c r="BA1055" s="13">
        <v>0</v>
      </c>
      <c r="BB1055" s="37" t="s">
        <v>1403</v>
      </c>
      <c r="BC1055" s="11">
        <v>0</v>
      </c>
      <c r="BD1055" s="11">
        <v>0</v>
      </c>
      <c r="BE1055" s="11">
        <v>0</v>
      </c>
      <c r="BF1055" s="11">
        <v>0</v>
      </c>
      <c r="BG1055" s="11">
        <v>0</v>
      </c>
      <c r="BH1055" s="11">
        <v>0</v>
      </c>
      <c r="BI1055" s="9">
        <v>0</v>
      </c>
      <c r="BJ1055" s="6">
        <v>0</v>
      </c>
      <c r="BK1055" s="6">
        <v>0</v>
      </c>
      <c r="BL1055" s="6">
        <v>0</v>
      </c>
      <c r="BM1055" s="6">
        <v>0</v>
      </c>
      <c r="BN1055" s="6">
        <v>0</v>
      </c>
      <c r="BO1055" s="6">
        <v>0</v>
      </c>
    </row>
    <row r="1056" spans="3:67" ht="20.100000000000001" customHeight="1">
      <c r="C1056" s="18">
        <v>70503003</v>
      </c>
      <c r="D1056" s="19" t="s">
        <v>351</v>
      </c>
      <c r="E1056" s="18">
        <v>1</v>
      </c>
      <c r="F1056" s="18">
        <v>60010500</v>
      </c>
      <c r="G1056" s="18">
        <v>0</v>
      </c>
      <c r="H1056" s="13">
        <v>0</v>
      </c>
      <c r="I1056" s="18">
        <v>1</v>
      </c>
      <c r="J1056" s="18">
        <v>0</v>
      </c>
      <c r="K1056" s="18">
        <v>0</v>
      </c>
      <c r="L1056" s="18">
        <v>0</v>
      </c>
      <c r="M1056" s="18">
        <v>0</v>
      </c>
      <c r="N1056" s="11">
        <v>2</v>
      </c>
      <c r="O1056" s="18">
        <v>2</v>
      </c>
      <c r="P1056" s="18">
        <v>0.6</v>
      </c>
      <c r="Q1056" s="18">
        <v>0</v>
      </c>
      <c r="R1056" s="6">
        <v>0</v>
      </c>
      <c r="S1056" s="13">
        <v>0</v>
      </c>
      <c r="T1056" s="11">
        <v>1</v>
      </c>
      <c r="U1056" s="18">
        <v>2</v>
      </c>
      <c r="V1056" s="18">
        <v>0</v>
      </c>
      <c r="W1056" s="18">
        <v>0</v>
      </c>
      <c r="X1056" s="18">
        <v>0</v>
      </c>
      <c r="Y1056" s="18">
        <v>0</v>
      </c>
      <c r="Z1056" s="18">
        <v>0</v>
      </c>
      <c r="AA1056" s="18">
        <v>0</v>
      </c>
      <c r="AB1056" s="11">
        <v>0</v>
      </c>
      <c r="AC1056" s="18">
        <v>0</v>
      </c>
      <c r="AD1056" s="18">
        <v>20</v>
      </c>
      <c r="AE1056" s="18">
        <v>0</v>
      </c>
      <c r="AF1056" s="18">
        <v>0</v>
      </c>
      <c r="AG1056" s="6">
        <v>2</v>
      </c>
      <c r="AH1056" s="6">
        <v>0</v>
      </c>
      <c r="AI1056" s="6">
        <v>0</v>
      </c>
      <c r="AJ1056" s="6">
        <v>0</v>
      </c>
      <c r="AK1056" s="18">
        <v>0</v>
      </c>
      <c r="AL1056" s="18">
        <v>0</v>
      </c>
      <c r="AM1056" s="18">
        <v>0</v>
      </c>
      <c r="AN1056" s="18">
        <v>0</v>
      </c>
      <c r="AO1056" s="18">
        <v>1000</v>
      </c>
      <c r="AP1056" s="18">
        <v>0</v>
      </c>
      <c r="AQ1056" s="18">
        <v>0</v>
      </c>
      <c r="AR1056" s="6">
        <v>90401004</v>
      </c>
      <c r="AS1056" s="18" t="s">
        <v>153</v>
      </c>
      <c r="AT1056" s="19" t="s">
        <v>153</v>
      </c>
      <c r="AU1056" s="18" t="s">
        <v>246</v>
      </c>
      <c r="AV1056" s="18">
        <v>0</v>
      </c>
      <c r="AW1056" s="18">
        <v>40000003</v>
      </c>
      <c r="AX1056" s="19" t="s">
        <v>155</v>
      </c>
      <c r="AY1056" s="19" t="s">
        <v>153</v>
      </c>
      <c r="AZ1056" s="13">
        <v>0</v>
      </c>
      <c r="BA1056" s="13">
        <v>0</v>
      </c>
      <c r="BB1056" s="69" t="s">
        <v>500</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70503004</v>
      </c>
      <c r="D1057" s="19" t="s">
        <v>368</v>
      </c>
      <c r="E1057" s="18">
        <v>1</v>
      </c>
      <c r="F1057" s="18">
        <v>60010500</v>
      </c>
      <c r="G1057" s="18">
        <v>0</v>
      </c>
      <c r="H1057" s="13">
        <v>0</v>
      </c>
      <c r="I1057" s="18">
        <v>1</v>
      </c>
      <c r="J1057" s="18">
        <v>0</v>
      </c>
      <c r="K1057" s="18">
        <v>0</v>
      </c>
      <c r="L1057" s="18">
        <v>0</v>
      </c>
      <c r="M1057" s="18">
        <v>0</v>
      </c>
      <c r="N1057" s="11">
        <v>2</v>
      </c>
      <c r="O1057" s="18">
        <v>2</v>
      </c>
      <c r="P1057" s="18">
        <v>0.3</v>
      </c>
      <c r="Q1057" s="18">
        <v>0</v>
      </c>
      <c r="R1057" s="6">
        <v>0</v>
      </c>
      <c r="S1057" s="13">
        <v>0</v>
      </c>
      <c r="T1057" s="11">
        <v>1</v>
      </c>
      <c r="U1057" s="18">
        <v>2</v>
      </c>
      <c r="V1057" s="18">
        <v>0</v>
      </c>
      <c r="W1057" s="18">
        <v>0</v>
      </c>
      <c r="X1057" s="18">
        <v>0</v>
      </c>
      <c r="Y1057" s="18">
        <v>0</v>
      </c>
      <c r="Z1057" s="18">
        <v>0</v>
      </c>
      <c r="AA1057" s="18">
        <v>0</v>
      </c>
      <c r="AB1057" s="11">
        <v>0</v>
      </c>
      <c r="AC1057" s="18">
        <v>0</v>
      </c>
      <c r="AD1057" s="11">
        <v>15</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90402005</v>
      </c>
      <c r="AS1057" s="18" t="s">
        <v>153</v>
      </c>
      <c r="AT1057" s="19" t="s">
        <v>154</v>
      </c>
      <c r="AU1057" s="18" t="s">
        <v>246</v>
      </c>
      <c r="AV1057" s="18">
        <v>0</v>
      </c>
      <c r="AW1057" s="18">
        <v>0</v>
      </c>
      <c r="AX1057" s="19" t="s">
        <v>155</v>
      </c>
      <c r="AY1057" s="19" t="s">
        <v>153</v>
      </c>
      <c r="AZ1057" s="13">
        <v>0</v>
      </c>
      <c r="BA1057" s="13">
        <v>0</v>
      </c>
      <c r="BB1057" s="69" t="s">
        <v>464</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70503005</v>
      </c>
      <c r="D1058" s="12" t="s">
        <v>681</v>
      </c>
      <c r="E1058" s="11">
        <v>2</v>
      </c>
      <c r="F1058" s="11">
        <v>61012301</v>
      </c>
      <c r="G1058" s="11">
        <v>0</v>
      </c>
      <c r="H1058" s="13">
        <v>0</v>
      </c>
      <c r="I1058" s="18">
        <v>1</v>
      </c>
      <c r="J1058" s="18">
        <v>0</v>
      </c>
      <c r="K1058" s="18">
        <v>0</v>
      </c>
      <c r="L1058" s="11">
        <v>0</v>
      </c>
      <c r="M1058" s="11">
        <v>0</v>
      </c>
      <c r="N1058" s="11">
        <v>2</v>
      </c>
      <c r="O1058" s="11">
        <v>1</v>
      </c>
      <c r="P1058" s="11">
        <v>0.5</v>
      </c>
      <c r="Q1058" s="11">
        <v>0</v>
      </c>
      <c r="R1058" s="6">
        <v>0</v>
      </c>
      <c r="S1058" s="11">
        <v>0</v>
      </c>
      <c r="T1058" s="11">
        <v>1</v>
      </c>
      <c r="U1058" s="11">
        <v>2</v>
      </c>
      <c r="V1058" s="11">
        <v>0</v>
      </c>
      <c r="W1058" s="11">
        <v>3</v>
      </c>
      <c r="X1058" s="11">
        <v>0</v>
      </c>
      <c r="Y1058" s="11">
        <v>1</v>
      </c>
      <c r="Z1058" s="11">
        <v>0</v>
      </c>
      <c r="AA1058" s="11">
        <v>0</v>
      </c>
      <c r="AB1058" s="11">
        <v>0</v>
      </c>
      <c r="AC1058" s="11">
        <v>0</v>
      </c>
      <c r="AD1058" s="11">
        <v>12</v>
      </c>
      <c r="AE1058" s="11">
        <v>2</v>
      </c>
      <c r="AF1058" s="11" t="s">
        <v>163</v>
      </c>
      <c r="AG1058" s="6">
        <v>0</v>
      </c>
      <c r="AH1058" s="6">
        <v>2</v>
      </c>
      <c r="AI1058" s="6">
        <v>0</v>
      </c>
      <c r="AJ1058" s="6">
        <v>1.5</v>
      </c>
      <c r="AK1058" s="11">
        <v>0</v>
      </c>
      <c r="AL1058" s="11">
        <v>0</v>
      </c>
      <c r="AM1058" s="11">
        <v>0</v>
      </c>
      <c r="AN1058" s="11">
        <v>0.2</v>
      </c>
      <c r="AO1058" s="11">
        <v>200</v>
      </c>
      <c r="AP1058" s="11">
        <v>1</v>
      </c>
      <c r="AQ1058" s="11">
        <v>30</v>
      </c>
      <c r="AR1058" s="6">
        <v>0</v>
      </c>
      <c r="AS1058" s="11" t="s">
        <v>153</v>
      </c>
      <c r="AT1058" s="12" t="s">
        <v>196</v>
      </c>
      <c r="AU1058" s="11" t="s">
        <v>165</v>
      </c>
      <c r="AV1058" s="18">
        <v>10000011</v>
      </c>
      <c r="AW1058" s="18">
        <v>70404001</v>
      </c>
      <c r="AX1058" s="12" t="s">
        <v>166</v>
      </c>
      <c r="AY1058" s="11">
        <v>0</v>
      </c>
      <c r="AZ1058" s="13">
        <v>0</v>
      </c>
      <c r="BA1058" s="13">
        <v>0</v>
      </c>
      <c r="BB1058" s="37" t="s">
        <v>1405</v>
      </c>
      <c r="BC1058" s="11">
        <v>0</v>
      </c>
      <c r="BD1058" s="11">
        <v>0</v>
      </c>
      <c r="BE1058" s="11">
        <v>0</v>
      </c>
      <c r="BF1058" s="11">
        <v>0</v>
      </c>
      <c r="BG1058" s="11">
        <v>0</v>
      </c>
      <c r="BH1058" s="11">
        <v>0</v>
      </c>
      <c r="BI1058" s="9">
        <v>0</v>
      </c>
      <c r="BJ1058" s="6">
        <v>0</v>
      </c>
      <c r="BK1058" s="6">
        <v>0</v>
      </c>
      <c r="BL1058" s="6">
        <v>0</v>
      </c>
      <c r="BM1058" s="6">
        <v>0</v>
      </c>
      <c r="BN1058" s="6">
        <v>0</v>
      </c>
      <c r="BO1058" s="6">
        <v>0</v>
      </c>
    </row>
    <row r="1059" spans="3:67" ht="20.100000000000001" customHeight="1">
      <c r="C1059" s="18">
        <v>70503006</v>
      </c>
      <c r="D1059" s="12" t="s">
        <v>591</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2</v>
      </c>
      <c r="X1059" s="11">
        <v>0</v>
      </c>
      <c r="Y1059" s="11">
        <v>1</v>
      </c>
      <c r="Z1059" s="11">
        <v>0</v>
      </c>
      <c r="AA1059" s="11">
        <v>0</v>
      </c>
      <c r="AB1059" s="11">
        <v>0</v>
      </c>
      <c r="AC1059" s="11">
        <v>0</v>
      </c>
      <c r="AD1059" s="11">
        <v>12</v>
      </c>
      <c r="AE1059" s="11">
        <v>1</v>
      </c>
      <c r="AF1059" s="11">
        <v>3</v>
      </c>
      <c r="AG1059" s="6">
        <v>4</v>
      </c>
      <c r="AH1059" s="6">
        <v>1</v>
      </c>
      <c r="AI1059" s="6">
        <v>0</v>
      </c>
      <c r="AJ1059" s="6">
        <v>1.5</v>
      </c>
      <c r="AK1059" s="11">
        <v>0</v>
      </c>
      <c r="AL1059" s="11">
        <v>0</v>
      </c>
      <c r="AM1059" s="11">
        <v>0</v>
      </c>
      <c r="AN1059" s="11">
        <v>3</v>
      </c>
      <c r="AO1059" s="11">
        <v>999999</v>
      </c>
      <c r="AP1059" s="11">
        <v>3</v>
      </c>
      <c r="AQ1059" s="11">
        <v>0</v>
      </c>
      <c r="AR1059" s="6">
        <v>0</v>
      </c>
      <c r="AS1059" s="11" t="s">
        <v>153</v>
      </c>
      <c r="AT1059" s="19" t="s">
        <v>213</v>
      </c>
      <c r="AU1059" s="11" t="s">
        <v>348</v>
      </c>
      <c r="AV1059" s="18">
        <v>10000007</v>
      </c>
      <c r="AW1059" s="18">
        <v>70302004</v>
      </c>
      <c r="AX1059" s="12" t="s">
        <v>155</v>
      </c>
      <c r="AY1059" s="11" t="s">
        <v>1416</v>
      </c>
      <c r="AZ1059" s="13">
        <v>0</v>
      </c>
      <c r="BA1059" s="13">
        <v>0</v>
      </c>
      <c r="BB1059" s="37" t="s">
        <v>1341</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70504001</v>
      </c>
      <c r="D1060" s="12" t="s">
        <v>615</v>
      </c>
      <c r="E1060" s="11">
        <v>1</v>
      </c>
      <c r="F1060" s="11">
        <v>60010300</v>
      </c>
      <c r="G1060" s="18">
        <v>0</v>
      </c>
      <c r="H1060" s="13">
        <v>0</v>
      </c>
      <c r="I1060" s="18">
        <v>1</v>
      </c>
      <c r="J1060" s="18">
        <v>0</v>
      </c>
      <c r="K1060" s="18">
        <v>0</v>
      </c>
      <c r="L1060" s="11">
        <v>0</v>
      </c>
      <c r="M1060" s="11">
        <v>0</v>
      </c>
      <c r="N1060" s="11">
        <v>2</v>
      </c>
      <c r="O1060" s="11">
        <v>2</v>
      </c>
      <c r="P1060" s="11">
        <v>0.8</v>
      </c>
      <c r="Q1060" s="11">
        <v>1</v>
      </c>
      <c r="R1060" s="6">
        <v>0</v>
      </c>
      <c r="S1060" s="11">
        <v>0</v>
      </c>
      <c r="T1060" s="11">
        <v>1</v>
      </c>
      <c r="U1060" s="11">
        <v>2</v>
      </c>
      <c r="V1060" s="11">
        <v>0</v>
      </c>
      <c r="W1060" s="11">
        <v>0</v>
      </c>
      <c r="X1060" s="11">
        <v>0</v>
      </c>
      <c r="Y1060" s="11">
        <v>0</v>
      </c>
      <c r="Z1060" s="11">
        <v>0</v>
      </c>
      <c r="AA1060" s="11">
        <v>0</v>
      </c>
      <c r="AB1060" s="11">
        <v>0</v>
      </c>
      <c r="AC1060" s="11">
        <v>0</v>
      </c>
      <c r="AD1060" s="11">
        <v>99999</v>
      </c>
      <c r="AE1060" s="11">
        <v>0</v>
      </c>
      <c r="AF1060" s="11">
        <v>0</v>
      </c>
      <c r="AG1060" s="6">
        <v>2</v>
      </c>
      <c r="AH1060" s="6">
        <v>2</v>
      </c>
      <c r="AI1060" s="6">
        <v>0</v>
      </c>
      <c r="AJ1060" s="6">
        <v>1.5</v>
      </c>
      <c r="AK1060" s="11">
        <v>0</v>
      </c>
      <c r="AL1060" s="11">
        <v>0</v>
      </c>
      <c r="AM1060" s="11">
        <v>0</v>
      </c>
      <c r="AN1060" s="11">
        <v>1</v>
      </c>
      <c r="AO1060" s="11">
        <v>3000</v>
      </c>
      <c r="AP1060" s="11">
        <v>0.5</v>
      </c>
      <c r="AQ1060" s="11">
        <v>0</v>
      </c>
      <c r="AR1060" s="6">
        <v>0</v>
      </c>
      <c r="AS1060" s="11" t="s">
        <v>153</v>
      </c>
      <c r="AT1060" s="19" t="s">
        <v>154</v>
      </c>
      <c r="AU1060" s="11" t="s">
        <v>355</v>
      </c>
      <c r="AV1060" s="18">
        <v>0</v>
      </c>
      <c r="AW1060" s="18">
        <v>0</v>
      </c>
      <c r="AX1060" s="12" t="s">
        <v>343</v>
      </c>
      <c r="AY1060" s="11" t="s">
        <v>616</v>
      </c>
      <c r="AZ1060" s="13">
        <v>0</v>
      </c>
      <c r="BA1060" s="13">
        <v>0</v>
      </c>
      <c r="BB1060" s="37" t="s">
        <v>617</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19.5" customHeight="1">
      <c r="C1061" s="18">
        <v>70504002</v>
      </c>
      <c r="D1061" s="12" t="s">
        <v>618</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2.5</v>
      </c>
      <c r="X1061" s="11">
        <v>0</v>
      </c>
      <c r="Y1061" s="11">
        <v>1</v>
      </c>
      <c r="Z1061" s="11">
        <v>0</v>
      </c>
      <c r="AA1061" s="11">
        <v>0</v>
      </c>
      <c r="AB1061" s="11">
        <v>0</v>
      </c>
      <c r="AC1061" s="11">
        <v>0</v>
      </c>
      <c r="AD1061" s="11">
        <v>12</v>
      </c>
      <c r="AE1061" s="11">
        <v>1</v>
      </c>
      <c r="AF1061" s="11" t="s">
        <v>391</v>
      </c>
      <c r="AG1061" s="6">
        <v>0</v>
      </c>
      <c r="AH1061" s="6">
        <v>1</v>
      </c>
      <c r="AI1061" s="6">
        <v>0</v>
      </c>
      <c r="AJ1061" s="6">
        <v>3</v>
      </c>
      <c r="AK1061" s="11">
        <v>0</v>
      </c>
      <c r="AL1061" s="11">
        <v>0</v>
      </c>
      <c r="AM1061" s="11">
        <v>0</v>
      </c>
      <c r="AN1061" s="11">
        <v>3</v>
      </c>
      <c r="AO1061" s="11">
        <v>5000</v>
      </c>
      <c r="AP1061" s="11">
        <v>2.5</v>
      </c>
      <c r="AQ1061" s="11">
        <v>0</v>
      </c>
      <c r="AR1061" s="6">
        <v>0</v>
      </c>
      <c r="AS1061" s="11">
        <v>80001030</v>
      </c>
      <c r="AT1061" s="19" t="s">
        <v>213</v>
      </c>
      <c r="AU1061" s="11" t="s">
        <v>348</v>
      </c>
      <c r="AV1061" s="18">
        <v>10000007</v>
      </c>
      <c r="AW1061" s="18">
        <v>70204001</v>
      </c>
      <c r="AX1061" s="12" t="s">
        <v>155</v>
      </c>
      <c r="AY1061" s="11">
        <v>0</v>
      </c>
      <c r="AZ1061" s="13">
        <v>0</v>
      </c>
      <c r="BA1061" s="13">
        <v>0</v>
      </c>
      <c r="BB1061" s="37" t="s">
        <v>619</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70504003</v>
      </c>
      <c r="D1062" s="12" t="s">
        <v>541</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5000</v>
      </c>
      <c r="AP1062" s="11">
        <v>3</v>
      </c>
      <c r="AQ1062" s="11">
        <v>0</v>
      </c>
      <c r="AR1062" s="6">
        <v>0</v>
      </c>
      <c r="AS1062" s="11">
        <v>80001030</v>
      </c>
      <c r="AT1062" s="19" t="s">
        <v>196</v>
      </c>
      <c r="AU1062" s="11" t="s">
        <v>348</v>
      </c>
      <c r="AV1062" s="18">
        <v>10000007</v>
      </c>
      <c r="AW1062" s="18">
        <v>70204002</v>
      </c>
      <c r="AX1062" s="12" t="s">
        <v>155</v>
      </c>
      <c r="AY1062" s="11" t="s">
        <v>620</v>
      </c>
      <c r="AZ1062" s="13">
        <v>0</v>
      </c>
      <c r="BA1062" s="13">
        <v>0</v>
      </c>
      <c r="BB1062" s="37" t="s">
        <v>621</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70504004</v>
      </c>
      <c r="D1063" s="12" t="s">
        <v>544</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2.5</v>
      </c>
      <c r="X1063" s="11">
        <v>0</v>
      </c>
      <c r="Y1063" s="11">
        <v>1</v>
      </c>
      <c r="Z1063" s="11">
        <v>0</v>
      </c>
      <c r="AA1063" s="11">
        <v>0</v>
      </c>
      <c r="AB1063" s="11">
        <v>0</v>
      </c>
      <c r="AC1063" s="11">
        <v>0</v>
      </c>
      <c r="AD1063" s="11">
        <v>12</v>
      </c>
      <c r="AE1063" s="11">
        <v>1</v>
      </c>
      <c r="AF1063" s="11">
        <v>3</v>
      </c>
      <c r="AG1063" s="6">
        <v>6</v>
      </c>
      <c r="AH1063" s="6">
        <v>1</v>
      </c>
      <c r="AI1063" s="6">
        <v>0</v>
      </c>
      <c r="AJ1063" s="6">
        <v>1.5</v>
      </c>
      <c r="AK1063" s="11">
        <v>0</v>
      </c>
      <c r="AL1063" s="11">
        <v>0</v>
      </c>
      <c r="AM1063" s="11">
        <v>0</v>
      </c>
      <c r="AN1063" s="11">
        <v>3</v>
      </c>
      <c r="AO1063" s="11">
        <v>5000</v>
      </c>
      <c r="AP1063" s="11">
        <v>3</v>
      </c>
      <c r="AQ1063" s="11">
        <v>0</v>
      </c>
      <c r="AR1063" s="6">
        <v>0</v>
      </c>
      <c r="AS1063" s="11">
        <v>80001030</v>
      </c>
      <c r="AT1063" s="19" t="s">
        <v>397</v>
      </c>
      <c r="AU1063" s="11" t="s">
        <v>348</v>
      </c>
      <c r="AV1063" s="18">
        <v>10000007</v>
      </c>
      <c r="AW1063" s="18">
        <v>70204003</v>
      </c>
      <c r="AX1063" s="12" t="s">
        <v>155</v>
      </c>
      <c r="AY1063" s="11" t="s">
        <v>622</v>
      </c>
      <c r="AZ1063" s="13">
        <v>0</v>
      </c>
      <c r="BA1063" s="13">
        <v>0</v>
      </c>
      <c r="BB1063" s="37" t="s">
        <v>623</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19.5" customHeight="1">
      <c r="C1064" s="18">
        <v>70504005</v>
      </c>
      <c r="D1064" s="12" t="s">
        <v>624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15</v>
      </c>
      <c r="AE1064" s="11">
        <v>1</v>
      </c>
      <c r="AF1064" s="11" t="s">
        <v>391</v>
      </c>
      <c r="AG1064" s="6">
        <v>0</v>
      </c>
      <c r="AH1064" s="6">
        <v>1</v>
      </c>
      <c r="AI1064" s="6">
        <v>0</v>
      </c>
      <c r="AJ1064" s="6">
        <v>3</v>
      </c>
      <c r="AK1064" s="11">
        <v>0</v>
      </c>
      <c r="AL1064" s="11">
        <v>0</v>
      </c>
      <c r="AM1064" s="11">
        <v>0</v>
      </c>
      <c r="AN1064" s="11">
        <v>2.5</v>
      </c>
      <c r="AO1064" s="11">
        <v>5000</v>
      </c>
      <c r="AP1064" s="11">
        <v>2</v>
      </c>
      <c r="AQ1064" s="11">
        <v>0</v>
      </c>
      <c r="AR1064" s="6">
        <v>0</v>
      </c>
      <c r="AS1064" s="11">
        <v>80001030</v>
      </c>
      <c r="AT1064" s="19" t="s">
        <v>196</v>
      </c>
      <c r="AU1064" s="11" t="s">
        <v>348</v>
      </c>
      <c r="AV1064" s="18">
        <v>10000007</v>
      </c>
      <c r="AW1064" s="18">
        <v>70405001</v>
      </c>
      <c r="AX1064" s="12" t="s">
        <v>155</v>
      </c>
      <c r="AY1064" s="11">
        <v>0</v>
      </c>
      <c r="AZ1064" s="13">
        <v>0</v>
      </c>
      <c r="BA1064" s="13">
        <v>0</v>
      </c>
      <c r="BB1064" s="37" t="s">
        <v>625</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20.100000000000001" customHeight="1">
      <c r="C1065" s="18">
        <v>70505001</v>
      </c>
      <c r="D1065" s="12" t="s">
        <v>632</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v>
      </c>
      <c r="X1065" s="11">
        <v>0</v>
      </c>
      <c r="Y1065" s="11">
        <v>1</v>
      </c>
      <c r="Z1065" s="11">
        <v>0</v>
      </c>
      <c r="AA1065" s="11">
        <v>0</v>
      </c>
      <c r="AB1065" s="11">
        <v>0</v>
      </c>
      <c r="AC1065" s="11">
        <v>0</v>
      </c>
      <c r="AD1065" s="11">
        <v>12</v>
      </c>
      <c r="AE1065" s="11">
        <v>1</v>
      </c>
      <c r="AF1065" s="11">
        <v>3</v>
      </c>
      <c r="AG1065" s="6">
        <v>4</v>
      </c>
      <c r="AH1065" s="6">
        <v>1</v>
      </c>
      <c r="AI1065" s="6">
        <v>0</v>
      </c>
      <c r="AJ1065" s="6">
        <v>1.5</v>
      </c>
      <c r="AK1065" s="11">
        <v>0</v>
      </c>
      <c r="AL1065" s="11">
        <v>0</v>
      </c>
      <c r="AM1065" s="11">
        <v>0</v>
      </c>
      <c r="AN1065" s="11">
        <v>3</v>
      </c>
      <c r="AO1065" s="11">
        <v>5000</v>
      </c>
      <c r="AP1065" s="11">
        <v>3</v>
      </c>
      <c r="AQ1065" s="11">
        <v>0</v>
      </c>
      <c r="AR1065" s="6">
        <v>0</v>
      </c>
      <c r="AS1065" s="11">
        <v>80001030</v>
      </c>
      <c r="AT1065" s="19" t="s">
        <v>196</v>
      </c>
      <c r="AU1065" s="11" t="s">
        <v>348</v>
      </c>
      <c r="AV1065" s="18">
        <v>10000007</v>
      </c>
      <c r="AW1065" s="18">
        <v>70204002</v>
      </c>
      <c r="AX1065" s="12" t="s">
        <v>155</v>
      </c>
      <c r="AY1065" s="11" t="s">
        <v>1417</v>
      </c>
      <c r="AZ1065" s="13">
        <v>0</v>
      </c>
      <c r="BA1065" s="13">
        <v>0</v>
      </c>
      <c r="BB1065" s="37" t="s">
        <v>1351</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70505002</v>
      </c>
      <c r="D1066" s="12" t="s">
        <v>759</v>
      </c>
      <c r="E1066" s="18">
        <v>1</v>
      </c>
      <c r="F1066" s="11">
        <v>60010100</v>
      </c>
      <c r="G1066" s="18">
        <v>0</v>
      </c>
      <c r="H1066" s="13">
        <v>0</v>
      </c>
      <c r="I1066" s="18">
        <v>1</v>
      </c>
      <c r="J1066" s="18">
        <v>0</v>
      </c>
      <c r="K1066" s="18">
        <v>0</v>
      </c>
      <c r="L1066" s="11">
        <v>0</v>
      </c>
      <c r="M1066" s="11">
        <v>0</v>
      </c>
      <c r="N1066" s="11">
        <v>2</v>
      </c>
      <c r="O1066" s="11">
        <v>1</v>
      </c>
      <c r="P1066" s="11">
        <v>1</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2</v>
      </c>
      <c r="AF1066" s="11" t="s">
        <v>163</v>
      </c>
      <c r="AG1066" s="6">
        <v>0</v>
      </c>
      <c r="AH1066" s="6">
        <v>2</v>
      </c>
      <c r="AI1066" s="6">
        <v>0</v>
      </c>
      <c r="AJ1066" s="6">
        <v>1.5</v>
      </c>
      <c r="AK1066" s="11">
        <v>0</v>
      </c>
      <c r="AL1066" s="11">
        <v>0</v>
      </c>
      <c r="AM1066" s="11">
        <v>0</v>
      </c>
      <c r="AN1066" s="11">
        <v>1.5</v>
      </c>
      <c r="AO1066" s="11">
        <v>10000</v>
      </c>
      <c r="AP1066" s="11">
        <v>1</v>
      </c>
      <c r="AQ1066" s="11">
        <v>5</v>
      </c>
      <c r="AR1066" s="6">
        <v>0</v>
      </c>
      <c r="AS1066" s="11" t="s">
        <v>153</v>
      </c>
      <c r="AT1066" s="19" t="s">
        <v>397</v>
      </c>
      <c r="AU1066" s="11" t="s">
        <v>348</v>
      </c>
      <c r="AV1066" s="18">
        <v>10000007</v>
      </c>
      <c r="AW1066" s="18">
        <v>70302003</v>
      </c>
      <c r="AX1066" s="19" t="s">
        <v>379</v>
      </c>
      <c r="AY1066" s="11">
        <v>0</v>
      </c>
      <c r="AZ1066" s="13">
        <v>0</v>
      </c>
      <c r="BA1066" s="13">
        <v>0</v>
      </c>
      <c r="BB1066" s="37" t="s">
        <v>628</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70505003</v>
      </c>
      <c r="D1067" s="19" t="s">
        <v>400</v>
      </c>
      <c r="E1067" s="18">
        <v>1</v>
      </c>
      <c r="F1067" s="18">
        <v>60010500</v>
      </c>
      <c r="G1067" s="18">
        <v>0</v>
      </c>
      <c r="H1067" s="13">
        <v>0</v>
      </c>
      <c r="I1067" s="18">
        <v>1</v>
      </c>
      <c r="J1067" s="18">
        <v>0</v>
      </c>
      <c r="K1067" s="18">
        <v>0</v>
      </c>
      <c r="L1067" s="18">
        <v>0</v>
      </c>
      <c r="M1067" s="18">
        <v>0</v>
      </c>
      <c r="N1067" s="11">
        <v>2</v>
      </c>
      <c r="O1067" s="18">
        <v>2</v>
      </c>
      <c r="P1067" s="18">
        <v>0.3</v>
      </c>
      <c r="Q1067" s="18">
        <v>0</v>
      </c>
      <c r="R1067" s="6">
        <v>0</v>
      </c>
      <c r="S1067" s="13">
        <v>0</v>
      </c>
      <c r="T1067" s="11">
        <v>1</v>
      </c>
      <c r="U1067" s="18">
        <v>2</v>
      </c>
      <c r="V1067" s="18">
        <v>0</v>
      </c>
      <c r="W1067" s="18">
        <v>0</v>
      </c>
      <c r="X1067" s="18">
        <v>0</v>
      </c>
      <c r="Y1067" s="18">
        <v>0</v>
      </c>
      <c r="Z1067" s="18">
        <v>0</v>
      </c>
      <c r="AA1067" s="18">
        <v>0</v>
      </c>
      <c r="AB1067" s="11">
        <v>0</v>
      </c>
      <c r="AC1067" s="18">
        <v>0</v>
      </c>
      <c r="AD1067" s="11">
        <v>12</v>
      </c>
      <c r="AE1067" s="18">
        <v>0</v>
      </c>
      <c r="AF1067" s="18">
        <v>0</v>
      </c>
      <c r="AG1067" s="6">
        <v>7</v>
      </c>
      <c r="AH1067" s="6">
        <v>0</v>
      </c>
      <c r="AI1067" s="6">
        <v>0</v>
      </c>
      <c r="AJ1067" s="6">
        <v>0</v>
      </c>
      <c r="AK1067" s="18">
        <v>0</v>
      </c>
      <c r="AL1067" s="18">
        <v>0</v>
      </c>
      <c r="AM1067" s="18">
        <v>0</v>
      </c>
      <c r="AN1067" s="18">
        <v>0</v>
      </c>
      <c r="AO1067" s="18">
        <v>1000</v>
      </c>
      <c r="AP1067" s="18">
        <v>0</v>
      </c>
      <c r="AQ1067" s="18">
        <v>0</v>
      </c>
      <c r="AR1067" s="6">
        <v>0</v>
      </c>
      <c r="AS1067" s="18">
        <v>90204004</v>
      </c>
      <c r="AT1067" s="19" t="s">
        <v>154</v>
      </c>
      <c r="AU1067" s="18" t="s">
        <v>246</v>
      </c>
      <c r="AV1067" s="18">
        <v>0</v>
      </c>
      <c r="AW1067" s="18">
        <v>0</v>
      </c>
      <c r="AX1067" s="19" t="s">
        <v>155</v>
      </c>
      <c r="AY1067" s="19" t="s">
        <v>153</v>
      </c>
      <c r="AZ1067" s="13">
        <v>0</v>
      </c>
      <c r="BA1067" s="13">
        <v>0</v>
      </c>
      <c r="BB1067" s="69" t="s">
        <v>401</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19.5" customHeight="1">
      <c r="C1068" s="18">
        <v>70505004</v>
      </c>
      <c r="D1068" s="19" t="s">
        <v>465</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15</v>
      </c>
      <c r="AE1068" s="18">
        <v>0</v>
      </c>
      <c r="AF1068" s="18">
        <v>0</v>
      </c>
      <c r="AG1068" s="6">
        <v>2</v>
      </c>
      <c r="AH1068" s="6">
        <v>0</v>
      </c>
      <c r="AI1068" s="6">
        <v>0</v>
      </c>
      <c r="AJ1068" s="6">
        <v>0</v>
      </c>
      <c r="AK1068" s="18">
        <v>0</v>
      </c>
      <c r="AL1068" s="18">
        <v>0</v>
      </c>
      <c r="AM1068" s="18">
        <v>0</v>
      </c>
      <c r="AN1068" s="18">
        <v>0</v>
      </c>
      <c r="AO1068" s="18">
        <v>1000</v>
      </c>
      <c r="AP1068" s="18">
        <v>0</v>
      </c>
      <c r="AQ1068" s="18">
        <v>0</v>
      </c>
      <c r="AR1068" s="6" t="s">
        <v>463</v>
      </c>
      <c r="AS1068" s="18" t="s">
        <v>153</v>
      </c>
      <c r="AT1068" s="19" t="s">
        <v>154</v>
      </c>
      <c r="AU1068" s="18" t="s">
        <v>246</v>
      </c>
      <c r="AV1068" s="18">
        <v>0</v>
      </c>
      <c r="AW1068" s="18">
        <v>0</v>
      </c>
      <c r="AX1068" s="19" t="s">
        <v>155</v>
      </c>
      <c r="AY1068" s="19" t="s">
        <v>153</v>
      </c>
      <c r="AZ1068" s="13">
        <v>0</v>
      </c>
      <c r="BA1068" s="13">
        <v>0</v>
      </c>
      <c r="BB1068" s="69" t="s">
        <v>634</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70505005</v>
      </c>
      <c r="D1069" s="12" t="s">
        <v>1378</v>
      </c>
      <c r="E1069" s="18">
        <v>1</v>
      </c>
      <c r="F1069" s="11">
        <v>60010100</v>
      </c>
      <c r="G1069" s="18">
        <v>0</v>
      </c>
      <c r="H1069" s="13">
        <v>0</v>
      </c>
      <c r="I1069" s="18">
        <v>1</v>
      </c>
      <c r="J1069" s="18">
        <v>0</v>
      </c>
      <c r="K1069" s="18">
        <v>0</v>
      </c>
      <c r="L1069" s="11">
        <v>0</v>
      </c>
      <c r="M1069" s="11">
        <v>0</v>
      </c>
      <c r="N1069" s="11">
        <v>2</v>
      </c>
      <c r="O1069" s="11">
        <v>1</v>
      </c>
      <c r="P1069" s="11">
        <v>0.3</v>
      </c>
      <c r="Q1069" s="11">
        <v>0</v>
      </c>
      <c r="R1069" s="6">
        <v>0</v>
      </c>
      <c r="S1069" s="11">
        <v>0</v>
      </c>
      <c r="T1069" s="11">
        <v>1</v>
      </c>
      <c r="U1069" s="11">
        <v>2</v>
      </c>
      <c r="V1069" s="11">
        <v>0</v>
      </c>
      <c r="W1069" s="11">
        <v>3</v>
      </c>
      <c r="X1069" s="11">
        <v>0</v>
      </c>
      <c r="Y1069" s="11">
        <v>1</v>
      </c>
      <c r="Z1069" s="11">
        <v>0</v>
      </c>
      <c r="AA1069" s="11">
        <v>0</v>
      </c>
      <c r="AB1069" s="11">
        <v>0</v>
      </c>
      <c r="AC1069" s="11">
        <v>0</v>
      </c>
      <c r="AD1069" s="11">
        <v>15</v>
      </c>
      <c r="AE1069" s="11">
        <v>1</v>
      </c>
      <c r="AF1069" s="11" t="s">
        <v>391</v>
      </c>
      <c r="AG1069" s="6">
        <v>0</v>
      </c>
      <c r="AH1069" s="6">
        <v>1</v>
      </c>
      <c r="AI1069" s="6">
        <v>0</v>
      </c>
      <c r="AJ1069" s="6">
        <v>3</v>
      </c>
      <c r="AK1069" s="11">
        <v>0</v>
      </c>
      <c r="AL1069" s="11">
        <v>0</v>
      </c>
      <c r="AM1069" s="11">
        <v>0</v>
      </c>
      <c r="AN1069" s="11">
        <v>3</v>
      </c>
      <c r="AO1069" s="11">
        <v>5000</v>
      </c>
      <c r="AP1069" s="11">
        <v>2.5</v>
      </c>
      <c r="AQ1069" s="11">
        <v>0</v>
      </c>
      <c r="AR1069" s="6">
        <v>0</v>
      </c>
      <c r="AS1069" s="11" t="s">
        <v>425</v>
      </c>
      <c r="AT1069" s="19" t="s">
        <v>213</v>
      </c>
      <c r="AU1069" s="11" t="s">
        <v>348</v>
      </c>
      <c r="AV1069" s="18">
        <v>10000007</v>
      </c>
      <c r="AW1069" s="18">
        <v>70305005</v>
      </c>
      <c r="AX1069" s="12" t="s">
        <v>155</v>
      </c>
      <c r="AY1069" s="11">
        <v>0</v>
      </c>
      <c r="AZ1069" s="13">
        <v>0</v>
      </c>
      <c r="BA1069" s="13">
        <v>0</v>
      </c>
      <c r="BB1069" s="37" t="s">
        <v>636</v>
      </c>
      <c r="BC1069" s="11">
        <v>0</v>
      </c>
      <c r="BD1069" s="11">
        <v>0</v>
      </c>
      <c r="BE1069" s="11">
        <v>0</v>
      </c>
      <c r="BF1069" s="11">
        <v>0</v>
      </c>
      <c r="BG1069" s="11">
        <v>0</v>
      </c>
      <c r="BH1069" s="11">
        <v>0</v>
      </c>
      <c r="BI1069" s="9">
        <v>0</v>
      </c>
      <c r="BJ1069" s="6">
        <v>0</v>
      </c>
      <c r="BK1069" s="6">
        <v>0</v>
      </c>
      <c r="BL1069" s="6">
        <v>0</v>
      </c>
      <c r="BM1069" s="6">
        <v>0</v>
      </c>
      <c r="BN1069" s="6">
        <v>0</v>
      </c>
      <c r="BO1069" s="6">
        <v>0</v>
      </c>
    </row>
    <row r="1070" spans="3:67" ht="19.5" customHeight="1">
      <c r="C1070" s="18">
        <v>70505006</v>
      </c>
      <c r="D1070" s="12" t="s">
        <v>1383</v>
      </c>
      <c r="E1070" s="18">
        <v>1</v>
      </c>
      <c r="F1070" s="11">
        <v>60010100</v>
      </c>
      <c r="G1070" s="18">
        <v>0</v>
      </c>
      <c r="H1070" s="13">
        <v>0</v>
      </c>
      <c r="I1070" s="18">
        <v>1</v>
      </c>
      <c r="J1070" s="18">
        <v>0</v>
      </c>
      <c r="K1070" s="18">
        <v>0</v>
      </c>
      <c r="L1070" s="11">
        <v>0</v>
      </c>
      <c r="M1070" s="11">
        <v>0</v>
      </c>
      <c r="N1070" s="11">
        <v>2</v>
      </c>
      <c r="O1070" s="11">
        <v>1</v>
      </c>
      <c r="P1070" s="11">
        <v>1</v>
      </c>
      <c r="Q1070" s="11">
        <v>0</v>
      </c>
      <c r="R1070" s="6">
        <v>0</v>
      </c>
      <c r="S1070" s="11">
        <v>0</v>
      </c>
      <c r="T1070" s="11">
        <v>1</v>
      </c>
      <c r="U1070" s="11">
        <v>2</v>
      </c>
      <c r="V1070" s="11">
        <v>0</v>
      </c>
      <c r="W1070" s="11">
        <v>3</v>
      </c>
      <c r="X1070" s="11">
        <v>0</v>
      </c>
      <c r="Y1070" s="11">
        <v>1</v>
      </c>
      <c r="Z1070" s="11">
        <v>0</v>
      </c>
      <c r="AA1070" s="11">
        <v>0</v>
      </c>
      <c r="AB1070" s="11">
        <v>0</v>
      </c>
      <c r="AC1070" s="11">
        <v>0</v>
      </c>
      <c r="AD1070" s="11">
        <v>7</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153</v>
      </c>
      <c r="AT1070" s="19" t="s">
        <v>154</v>
      </c>
      <c r="AU1070" s="11" t="s">
        <v>348</v>
      </c>
      <c r="AV1070" s="18">
        <v>10000007</v>
      </c>
      <c r="AW1070" s="18">
        <v>70305007</v>
      </c>
      <c r="AX1070" s="12" t="s">
        <v>155</v>
      </c>
      <c r="AY1070" s="11">
        <v>0</v>
      </c>
      <c r="AZ1070" s="13">
        <v>0</v>
      </c>
      <c r="BA1070" s="13">
        <v>0</v>
      </c>
      <c r="BB1070" s="37" t="s">
        <v>377</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70505007</v>
      </c>
      <c r="D1071" s="12" t="s">
        <v>637</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1</v>
      </c>
      <c r="X1071" s="11">
        <v>0</v>
      </c>
      <c r="Y1071" s="11">
        <v>1</v>
      </c>
      <c r="Z1071" s="11">
        <v>0</v>
      </c>
      <c r="AA1071" s="11">
        <v>0</v>
      </c>
      <c r="AB1071" s="11">
        <v>0</v>
      </c>
      <c r="AC1071" s="11">
        <v>0</v>
      </c>
      <c r="AD1071" s="11">
        <v>30</v>
      </c>
      <c r="AE1071" s="11">
        <v>1</v>
      </c>
      <c r="AF1071" s="11" t="s">
        <v>507</v>
      </c>
      <c r="AG1071" s="6">
        <v>0</v>
      </c>
      <c r="AH1071" s="6">
        <v>0</v>
      </c>
      <c r="AI1071" s="6">
        <v>0</v>
      </c>
      <c r="AJ1071" s="6">
        <v>0</v>
      </c>
      <c r="AK1071" s="11">
        <v>0</v>
      </c>
      <c r="AL1071" s="11">
        <v>0</v>
      </c>
      <c r="AM1071" s="11">
        <v>0</v>
      </c>
      <c r="AN1071" s="11">
        <v>0.5</v>
      </c>
      <c r="AO1071" s="11">
        <v>999999</v>
      </c>
      <c r="AP1071" s="11">
        <v>0.5</v>
      </c>
      <c r="AQ1071" s="11">
        <v>0</v>
      </c>
      <c r="AR1071" s="6">
        <v>0</v>
      </c>
      <c r="AS1071" s="135" t="s">
        <v>586</v>
      </c>
      <c r="AT1071" s="19" t="s">
        <v>213</v>
      </c>
      <c r="AU1071" s="11" t="s">
        <v>348</v>
      </c>
      <c r="AV1071" s="18">
        <v>10000007</v>
      </c>
      <c r="AW1071" s="18">
        <v>70202004</v>
      </c>
      <c r="AX1071" s="19" t="s">
        <v>229</v>
      </c>
      <c r="AY1071" s="19" t="s">
        <v>259</v>
      </c>
      <c r="AZ1071" s="13">
        <v>0</v>
      </c>
      <c r="BA1071" s="13">
        <v>0</v>
      </c>
      <c r="BB1071" s="37" t="s">
        <v>575</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70505008</v>
      </c>
      <c r="D1072" s="12" t="s">
        <v>618</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3</v>
      </c>
      <c r="X1072" s="11">
        <v>0</v>
      </c>
      <c r="Y1072" s="11">
        <v>1</v>
      </c>
      <c r="Z1072" s="11">
        <v>0</v>
      </c>
      <c r="AA1072" s="11">
        <v>0</v>
      </c>
      <c r="AB1072" s="11">
        <v>0</v>
      </c>
      <c r="AC1072" s="11">
        <v>0</v>
      </c>
      <c r="AD1072" s="11">
        <v>15</v>
      </c>
      <c r="AE1072" s="11">
        <v>1</v>
      </c>
      <c r="AF1072" s="11" t="s">
        <v>391</v>
      </c>
      <c r="AG1072" s="6">
        <v>0</v>
      </c>
      <c r="AH1072" s="6">
        <v>1</v>
      </c>
      <c r="AI1072" s="6">
        <v>0</v>
      </c>
      <c r="AJ1072" s="6">
        <v>3</v>
      </c>
      <c r="AK1072" s="11">
        <v>0</v>
      </c>
      <c r="AL1072" s="11">
        <v>0</v>
      </c>
      <c r="AM1072" s="11">
        <v>0</v>
      </c>
      <c r="AN1072" s="11">
        <v>3</v>
      </c>
      <c r="AO1072" s="11">
        <v>5000</v>
      </c>
      <c r="AP1072" s="11">
        <v>2.5</v>
      </c>
      <c r="AQ1072" s="11">
        <v>0</v>
      </c>
      <c r="AR1072" s="6">
        <v>0</v>
      </c>
      <c r="AS1072" s="11" t="s">
        <v>425</v>
      </c>
      <c r="AT1072" s="19" t="s">
        <v>196</v>
      </c>
      <c r="AU1072" s="11" t="s">
        <v>348</v>
      </c>
      <c r="AV1072" s="18">
        <v>10000007</v>
      </c>
      <c r="AW1072" s="18">
        <v>70403003</v>
      </c>
      <c r="AX1072" s="12" t="s">
        <v>155</v>
      </c>
      <c r="AY1072" s="11">
        <v>0</v>
      </c>
      <c r="AZ1072" s="13">
        <v>0</v>
      </c>
      <c r="BA1072" s="13">
        <v>0</v>
      </c>
      <c r="BB1072" s="37" t="s">
        <v>636</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71000001</v>
      </c>
      <c r="D1073" s="19" t="s">
        <v>1418</v>
      </c>
      <c r="E1073" s="18">
        <v>1</v>
      </c>
      <c r="F1073" s="18">
        <v>60010100</v>
      </c>
      <c r="G1073" s="18">
        <v>0</v>
      </c>
      <c r="H1073" s="13">
        <v>0</v>
      </c>
      <c r="I1073" s="18">
        <v>1</v>
      </c>
      <c r="J1073" s="18">
        <v>0</v>
      </c>
      <c r="K1073" s="18">
        <v>0</v>
      </c>
      <c r="L1073" s="18">
        <v>0</v>
      </c>
      <c r="M1073" s="18">
        <v>0</v>
      </c>
      <c r="N1073" s="11">
        <v>2</v>
      </c>
      <c r="O1073" s="18">
        <v>0</v>
      </c>
      <c r="P1073" s="18">
        <v>0</v>
      </c>
      <c r="Q1073" s="18">
        <v>0</v>
      </c>
      <c r="R1073" s="6">
        <v>0</v>
      </c>
      <c r="S1073" s="13">
        <v>0</v>
      </c>
      <c r="T1073" s="11">
        <v>1</v>
      </c>
      <c r="U1073" s="18">
        <v>2</v>
      </c>
      <c r="V1073" s="18">
        <v>0</v>
      </c>
      <c r="W1073" s="18">
        <v>0</v>
      </c>
      <c r="X1073" s="18">
        <v>0</v>
      </c>
      <c r="Y1073" s="18">
        <v>1</v>
      </c>
      <c r="Z1073" s="18">
        <v>0</v>
      </c>
      <c r="AA1073" s="18">
        <v>0</v>
      </c>
      <c r="AB1073" s="11">
        <v>0</v>
      </c>
      <c r="AC1073" s="18">
        <v>0</v>
      </c>
      <c r="AD1073" s="18">
        <v>5</v>
      </c>
      <c r="AE1073" s="18">
        <v>1</v>
      </c>
      <c r="AF1073" s="18">
        <v>3</v>
      </c>
      <c r="AG1073" s="6">
        <v>2</v>
      </c>
      <c r="AH1073" s="6">
        <v>0</v>
      </c>
      <c r="AI1073" s="6">
        <v>0</v>
      </c>
      <c r="AJ1073" s="6">
        <v>1.6</v>
      </c>
      <c r="AK1073" s="18">
        <v>0</v>
      </c>
      <c r="AL1073" s="18">
        <v>0</v>
      </c>
      <c r="AM1073" s="18">
        <v>0</v>
      </c>
      <c r="AN1073" s="18">
        <v>0.5</v>
      </c>
      <c r="AO1073" s="18">
        <v>3000</v>
      </c>
      <c r="AP1073" s="18">
        <v>0</v>
      </c>
      <c r="AQ1073" s="18">
        <v>0</v>
      </c>
      <c r="AR1073" s="6">
        <v>0</v>
      </c>
      <c r="AS1073" s="18" t="s">
        <v>1419</v>
      </c>
      <c r="AT1073" s="19" t="s">
        <v>196</v>
      </c>
      <c r="AU1073" s="18" t="s">
        <v>348</v>
      </c>
      <c r="AV1073" s="18" t="s">
        <v>153</v>
      </c>
      <c r="AW1073" s="18" t="s">
        <v>153</v>
      </c>
      <c r="AX1073" s="19" t="s">
        <v>155</v>
      </c>
      <c r="AY1073" s="19">
        <v>0</v>
      </c>
      <c r="AZ1073" s="13">
        <v>0</v>
      </c>
      <c r="BA1073" s="13">
        <v>0</v>
      </c>
      <c r="BB1073" s="69" t="s">
        <v>1420</v>
      </c>
      <c r="BC1073" s="18">
        <v>0</v>
      </c>
      <c r="BD1073" s="11">
        <v>0</v>
      </c>
      <c r="BE1073" s="18">
        <v>0</v>
      </c>
      <c r="BF1073" s="18">
        <v>0</v>
      </c>
      <c r="BG1073" s="18">
        <v>0</v>
      </c>
      <c r="BH1073" s="18">
        <v>0</v>
      </c>
      <c r="BI1073" s="9">
        <v>0</v>
      </c>
      <c r="BJ1073" s="6">
        <v>0</v>
      </c>
      <c r="BK1073" s="6">
        <v>0</v>
      </c>
      <c r="BL1073" s="6">
        <v>0</v>
      </c>
      <c r="BM1073" s="6">
        <v>0</v>
      </c>
      <c r="BN1073" s="6">
        <v>0</v>
      </c>
      <c r="BO1073" s="6">
        <v>0</v>
      </c>
    </row>
    <row r="1074" spans="3:67" ht="20.100000000000001" customHeight="1">
      <c r="C1074" s="18">
        <v>73001101</v>
      </c>
      <c r="D1074" s="19" t="s">
        <v>720</v>
      </c>
      <c r="E1074" s="18">
        <v>1</v>
      </c>
      <c r="F1074" s="9">
        <v>0</v>
      </c>
      <c r="G1074" s="18">
        <v>0</v>
      </c>
      <c r="H1074" s="13">
        <v>0</v>
      </c>
      <c r="I1074" s="18">
        <v>1</v>
      </c>
      <c r="J1074" s="18">
        <v>0</v>
      </c>
      <c r="K1074" s="18">
        <v>0</v>
      </c>
      <c r="L1074" s="18">
        <v>0</v>
      </c>
      <c r="M1074" s="18">
        <v>0</v>
      </c>
      <c r="N1074" s="18">
        <v>2</v>
      </c>
      <c r="O1074" s="18">
        <v>1</v>
      </c>
      <c r="P1074" s="18">
        <v>0.1</v>
      </c>
      <c r="Q1074" s="18">
        <v>0</v>
      </c>
      <c r="R1074" s="6">
        <v>0</v>
      </c>
      <c r="S1074" s="13">
        <v>0</v>
      </c>
      <c r="T1074" s="11">
        <v>1</v>
      </c>
      <c r="U1074" s="18">
        <v>1</v>
      </c>
      <c r="V1074" s="18">
        <v>0</v>
      </c>
      <c r="W1074" s="18">
        <v>1.5</v>
      </c>
      <c r="X1074" s="18">
        <v>0</v>
      </c>
      <c r="Y1074" s="18">
        <v>0</v>
      </c>
      <c r="Z1074" s="18">
        <v>0</v>
      </c>
      <c r="AA1074" s="18">
        <v>0</v>
      </c>
      <c r="AB1074" s="18">
        <v>1</v>
      </c>
      <c r="AC1074" s="18">
        <v>0</v>
      </c>
      <c r="AD1074" s="18">
        <v>5</v>
      </c>
      <c r="AE1074" s="18">
        <v>1</v>
      </c>
      <c r="AF1074" s="18">
        <v>3</v>
      </c>
      <c r="AG1074" s="6">
        <v>2</v>
      </c>
      <c r="AH1074" s="6">
        <v>1</v>
      </c>
      <c r="AI1074" s="6">
        <v>0</v>
      </c>
      <c r="AJ1074" s="6">
        <v>6</v>
      </c>
      <c r="AK1074" s="18">
        <v>0</v>
      </c>
      <c r="AL1074" s="18">
        <v>0</v>
      </c>
      <c r="AM1074" s="18">
        <v>0</v>
      </c>
      <c r="AN1074" s="18">
        <v>0.5</v>
      </c>
      <c r="AO1074" s="18">
        <v>5000</v>
      </c>
      <c r="AP1074" s="18">
        <v>0.2</v>
      </c>
      <c r="AQ1074" s="18">
        <v>0</v>
      </c>
      <c r="AR1074" s="6">
        <v>0</v>
      </c>
      <c r="AS1074" s="18" t="s">
        <v>153</v>
      </c>
      <c r="AT1074" s="19" t="s">
        <v>154</v>
      </c>
      <c r="AU1074" s="18">
        <v>0</v>
      </c>
      <c r="AV1074" s="18">
        <v>10000006</v>
      </c>
      <c r="AW1074" s="10">
        <v>60000004</v>
      </c>
      <c r="AX1074" s="19" t="s">
        <v>721</v>
      </c>
      <c r="AY1074" s="19" t="s">
        <v>153</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73001102</v>
      </c>
      <c r="D1075" s="12" t="s">
        <v>346</v>
      </c>
      <c r="E1075" s="18">
        <v>1</v>
      </c>
      <c r="F1075" s="11">
        <v>0</v>
      </c>
      <c r="G1075" s="18">
        <v>0</v>
      </c>
      <c r="H1075" s="13">
        <v>0</v>
      </c>
      <c r="I1075" s="18">
        <v>1</v>
      </c>
      <c r="J1075" s="18">
        <v>0</v>
      </c>
      <c r="K1075" s="18">
        <v>0</v>
      </c>
      <c r="L1075" s="11">
        <v>0</v>
      </c>
      <c r="M1075" s="11">
        <v>0</v>
      </c>
      <c r="N1075" s="11">
        <v>2</v>
      </c>
      <c r="O1075" s="11">
        <v>1</v>
      </c>
      <c r="P1075" s="11">
        <v>1</v>
      </c>
      <c r="Q1075" s="11">
        <v>0</v>
      </c>
      <c r="R1075" s="6">
        <v>0</v>
      </c>
      <c r="S1075" s="11">
        <v>0</v>
      </c>
      <c r="T1075" s="11">
        <v>1</v>
      </c>
      <c r="U1075" s="11">
        <v>2</v>
      </c>
      <c r="V1075" s="11">
        <v>0</v>
      </c>
      <c r="W1075" s="11">
        <v>2</v>
      </c>
      <c r="X1075" s="11">
        <v>0</v>
      </c>
      <c r="Y1075" s="11">
        <v>1</v>
      </c>
      <c r="Z1075" s="11">
        <v>0</v>
      </c>
      <c r="AA1075" s="11">
        <v>0</v>
      </c>
      <c r="AB1075" s="11">
        <v>0</v>
      </c>
      <c r="AC1075" s="11">
        <v>0</v>
      </c>
      <c r="AD1075" s="11">
        <v>6</v>
      </c>
      <c r="AE1075" s="11">
        <v>1</v>
      </c>
      <c r="AF1075" s="11">
        <v>3</v>
      </c>
      <c r="AG1075" s="6">
        <v>0</v>
      </c>
      <c r="AH1075" s="6">
        <v>0</v>
      </c>
      <c r="AI1075" s="6">
        <v>0</v>
      </c>
      <c r="AJ1075" s="6">
        <v>1.5</v>
      </c>
      <c r="AK1075" s="11">
        <v>0</v>
      </c>
      <c r="AL1075" s="11">
        <v>0</v>
      </c>
      <c r="AM1075" s="11">
        <v>0</v>
      </c>
      <c r="AN1075" s="11">
        <v>1</v>
      </c>
      <c r="AO1075" s="11">
        <v>5000</v>
      </c>
      <c r="AP1075" s="11">
        <v>0.5</v>
      </c>
      <c r="AQ1075" s="11">
        <v>0</v>
      </c>
      <c r="AR1075" s="6">
        <v>0</v>
      </c>
      <c r="AS1075" s="11" t="s">
        <v>153</v>
      </c>
      <c r="AT1075" s="19" t="s">
        <v>154</v>
      </c>
      <c r="AU1075" s="11" t="s">
        <v>348</v>
      </c>
      <c r="AV1075" s="18">
        <v>10000007</v>
      </c>
      <c r="AW1075" s="18">
        <v>70105001</v>
      </c>
      <c r="AX1075" s="12" t="s">
        <v>155</v>
      </c>
      <c r="AY1075" s="11" t="s">
        <v>1325</v>
      </c>
      <c r="AZ1075" s="13">
        <v>0</v>
      </c>
      <c r="BA1075" s="13">
        <v>0</v>
      </c>
      <c r="BB1075" s="37" t="s">
        <v>1326</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21.75" customHeight="1">
      <c r="C1076" s="18">
        <v>73001103</v>
      </c>
      <c r="D1076" s="12" t="s">
        <v>346</v>
      </c>
      <c r="E1076" s="18">
        <v>1</v>
      </c>
      <c r="F1076" s="11">
        <v>0</v>
      </c>
      <c r="G1076" s="18">
        <v>0</v>
      </c>
      <c r="H1076" s="13">
        <v>0</v>
      </c>
      <c r="I1076" s="18">
        <v>1</v>
      </c>
      <c r="J1076" s="18">
        <v>0</v>
      </c>
      <c r="K1076" s="18">
        <v>0</v>
      </c>
      <c r="L1076" s="11">
        <v>0</v>
      </c>
      <c r="M1076" s="11">
        <v>0</v>
      </c>
      <c r="N1076" s="11">
        <v>2</v>
      </c>
      <c r="O1076" s="11">
        <v>3</v>
      </c>
      <c r="P1076" s="11">
        <v>1</v>
      </c>
      <c r="Q1076" s="11">
        <v>0</v>
      </c>
      <c r="R1076" s="6">
        <v>0</v>
      </c>
      <c r="S1076" s="11">
        <v>0</v>
      </c>
      <c r="T1076" s="11">
        <v>1</v>
      </c>
      <c r="U1076" s="11">
        <v>2</v>
      </c>
      <c r="V1076" s="11">
        <v>0</v>
      </c>
      <c r="W1076" s="11">
        <v>3</v>
      </c>
      <c r="X1076" s="11">
        <v>0</v>
      </c>
      <c r="Y1076" s="11">
        <v>1</v>
      </c>
      <c r="Z1076" s="11">
        <v>0</v>
      </c>
      <c r="AA1076" s="11">
        <v>0</v>
      </c>
      <c r="AB1076" s="11">
        <v>0</v>
      </c>
      <c r="AC1076" s="11">
        <v>0</v>
      </c>
      <c r="AD1076" s="11">
        <v>9</v>
      </c>
      <c r="AE1076" s="11">
        <v>1</v>
      </c>
      <c r="AF1076" s="11">
        <v>4</v>
      </c>
      <c r="AG1076" s="6">
        <v>0</v>
      </c>
      <c r="AH1076" s="6">
        <v>1</v>
      </c>
      <c r="AI1076" s="6">
        <v>0</v>
      </c>
      <c r="AJ1076" s="6">
        <v>2</v>
      </c>
      <c r="AK1076" s="11">
        <v>0</v>
      </c>
      <c r="AL1076" s="11">
        <v>0</v>
      </c>
      <c r="AM1076" s="11">
        <v>0</v>
      </c>
      <c r="AN1076" s="11">
        <v>3</v>
      </c>
      <c r="AO1076" s="11">
        <v>5000</v>
      </c>
      <c r="AP1076" s="11">
        <v>2.5</v>
      </c>
      <c r="AQ1076" s="11">
        <v>0</v>
      </c>
      <c r="AR1076" s="6">
        <v>0</v>
      </c>
      <c r="AS1076" s="11" t="s">
        <v>347</v>
      </c>
      <c r="AT1076" s="12" t="s">
        <v>213</v>
      </c>
      <c r="AU1076" s="11" t="s">
        <v>348</v>
      </c>
      <c r="AV1076" s="18">
        <v>10000007</v>
      </c>
      <c r="AW1076" s="18">
        <v>70102001</v>
      </c>
      <c r="AX1076" s="12" t="s">
        <v>155</v>
      </c>
      <c r="AY1076" s="11" t="s">
        <v>1321</v>
      </c>
      <c r="AZ1076" s="13">
        <v>0</v>
      </c>
      <c r="BA1076" s="13">
        <v>0</v>
      </c>
      <c r="BB1076" s="37" t="s">
        <v>350</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19.5" customHeight="1">
      <c r="C1077" s="18">
        <v>73001201</v>
      </c>
      <c r="D1077" s="12" t="s">
        <v>1409</v>
      </c>
      <c r="E1077" s="18">
        <v>1</v>
      </c>
      <c r="F1077" s="11">
        <v>60010100</v>
      </c>
      <c r="G1077" s="18">
        <v>0</v>
      </c>
      <c r="H1077" s="13">
        <v>0</v>
      </c>
      <c r="I1077" s="18">
        <v>1</v>
      </c>
      <c r="J1077" s="18">
        <v>0</v>
      </c>
      <c r="K1077" s="18">
        <v>0</v>
      </c>
      <c r="L1077" s="11">
        <v>0</v>
      </c>
      <c r="M1077" s="11">
        <v>0</v>
      </c>
      <c r="N1077" s="11">
        <v>2</v>
      </c>
      <c r="O1077" s="11">
        <v>1</v>
      </c>
      <c r="P1077" s="11">
        <v>0.3</v>
      </c>
      <c r="Q1077" s="11">
        <v>0</v>
      </c>
      <c r="R1077" s="6">
        <v>0</v>
      </c>
      <c r="S1077" s="11">
        <v>0</v>
      </c>
      <c r="T1077" s="11">
        <v>1</v>
      </c>
      <c r="U1077" s="11">
        <v>2</v>
      </c>
      <c r="V1077" s="11">
        <v>0</v>
      </c>
      <c r="W1077" s="11">
        <v>2</v>
      </c>
      <c r="X1077" s="11">
        <v>0</v>
      </c>
      <c r="Y1077" s="11">
        <v>1</v>
      </c>
      <c r="Z1077" s="11">
        <v>0</v>
      </c>
      <c r="AA1077" s="11">
        <v>0</v>
      </c>
      <c r="AB1077" s="11">
        <v>0</v>
      </c>
      <c r="AC1077" s="11">
        <v>0</v>
      </c>
      <c r="AD1077" s="11">
        <v>20</v>
      </c>
      <c r="AE1077" s="11">
        <v>1</v>
      </c>
      <c r="AF1077" s="11" t="s">
        <v>507</v>
      </c>
      <c r="AG1077" s="6">
        <v>1</v>
      </c>
      <c r="AH1077" s="6">
        <v>0</v>
      </c>
      <c r="AI1077" s="6">
        <v>0</v>
      </c>
      <c r="AJ1077" s="6">
        <v>0</v>
      </c>
      <c r="AK1077" s="11">
        <v>0</v>
      </c>
      <c r="AL1077" s="11">
        <v>0</v>
      </c>
      <c r="AM1077" s="11">
        <v>0</v>
      </c>
      <c r="AN1077" s="11">
        <v>0.5</v>
      </c>
      <c r="AO1077" s="11">
        <v>999999</v>
      </c>
      <c r="AP1077" s="11">
        <v>2</v>
      </c>
      <c r="AQ1077" s="11">
        <v>0</v>
      </c>
      <c r="AR1077" s="6">
        <v>0</v>
      </c>
      <c r="AS1077" s="11" t="s">
        <v>502</v>
      </c>
      <c r="AT1077" s="19" t="s">
        <v>213</v>
      </c>
      <c r="AU1077" s="11" t="s">
        <v>348</v>
      </c>
      <c r="AV1077" s="18">
        <v>10000007</v>
      </c>
      <c r="AW1077" s="18">
        <v>70405007</v>
      </c>
      <c r="AX1077" s="19" t="s">
        <v>229</v>
      </c>
      <c r="AY1077" s="19" t="s">
        <v>259</v>
      </c>
      <c r="AZ1077" s="13">
        <v>0</v>
      </c>
      <c r="BA1077" s="13">
        <v>0</v>
      </c>
      <c r="BB1077" s="37" t="s">
        <v>1410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0.100000000000001" customHeight="1">
      <c r="C1078" s="18">
        <v>73001203</v>
      </c>
      <c r="D1078" s="12" t="s">
        <v>1327</v>
      </c>
      <c r="E1078" s="18">
        <v>1</v>
      </c>
      <c r="F1078" s="11">
        <v>60010300</v>
      </c>
      <c r="G1078" s="18">
        <v>0</v>
      </c>
      <c r="H1078" s="13">
        <v>0</v>
      </c>
      <c r="I1078" s="18">
        <v>1</v>
      </c>
      <c r="J1078" s="18">
        <v>0</v>
      </c>
      <c r="K1078" s="18">
        <v>0</v>
      </c>
      <c r="L1078" s="11">
        <v>0</v>
      </c>
      <c r="M1078" s="11">
        <v>0</v>
      </c>
      <c r="N1078" s="11">
        <v>2</v>
      </c>
      <c r="O1078" s="11">
        <v>2</v>
      </c>
      <c r="P1078" s="11">
        <v>0.8</v>
      </c>
      <c r="Q1078" s="11">
        <v>0</v>
      </c>
      <c r="R1078" s="6">
        <v>0</v>
      </c>
      <c r="S1078" s="11">
        <v>0</v>
      </c>
      <c r="T1078" s="11">
        <v>1</v>
      </c>
      <c r="U1078" s="11">
        <v>2</v>
      </c>
      <c r="V1078" s="11">
        <v>0</v>
      </c>
      <c r="W1078" s="11">
        <v>0</v>
      </c>
      <c r="X1078" s="11">
        <v>0</v>
      </c>
      <c r="Y1078" s="11">
        <v>0</v>
      </c>
      <c r="Z1078" s="11">
        <v>0</v>
      </c>
      <c r="AA1078" s="11">
        <v>0</v>
      </c>
      <c r="AB1078" s="11">
        <v>0</v>
      </c>
      <c r="AC1078" s="11">
        <v>0</v>
      </c>
      <c r="AD1078" s="11">
        <v>30</v>
      </c>
      <c r="AE1078" s="11">
        <v>0</v>
      </c>
      <c r="AF1078" s="11">
        <v>0</v>
      </c>
      <c r="AG1078" s="6">
        <v>2</v>
      </c>
      <c r="AH1078" s="6">
        <v>2</v>
      </c>
      <c r="AI1078" s="6">
        <v>0</v>
      </c>
      <c r="AJ1078" s="6">
        <v>1.5</v>
      </c>
      <c r="AK1078" s="11">
        <v>0</v>
      </c>
      <c r="AL1078" s="11">
        <v>0</v>
      </c>
      <c r="AM1078" s="11">
        <v>0</v>
      </c>
      <c r="AN1078" s="11">
        <v>1</v>
      </c>
      <c r="AO1078" s="11">
        <v>3000</v>
      </c>
      <c r="AP1078" s="11">
        <v>0.5</v>
      </c>
      <c r="AQ1078" s="11">
        <v>0</v>
      </c>
      <c r="AR1078" s="6">
        <v>0</v>
      </c>
      <c r="AS1078" s="11" t="s">
        <v>153</v>
      </c>
      <c r="AT1078" s="19" t="s">
        <v>154</v>
      </c>
      <c r="AU1078" s="11" t="s">
        <v>355</v>
      </c>
      <c r="AV1078" s="18">
        <v>0</v>
      </c>
      <c r="AW1078" s="18">
        <v>0</v>
      </c>
      <c r="AX1078" s="12" t="s">
        <v>343</v>
      </c>
      <c r="AY1078" s="11" t="s">
        <v>1421</v>
      </c>
      <c r="AZ1078" s="13">
        <v>0</v>
      </c>
      <c r="BA1078" s="13">
        <v>0</v>
      </c>
      <c r="BB1078" s="37" t="s">
        <v>1329</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73001204</v>
      </c>
      <c r="D1079" s="12" t="s">
        <v>921</v>
      </c>
      <c r="E1079" s="18">
        <v>1</v>
      </c>
      <c r="F1079" s="11">
        <v>60010100</v>
      </c>
      <c r="G1079" s="18">
        <v>0</v>
      </c>
      <c r="H1079" s="13">
        <v>0</v>
      </c>
      <c r="I1079" s="18">
        <v>1</v>
      </c>
      <c r="J1079" s="18">
        <v>0</v>
      </c>
      <c r="K1079" s="18">
        <v>0</v>
      </c>
      <c r="L1079" s="11">
        <v>0</v>
      </c>
      <c r="M1079" s="11">
        <v>0</v>
      </c>
      <c r="N1079" s="11">
        <v>2</v>
      </c>
      <c r="O1079" s="11">
        <v>1</v>
      </c>
      <c r="P1079" s="11">
        <v>0.5</v>
      </c>
      <c r="Q1079" s="11">
        <v>0</v>
      </c>
      <c r="R1079" s="6">
        <v>0</v>
      </c>
      <c r="S1079" s="11">
        <v>0</v>
      </c>
      <c r="T1079" s="11">
        <v>1</v>
      </c>
      <c r="U1079" s="11">
        <v>2</v>
      </c>
      <c r="V1079" s="11">
        <v>0</v>
      </c>
      <c r="W1079" s="11">
        <v>3</v>
      </c>
      <c r="X1079" s="11">
        <v>0</v>
      </c>
      <c r="Y1079" s="11">
        <v>1</v>
      </c>
      <c r="Z1079" s="11">
        <v>0</v>
      </c>
      <c r="AA1079" s="11">
        <v>0</v>
      </c>
      <c r="AB1079" s="11">
        <v>0</v>
      </c>
      <c r="AC1079" s="11">
        <v>0</v>
      </c>
      <c r="AD1079" s="11">
        <v>10</v>
      </c>
      <c r="AE1079" s="11">
        <v>1</v>
      </c>
      <c r="AF1079" s="11">
        <v>3</v>
      </c>
      <c r="AG1079" s="6">
        <v>1</v>
      </c>
      <c r="AH1079" s="6">
        <v>1</v>
      </c>
      <c r="AI1079" s="6">
        <v>0</v>
      </c>
      <c r="AJ1079" s="6">
        <v>1.5</v>
      </c>
      <c r="AK1079" s="11">
        <v>0</v>
      </c>
      <c r="AL1079" s="11">
        <v>0</v>
      </c>
      <c r="AM1079" s="11">
        <v>0</v>
      </c>
      <c r="AN1079" s="11">
        <v>0.5</v>
      </c>
      <c r="AO1079" s="11">
        <v>5000</v>
      </c>
      <c r="AP1079" s="11">
        <v>3</v>
      </c>
      <c r="AQ1079" s="11">
        <v>0</v>
      </c>
      <c r="AR1079" s="6">
        <v>0</v>
      </c>
      <c r="AS1079" s="11" t="s">
        <v>153</v>
      </c>
      <c r="AT1079" s="19" t="s">
        <v>154</v>
      </c>
      <c r="AU1079" s="11" t="s">
        <v>348</v>
      </c>
      <c r="AV1079" s="18">
        <v>10000007</v>
      </c>
      <c r="AW1079" s="18">
        <v>70103003</v>
      </c>
      <c r="AX1079" s="12" t="s">
        <v>155</v>
      </c>
      <c r="AY1079" s="11" t="s">
        <v>1422</v>
      </c>
      <c r="AZ1079" s="13">
        <v>0</v>
      </c>
      <c r="BA1079" s="13">
        <v>0</v>
      </c>
      <c r="BB1079" s="37" t="s">
        <v>923</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19.5" customHeight="1">
      <c r="C1080" s="18">
        <v>73001205</v>
      </c>
      <c r="D1080" s="19" t="s">
        <v>378</v>
      </c>
      <c r="E1080" s="18">
        <v>1</v>
      </c>
      <c r="F1080" s="18">
        <v>60010300</v>
      </c>
      <c r="G1080" s="18">
        <v>0</v>
      </c>
      <c r="H1080" s="13">
        <v>0</v>
      </c>
      <c r="I1080" s="18">
        <v>1</v>
      </c>
      <c r="J1080" s="18">
        <v>0</v>
      </c>
      <c r="K1080" s="18">
        <v>0</v>
      </c>
      <c r="L1080" s="18">
        <v>0</v>
      </c>
      <c r="M1080" s="18">
        <v>0</v>
      </c>
      <c r="N1080" s="11">
        <v>2</v>
      </c>
      <c r="O1080" s="18">
        <v>1</v>
      </c>
      <c r="P1080" s="18">
        <v>0.5</v>
      </c>
      <c r="Q1080" s="18">
        <v>0</v>
      </c>
      <c r="R1080" s="6">
        <v>0</v>
      </c>
      <c r="S1080" s="13">
        <v>0</v>
      </c>
      <c r="T1080" s="11">
        <v>1</v>
      </c>
      <c r="U1080" s="18">
        <v>2</v>
      </c>
      <c r="V1080" s="18">
        <v>0</v>
      </c>
      <c r="W1080" s="18">
        <v>3</v>
      </c>
      <c r="X1080" s="18">
        <v>0</v>
      </c>
      <c r="Y1080" s="18">
        <v>0</v>
      </c>
      <c r="Z1080" s="18">
        <v>0</v>
      </c>
      <c r="AA1080" s="18">
        <v>0</v>
      </c>
      <c r="AB1080" s="18">
        <v>0</v>
      </c>
      <c r="AC1080" s="18">
        <v>0</v>
      </c>
      <c r="AD1080" s="18">
        <v>15</v>
      </c>
      <c r="AE1080" s="18">
        <v>1</v>
      </c>
      <c r="AF1080" s="18">
        <v>2</v>
      </c>
      <c r="AG1080" s="6">
        <v>2</v>
      </c>
      <c r="AH1080" s="6">
        <v>2</v>
      </c>
      <c r="AI1080" s="6">
        <v>0</v>
      </c>
      <c r="AJ1080" s="6">
        <v>3</v>
      </c>
      <c r="AK1080" s="18">
        <v>0</v>
      </c>
      <c r="AL1080" s="18">
        <v>0</v>
      </c>
      <c r="AM1080" s="18">
        <v>0</v>
      </c>
      <c r="AN1080" s="18">
        <v>2</v>
      </c>
      <c r="AO1080" s="18">
        <v>30000</v>
      </c>
      <c r="AP1080" s="18">
        <v>2</v>
      </c>
      <c r="AQ1080" s="18">
        <v>4</v>
      </c>
      <c r="AR1080" s="6">
        <v>0</v>
      </c>
      <c r="AS1080" s="18" t="s">
        <v>153</v>
      </c>
      <c r="AT1080" s="19" t="s">
        <v>154</v>
      </c>
      <c r="AU1080" s="18" t="s">
        <v>355</v>
      </c>
      <c r="AV1080" s="18">
        <v>10003002</v>
      </c>
      <c r="AW1080" s="18">
        <v>70106005</v>
      </c>
      <c r="AX1080" s="19" t="s">
        <v>379</v>
      </c>
      <c r="AY1080" s="19">
        <v>0</v>
      </c>
      <c r="AZ1080" s="13">
        <v>0</v>
      </c>
      <c r="BA1080" s="13">
        <v>0</v>
      </c>
      <c r="BB1080" s="69" t="s">
        <v>374</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20.100000000000001" customHeight="1">
      <c r="C1081" s="18">
        <v>73001301</v>
      </c>
      <c r="D1081" s="12" t="s">
        <v>467</v>
      </c>
      <c r="E1081" s="11">
        <v>2</v>
      </c>
      <c r="F1081" s="11">
        <v>61012301</v>
      </c>
      <c r="G1081" s="11">
        <v>0</v>
      </c>
      <c r="H1081" s="13">
        <v>0</v>
      </c>
      <c r="I1081" s="18">
        <v>1</v>
      </c>
      <c r="J1081" s="18">
        <v>0</v>
      </c>
      <c r="K1081" s="18">
        <v>0</v>
      </c>
      <c r="L1081" s="11">
        <v>0</v>
      </c>
      <c r="M1081" s="11">
        <v>0</v>
      </c>
      <c r="N1081" s="11">
        <v>2</v>
      </c>
      <c r="O1081" s="11">
        <v>1</v>
      </c>
      <c r="P1081" s="11">
        <v>0.5</v>
      </c>
      <c r="Q1081" s="11">
        <v>0</v>
      </c>
      <c r="R1081" s="6">
        <v>0</v>
      </c>
      <c r="S1081" s="11">
        <v>0</v>
      </c>
      <c r="T1081" s="11">
        <v>1</v>
      </c>
      <c r="U1081" s="11">
        <v>2</v>
      </c>
      <c r="V1081" s="11">
        <v>0</v>
      </c>
      <c r="W1081" s="11">
        <v>1.4</v>
      </c>
      <c r="X1081" s="11">
        <v>150</v>
      </c>
      <c r="Y1081" s="11">
        <v>1</v>
      </c>
      <c r="Z1081" s="11">
        <v>0</v>
      </c>
      <c r="AA1081" s="11">
        <v>0</v>
      </c>
      <c r="AB1081" s="11">
        <v>0</v>
      </c>
      <c r="AC1081" s="11">
        <v>0</v>
      </c>
      <c r="AD1081" s="11">
        <v>12</v>
      </c>
      <c r="AE1081" s="11">
        <v>2</v>
      </c>
      <c r="AF1081" s="11" t="s">
        <v>163</v>
      </c>
      <c r="AG1081" s="6">
        <v>0</v>
      </c>
      <c r="AH1081" s="6">
        <v>2</v>
      </c>
      <c r="AI1081" s="6">
        <v>0</v>
      </c>
      <c r="AJ1081" s="6">
        <v>1.5</v>
      </c>
      <c r="AK1081" s="11">
        <v>0</v>
      </c>
      <c r="AL1081" s="11">
        <v>0</v>
      </c>
      <c r="AM1081" s="11">
        <v>0</v>
      </c>
      <c r="AN1081" s="11">
        <v>1.5</v>
      </c>
      <c r="AO1081" s="11">
        <v>1200</v>
      </c>
      <c r="AP1081" s="11">
        <v>1</v>
      </c>
      <c r="AQ1081" s="11">
        <v>15</v>
      </c>
      <c r="AR1081" s="6">
        <v>0</v>
      </c>
      <c r="AS1081" s="11" t="s">
        <v>153</v>
      </c>
      <c r="AT1081" s="12" t="s">
        <v>196</v>
      </c>
      <c r="AU1081" s="11" t="s">
        <v>165</v>
      </c>
      <c r="AV1081" s="18">
        <v>10000011</v>
      </c>
      <c r="AW1081" s="18">
        <v>70404001</v>
      </c>
      <c r="AX1081" s="12" t="s">
        <v>166</v>
      </c>
      <c r="AY1081" s="11">
        <v>0</v>
      </c>
      <c r="AZ1081" s="13">
        <v>0</v>
      </c>
      <c r="BA1081" s="13">
        <v>0</v>
      </c>
      <c r="BB1081" s="37" t="s">
        <v>480</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20.100000000000001" customHeight="1">
      <c r="C1082" s="18">
        <v>73001302</v>
      </c>
      <c r="D1082" s="12" t="s">
        <v>1327</v>
      </c>
      <c r="E1082" s="18">
        <v>1</v>
      </c>
      <c r="F1082" s="11">
        <v>60010300</v>
      </c>
      <c r="G1082" s="18">
        <v>0</v>
      </c>
      <c r="H1082" s="13">
        <v>0</v>
      </c>
      <c r="I1082" s="18">
        <v>1</v>
      </c>
      <c r="J1082" s="18">
        <v>0</v>
      </c>
      <c r="K1082" s="18">
        <v>0</v>
      </c>
      <c r="L1082" s="11">
        <v>0</v>
      </c>
      <c r="M1082" s="11">
        <v>0</v>
      </c>
      <c r="N1082" s="11">
        <v>2</v>
      </c>
      <c r="O1082" s="11">
        <v>2</v>
      </c>
      <c r="P1082" s="11">
        <v>0.8</v>
      </c>
      <c r="Q1082" s="11">
        <v>0</v>
      </c>
      <c r="R1082" s="6">
        <v>0</v>
      </c>
      <c r="S1082" s="11">
        <v>0</v>
      </c>
      <c r="T1082" s="11">
        <v>1</v>
      </c>
      <c r="U1082" s="11">
        <v>2</v>
      </c>
      <c r="V1082" s="11">
        <v>0</v>
      </c>
      <c r="W1082" s="11">
        <v>0</v>
      </c>
      <c r="X1082" s="11">
        <v>0</v>
      </c>
      <c r="Y1082" s="11">
        <v>0</v>
      </c>
      <c r="Z1082" s="11">
        <v>0</v>
      </c>
      <c r="AA1082" s="11">
        <v>0</v>
      </c>
      <c r="AB1082" s="11">
        <v>0</v>
      </c>
      <c r="AC1082" s="11">
        <v>0</v>
      </c>
      <c r="AD1082" s="11">
        <v>20</v>
      </c>
      <c r="AE1082" s="11">
        <v>0</v>
      </c>
      <c r="AF1082" s="11">
        <v>0</v>
      </c>
      <c r="AG1082" s="6">
        <v>2</v>
      </c>
      <c r="AH1082" s="6">
        <v>2</v>
      </c>
      <c r="AI1082" s="6">
        <v>0</v>
      </c>
      <c r="AJ1082" s="6">
        <v>1.5</v>
      </c>
      <c r="AK1082" s="11">
        <v>0</v>
      </c>
      <c r="AL1082" s="11">
        <v>0</v>
      </c>
      <c r="AM1082" s="11">
        <v>0</v>
      </c>
      <c r="AN1082" s="11">
        <v>1</v>
      </c>
      <c r="AO1082" s="11">
        <v>3000</v>
      </c>
      <c r="AP1082" s="11">
        <v>0.5</v>
      </c>
      <c r="AQ1082" s="11">
        <v>0</v>
      </c>
      <c r="AR1082" s="6">
        <v>0</v>
      </c>
      <c r="AS1082" s="11" t="s">
        <v>153</v>
      </c>
      <c r="AT1082" s="19" t="s">
        <v>154</v>
      </c>
      <c r="AU1082" s="11" t="s">
        <v>355</v>
      </c>
      <c r="AV1082" s="18">
        <v>0</v>
      </c>
      <c r="AW1082" s="18">
        <v>0</v>
      </c>
      <c r="AX1082" s="12" t="s">
        <v>343</v>
      </c>
      <c r="AY1082" s="11" t="s">
        <v>1423</v>
      </c>
      <c r="AZ1082" s="13">
        <v>0</v>
      </c>
      <c r="BA1082" s="13">
        <v>0</v>
      </c>
      <c r="BB1082" s="37" t="s">
        <v>1329</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73001303</v>
      </c>
      <c r="D1083" s="12" t="s">
        <v>354</v>
      </c>
      <c r="E1083" s="18">
        <v>1</v>
      </c>
      <c r="F1083" s="11">
        <v>60010300</v>
      </c>
      <c r="G1083" s="18">
        <v>0</v>
      </c>
      <c r="H1083" s="13">
        <v>0</v>
      </c>
      <c r="I1083" s="18">
        <v>1</v>
      </c>
      <c r="J1083" s="18">
        <v>0</v>
      </c>
      <c r="K1083" s="18">
        <v>0</v>
      </c>
      <c r="L1083" s="11">
        <v>0</v>
      </c>
      <c r="M1083" s="11">
        <v>0</v>
      </c>
      <c r="N1083" s="11">
        <v>2</v>
      </c>
      <c r="O1083" s="11">
        <v>1</v>
      </c>
      <c r="P1083" s="11">
        <v>0.5</v>
      </c>
      <c r="Q1083" s="11">
        <v>0</v>
      </c>
      <c r="R1083" s="6">
        <v>0</v>
      </c>
      <c r="S1083" s="11">
        <v>0</v>
      </c>
      <c r="T1083" s="11">
        <v>1</v>
      </c>
      <c r="U1083" s="11">
        <v>2</v>
      </c>
      <c r="V1083" s="11">
        <v>0</v>
      </c>
      <c r="W1083" s="11">
        <v>3</v>
      </c>
      <c r="X1083" s="11">
        <v>0</v>
      </c>
      <c r="Y1083" s="11">
        <v>0</v>
      </c>
      <c r="Z1083" s="11">
        <v>0</v>
      </c>
      <c r="AA1083" s="11">
        <v>0</v>
      </c>
      <c r="AB1083" s="11">
        <v>0</v>
      </c>
      <c r="AC1083" s="11">
        <v>0</v>
      </c>
      <c r="AD1083" s="11">
        <v>12</v>
      </c>
      <c r="AE1083" s="11">
        <v>2</v>
      </c>
      <c r="AF1083" s="11" t="s">
        <v>163</v>
      </c>
      <c r="AG1083" s="6">
        <v>0</v>
      </c>
      <c r="AH1083" s="6">
        <v>2</v>
      </c>
      <c r="AI1083" s="6">
        <v>0</v>
      </c>
      <c r="AJ1083" s="6">
        <v>1.5</v>
      </c>
      <c r="AK1083" s="11">
        <v>0</v>
      </c>
      <c r="AL1083" s="11">
        <v>0</v>
      </c>
      <c r="AM1083" s="11">
        <v>0</v>
      </c>
      <c r="AN1083" s="11">
        <v>2.5</v>
      </c>
      <c r="AO1083" s="11">
        <v>4000</v>
      </c>
      <c r="AP1083" s="11">
        <v>2</v>
      </c>
      <c r="AQ1083" s="11">
        <v>0</v>
      </c>
      <c r="AR1083" s="6">
        <v>0</v>
      </c>
      <c r="AS1083" s="11" t="s">
        <v>153</v>
      </c>
      <c r="AT1083" s="19" t="s">
        <v>213</v>
      </c>
      <c r="AU1083" s="11" t="s">
        <v>355</v>
      </c>
      <c r="AV1083" s="18">
        <v>10001007</v>
      </c>
      <c r="AW1083" s="18">
        <v>70103001</v>
      </c>
      <c r="AX1083" s="12" t="s">
        <v>155</v>
      </c>
      <c r="AY1083" s="11">
        <v>0</v>
      </c>
      <c r="AZ1083" s="13">
        <v>0</v>
      </c>
      <c r="BA1083" s="13">
        <v>0</v>
      </c>
      <c r="BB1083" s="37" t="s">
        <v>356</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19.5" customHeight="1">
      <c r="C1084" s="18">
        <v>73001305</v>
      </c>
      <c r="D1084" s="19" t="s">
        <v>465</v>
      </c>
      <c r="E1084" s="18">
        <v>1</v>
      </c>
      <c r="F1084" s="18">
        <v>60010500</v>
      </c>
      <c r="G1084" s="18">
        <v>0</v>
      </c>
      <c r="H1084" s="13">
        <v>0</v>
      </c>
      <c r="I1084" s="18">
        <v>1</v>
      </c>
      <c r="J1084" s="18">
        <v>0</v>
      </c>
      <c r="K1084" s="18">
        <v>0</v>
      </c>
      <c r="L1084" s="18">
        <v>0</v>
      </c>
      <c r="M1084" s="18">
        <v>0</v>
      </c>
      <c r="N1084" s="11">
        <v>2</v>
      </c>
      <c r="O1084" s="18">
        <v>2</v>
      </c>
      <c r="P1084" s="18">
        <v>0.5</v>
      </c>
      <c r="Q1084" s="18">
        <v>0</v>
      </c>
      <c r="R1084" s="6">
        <v>0</v>
      </c>
      <c r="S1084" s="13">
        <v>0</v>
      </c>
      <c r="T1084" s="11">
        <v>1</v>
      </c>
      <c r="U1084" s="18">
        <v>2</v>
      </c>
      <c r="V1084" s="18">
        <v>0</v>
      </c>
      <c r="W1084" s="18">
        <v>0</v>
      </c>
      <c r="X1084" s="18">
        <v>0</v>
      </c>
      <c r="Y1084" s="18">
        <v>0</v>
      </c>
      <c r="Z1084" s="18">
        <v>0</v>
      </c>
      <c r="AA1084" s="18">
        <v>0</v>
      </c>
      <c r="AB1084" s="11">
        <v>0</v>
      </c>
      <c r="AC1084" s="18">
        <v>0</v>
      </c>
      <c r="AD1084" s="11">
        <v>15</v>
      </c>
      <c r="AE1084" s="18">
        <v>0</v>
      </c>
      <c r="AF1084" s="18">
        <v>0</v>
      </c>
      <c r="AG1084" s="6">
        <v>2</v>
      </c>
      <c r="AH1084" s="6">
        <v>0</v>
      </c>
      <c r="AI1084" s="6">
        <v>0</v>
      </c>
      <c r="AJ1084" s="6">
        <v>0</v>
      </c>
      <c r="AK1084" s="18">
        <v>0</v>
      </c>
      <c r="AL1084" s="18">
        <v>0</v>
      </c>
      <c r="AM1084" s="18">
        <v>0</v>
      </c>
      <c r="AN1084" s="18">
        <v>0</v>
      </c>
      <c r="AO1084" s="18">
        <v>1000</v>
      </c>
      <c r="AP1084" s="18">
        <v>0</v>
      </c>
      <c r="AQ1084" s="18">
        <v>0</v>
      </c>
      <c r="AR1084" s="6" t="s">
        <v>463</v>
      </c>
      <c r="AS1084" s="18" t="s">
        <v>153</v>
      </c>
      <c r="AT1084" s="19" t="s">
        <v>154</v>
      </c>
      <c r="AU1084" s="18" t="s">
        <v>246</v>
      </c>
      <c r="AV1084" s="18">
        <v>0</v>
      </c>
      <c r="AW1084" s="18">
        <v>0</v>
      </c>
      <c r="AX1084" s="19" t="s">
        <v>155</v>
      </c>
      <c r="AY1084" s="19" t="s">
        <v>153</v>
      </c>
      <c r="AZ1084" s="13">
        <v>0</v>
      </c>
      <c r="BA1084" s="13">
        <v>0</v>
      </c>
      <c r="BB1084" s="69" t="s">
        <v>634</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25" customHeight="1">
      <c r="C1085" s="18">
        <v>73001306</v>
      </c>
      <c r="D1085" s="19" t="s">
        <v>836</v>
      </c>
      <c r="E1085" s="18">
        <v>1</v>
      </c>
      <c r="F1085" s="18">
        <v>62000101</v>
      </c>
      <c r="G1085" s="18">
        <v>0</v>
      </c>
      <c r="H1085" s="13">
        <v>0</v>
      </c>
      <c r="I1085" s="18">
        <v>1</v>
      </c>
      <c r="J1085" s="18">
        <v>0</v>
      </c>
      <c r="K1085" s="11">
        <v>0</v>
      </c>
      <c r="L1085" s="18">
        <v>0</v>
      </c>
      <c r="M1085" s="18">
        <v>0</v>
      </c>
      <c r="N1085" s="11">
        <v>2</v>
      </c>
      <c r="O1085" s="18">
        <v>1</v>
      </c>
      <c r="P1085" s="18">
        <v>0.3</v>
      </c>
      <c r="Q1085" s="18">
        <v>0</v>
      </c>
      <c r="R1085" s="6">
        <v>0</v>
      </c>
      <c r="S1085" s="13">
        <v>0</v>
      </c>
      <c r="T1085" s="11">
        <v>1</v>
      </c>
      <c r="U1085" s="18">
        <v>1</v>
      </c>
      <c r="V1085" s="18">
        <v>0</v>
      </c>
      <c r="W1085" s="18">
        <v>3</v>
      </c>
      <c r="X1085" s="18">
        <v>0</v>
      </c>
      <c r="Y1085" s="18">
        <v>0</v>
      </c>
      <c r="Z1085" s="18">
        <v>0</v>
      </c>
      <c r="AA1085" s="18">
        <v>0</v>
      </c>
      <c r="AB1085" s="18">
        <v>1</v>
      </c>
      <c r="AC1085" s="18">
        <v>12</v>
      </c>
      <c r="AD1085" s="18">
        <v>12</v>
      </c>
      <c r="AE1085" s="18">
        <v>0</v>
      </c>
      <c r="AF1085" s="18">
        <v>3</v>
      </c>
      <c r="AG1085" s="6">
        <v>7</v>
      </c>
      <c r="AH1085" s="6">
        <v>0</v>
      </c>
      <c r="AI1085" s="6">
        <v>0</v>
      </c>
      <c r="AJ1085" s="6">
        <v>10</v>
      </c>
      <c r="AK1085" s="18">
        <v>0</v>
      </c>
      <c r="AL1085" s="18">
        <v>0</v>
      </c>
      <c r="AM1085" s="18">
        <v>0</v>
      </c>
      <c r="AN1085" s="18">
        <v>0</v>
      </c>
      <c r="AO1085" s="18">
        <v>3000</v>
      </c>
      <c r="AP1085" s="18">
        <v>0.5</v>
      </c>
      <c r="AQ1085" s="18">
        <v>20</v>
      </c>
      <c r="AR1085" s="6">
        <v>0</v>
      </c>
      <c r="AS1085" s="18" t="s">
        <v>153</v>
      </c>
      <c r="AT1085" s="12" t="s">
        <v>187</v>
      </c>
      <c r="AU1085" s="18" t="s">
        <v>750</v>
      </c>
      <c r="AV1085" s="18">
        <v>10000011</v>
      </c>
      <c r="AW1085" s="18">
        <v>20001010</v>
      </c>
      <c r="AX1085" s="19" t="s">
        <v>194</v>
      </c>
      <c r="AY1085" s="19" t="s">
        <v>153</v>
      </c>
      <c r="AZ1085" s="13">
        <v>0</v>
      </c>
      <c r="BA1085" s="13">
        <v>0</v>
      </c>
      <c r="BB1085" s="37" t="s">
        <v>837</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73002101</v>
      </c>
      <c r="D1086" s="12" t="s">
        <v>1327</v>
      </c>
      <c r="E1086" s="18">
        <v>1</v>
      </c>
      <c r="F1086" s="11">
        <v>60010300</v>
      </c>
      <c r="G1086" s="18">
        <v>0</v>
      </c>
      <c r="H1086" s="13">
        <v>0</v>
      </c>
      <c r="I1086" s="18">
        <v>1</v>
      </c>
      <c r="J1086" s="18">
        <v>0</v>
      </c>
      <c r="K1086" s="18">
        <v>0</v>
      </c>
      <c r="L1086" s="11">
        <v>0</v>
      </c>
      <c r="M1086" s="11">
        <v>0</v>
      </c>
      <c r="N1086" s="11">
        <v>2</v>
      </c>
      <c r="O1086" s="11">
        <v>2</v>
      </c>
      <c r="P1086" s="11">
        <v>0.8</v>
      </c>
      <c r="Q1086" s="11">
        <v>0</v>
      </c>
      <c r="R1086" s="6">
        <v>0</v>
      </c>
      <c r="S1086" s="11">
        <v>0</v>
      </c>
      <c r="T1086" s="11">
        <v>1</v>
      </c>
      <c r="U1086" s="11">
        <v>2</v>
      </c>
      <c r="V1086" s="11">
        <v>0</v>
      </c>
      <c r="W1086" s="11">
        <v>0</v>
      </c>
      <c r="X1086" s="11">
        <v>0</v>
      </c>
      <c r="Y1086" s="11">
        <v>0</v>
      </c>
      <c r="Z1086" s="11">
        <v>0</v>
      </c>
      <c r="AA1086" s="11">
        <v>0</v>
      </c>
      <c r="AB1086" s="11">
        <v>0</v>
      </c>
      <c r="AC1086" s="11">
        <v>0</v>
      </c>
      <c r="AD1086" s="11">
        <v>20</v>
      </c>
      <c r="AE1086" s="11">
        <v>0</v>
      </c>
      <c r="AF1086" s="11">
        <v>0</v>
      </c>
      <c r="AG1086" s="6">
        <v>2</v>
      </c>
      <c r="AH1086" s="6">
        <v>2</v>
      </c>
      <c r="AI1086" s="6">
        <v>0</v>
      </c>
      <c r="AJ1086" s="6">
        <v>1.5</v>
      </c>
      <c r="AK1086" s="11">
        <v>0</v>
      </c>
      <c r="AL1086" s="11">
        <v>0</v>
      </c>
      <c r="AM1086" s="11">
        <v>0</v>
      </c>
      <c r="AN1086" s="11">
        <v>1</v>
      </c>
      <c r="AO1086" s="11">
        <v>3000</v>
      </c>
      <c r="AP1086" s="11">
        <v>0.5</v>
      </c>
      <c r="AQ1086" s="11">
        <v>0</v>
      </c>
      <c r="AR1086" s="6">
        <v>0</v>
      </c>
      <c r="AS1086" s="11" t="s">
        <v>153</v>
      </c>
      <c r="AT1086" s="19" t="s">
        <v>154</v>
      </c>
      <c r="AU1086" s="11" t="s">
        <v>355</v>
      </c>
      <c r="AV1086" s="18">
        <v>0</v>
      </c>
      <c r="AW1086" s="18">
        <v>0</v>
      </c>
      <c r="AX1086" s="12" t="s">
        <v>343</v>
      </c>
      <c r="AY1086" s="11" t="s">
        <v>1424</v>
      </c>
      <c r="AZ1086" s="13">
        <v>0</v>
      </c>
      <c r="BA1086" s="13">
        <v>0</v>
      </c>
      <c r="BB1086" s="37" t="s">
        <v>1329</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73002102</v>
      </c>
      <c r="D1087" s="19" t="s">
        <v>1425</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1">
        <v>0</v>
      </c>
      <c r="AC1087" s="18">
        <v>0</v>
      </c>
      <c r="AD1087" s="18">
        <v>20</v>
      </c>
      <c r="AE1087" s="18">
        <v>0</v>
      </c>
      <c r="AF1087" s="18">
        <v>0</v>
      </c>
      <c r="AG1087" s="6">
        <v>2</v>
      </c>
      <c r="AH1087" s="6">
        <v>0</v>
      </c>
      <c r="AI1087" s="6">
        <v>0</v>
      </c>
      <c r="AJ1087" s="6">
        <v>0</v>
      </c>
      <c r="AK1087" s="18">
        <v>0</v>
      </c>
      <c r="AL1087" s="18">
        <v>0</v>
      </c>
      <c r="AM1087" s="18">
        <v>0</v>
      </c>
      <c r="AN1087" s="18">
        <v>0</v>
      </c>
      <c r="AO1087" s="18">
        <v>1000</v>
      </c>
      <c r="AP1087" s="18">
        <v>0</v>
      </c>
      <c r="AQ1087" s="18">
        <v>0</v>
      </c>
      <c r="AR1087" s="6">
        <v>90401006</v>
      </c>
      <c r="AS1087" s="18" t="s">
        <v>153</v>
      </c>
      <c r="AT1087" s="19" t="s">
        <v>154</v>
      </c>
      <c r="AU1087" s="18" t="s">
        <v>246</v>
      </c>
      <c r="AV1087" s="18">
        <v>0</v>
      </c>
      <c r="AW1087" s="18">
        <v>40000003</v>
      </c>
      <c r="AX1087" s="19" t="s">
        <v>155</v>
      </c>
      <c r="AY1087" s="19" t="s">
        <v>153</v>
      </c>
      <c r="AZ1087" s="13">
        <v>0</v>
      </c>
      <c r="BA1087" s="13">
        <v>0</v>
      </c>
      <c r="BB1087" s="69" t="s">
        <v>1426</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73002103</v>
      </c>
      <c r="D1088" s="19" t="s">
        <v>1427</v>
      </c>
      <c r="E1088" s="18">
        <v>1</v>
      </c>
      <c r="F1088" s="18">
        <v>60010300</v>
      </c>
      <c r="G1088" s="18">
        <v>0</v>
      </c>
      <c r="H1088" s="13">
        <v>0</v>
      </c>
      <c r="I1088" s="18">
        <v>1</v>
      </c>
      <c r="J1088" s="18">
        <v>0</v>
      </c>
      <c r="K1088" s="18">
        <v>0</v>
      </c>
      <c r="L1088" s="18">
        <v>0</v>
      </c>
      <c r="M1088" s="18">
        <v>0</v>
      </c>
      <c r="N1088" s="11">
        <v>2</v>
      </c>
      <c r="O1088" s="18">
        <v>6</v>
      </c>
      <c r="P1088" s="18">
        <v>0</v>
      </c>
      <c r="Q1088" s="18">
        <v>0</v>
      </c>
      <c r="R1088" s="6">
        <v>0</v>
      </c>
      <c r="S1088" s="13">
        <v>0</v>
      </c>
      <c r="T1088" s="11">
        <v>1</v>
      </c>
      <c r="U1088" s="18">
        <v>2</v>
      </c>
      <c r="V1088" s="18">
        <v>0</v>
      </c>
      <c r="W1088" s="18">
        <v>10</v>
      </c>
      <c r="X1088" s="18">
        <v>0</v>
      </c>
      <c r="Y1088" s="18">
        <v>0</v>
      </c>
      <c r="Z1088" s="18">
        <v>0</v>
      </c>
      <c r="AA1088" s="18">
        <v>0</v>
      </c>
      <c r="AB1088" s="18">
        <v>0</v>
      </c>
      <c r="AC1088" s="18">
        <v>0</v>
      </c>
      <c r="AD1088" s="18">
        <v>15</v>
      </c>
      <c r="AE1088" s="18">
        <v>1</v>
      </c>
      <c r="AF1088" s="18">
        <v>3</v>
      </c>
      <c r="AG1088" s="6">
        <v>1</v>
      </c>
      <c r="AH1088" s="6">
        <v>0</v>
      </c>
      <c r="AI1088" s="6">
        <v>0</v>
      </c>
      <c r="AJ1088" s="6">
        <v>1.5</v>
      </c>
      <c r="AK1088" s="18">
        <v>0</v>
      </c>
      <c r="AL1088" s="18">
        <v>0</v>
      </c>
      <c r="AM1088" s="18">
        <v>0</v>
      </c>
      <c r="AN1088" s="18">
        <v>1</v>
      </c>
      <c r="AO1088" s="18">
        <v>1000</v>
      </c>
      <c r="AP1088" s="18">
        <v>0.5</v>
      </c>
      <c r="AQ1088" s="18">
        <v>0</v>
      </c>
      <c r="AR1088" s="6">
        <v>0</v>
      </c>
      <c r="AS1088" s="18" t="s">
        <v>372</v>
      </c>
      <c r="AT1088" s="19" t="s">
        <v>154</v>
      </c>
      <c r="AU1088" s="18" t="s">
        <v>355</v>
      </c>
      <c r="AV1088" s="18">
        <v>10002001</v>
      </c>
      <c r="AW1088" s="18">
        <v>70106001</v>
      </c>
      <c r="AX1088" s="19" t="s">
        <v>229</v>
      </c>
      <c r="AY1088" s="19" t="s">
        <v>373</v>
      </c>
      <c r="AZ1088" s="13">
        <v>0</v>
      </c>
      <c r="BA1088" s="13">
        <v>0</v>
      </c>
      <c r="BB1088" s="69" t="s">
        <v>374</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73002104</v>
      </c>
      <c r="D1089" s="19" t="s">
        <v>1427</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1">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90401004</v>
      </c>
      <c r="AS1089" s="18" t="s">
        <v>153</v>
      </c>
      <c r="AT1089" s="19" t="s">
        <v>154</v>
      </c>
      <c r="AU1089" s="18" t="s">
        <v>246</v>
      </c>
      <c r="AV1089" s="18">
        <v>0</v>
      </c>
      <c r="AW1089" s="18">
        <v>40000003</v>
      </c>
      <c r="AX1089" s="19" t="s">
        <v>155</v>
      </c>
      <c r="AY1089" s="19" t="s">
        <v>153</v>
      </c>
      <c r="AZ1089" s="13">
        <v>0</v>
      </c>
      <c r="BA1089" s="13">
        <v>0</v>
      </c>
      <c r="BB1089" s="69" t="s">
        <v>509</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19.5" customHeight="1">
      <c r="C1090" s="18">
        <v>73002105</v>
      </c>
      <c r="D1090" s="12" t="s">
        <v>637</v>
      </c>
      <c r="E1090" s="18">
        <v>1</v>
      </c>
      <c r="F1090" s="11">
        <v>60010100</v>
      </c>
      <c r="G1090" s="18">
        <v>0</v>
      </c>
      <c r="H1090" s="13">
        <v>0</v>
      </c>
      <c r="I1090" s="18">
        <v>1</v>
      </c>
      <c r="J1090" s="18">
        <v>0</v>
      </c>
      <c r="K1090" s="18">
        <v>0</v>
      </c>
      <c r="L1090" s="11">
        <v>0</v>
      </c>
      <c r="M1090" s="11">
        <v>0</v>
      </c>
      <c r="N1090" s="11">
        <v>2</v>
      </c>
      <c r="O1090" s="11">
        <v>1</v>
      </c>
      <c r="P1090" s="11">
        <v>0.3</v>
      </c>
      <c r="Q1090" s="11">
        <v>0</v>
      </c>
      <c r="R1090" s="6">
        <v>0</v>
      </c>
      <c r="S1090" s="11">
        <v>0</v>
      </c>
      <c r="T1090" s="11">
        <v>1</v>
      </c>
      <c r="U1090" s="11">
        <v>2</v>
      </c>
      <c r="V1090" s="11">
        <v>0</v>
      </c>
      <c r="W1090" s="11">
        <v>1</v>
      </c>
      <c r="X1090" s="11">
        <v>0</v>
      </c>
      <c r="Y1090" s="11">
        <v>1</v>
      </c>
      <c r="Z1090" s="11">
        <v>0</v>
      </c>
      <c r="AA1090" s="11">
        <v>0</v>
      </c>
      <c r="AB1090" s="11">
        <v>0</v>
      </c>
      <c r="AC1090" s="11">
        <v>0</v>
      </c>
      <c r="AD1090" s="11">
        <v>30</v>
      </c>
      <c r="AE1090" s="11">
        <v>1</v>
      </c>
      <c r="AF1090" s="11" t="s">
        <v>507</v>
      </c>
      <c r="AG1090" s="6">
        <v>0</v>
      </c>
      <c r="AH1090" s="6">
        <v>0</v>
      </c>
      <c r="AI1090" s="6">
        <v>0</v>
      </c>
      <c r="AJ1090" s="6">
        <v>0</v>
      </c>
      <c r="AK1090" s="11">
        <v>0</v>
      </c>
      <c r="AL1090" s="11">
        <v>0</v>
      </c>
      <c r="AM1090" s="11">
        <v>0</v>
      </c>
      <c r="AN1090" s="11">
        <v>0.5</v>
      </c>
      <c r="AO1090" s="11">
        <v>999999</v>
      </c>
      <c r="AP1090" s="11">
        <v>0.5</v>
      </c>
      <c r="AQ1090" s="11">
        <v>0</v>
      </c>
      <c r="AR1090" s="6">
        <v>0</v>
      </c>
      <c r="AS1090" s="135" t="s">
        <v>586</v>
      </c>
      <c r="AT1090" s="19" t="s">
        <v>213</v>
      </c>
      <c r="AU1090" s="11" t="s">
        <v>348</v>
      </c>
      <c r="AV1090" s="18">
        <v>10000007</v>
      </c>
      <c r="AW1090" s="18">
        <v>70202004</v>
      </c>
      <c r="AX1090" s="19" t="s">
        <v>229</v>
      </c>
      <c r="AY1090" s="19" t="s">
        <v>259</v>
      </c>
      <c r="AZ1090" s="13">
        <v>0</v>
      </c>
      <c r="BA1090" s="13">
        <v>0</v>
      </c>
      <c r="BB1090" s="37" t="s">
        <v>1428</v>
      </c>
      <c r="BC1090" s="11">
        <v>0</v>
      </c>
      <c r="BD1090" s="11">
        <v>0</v>
      </c>
      <c r="BE1090" s="11">
        <v>0</v>
      </c>
      <c r="BF1090" s="11">
        <v>0</v>
      </c>
      <c r="BG1090" s="11">
        <v>0</v>
      </c>
      <c r="BH1090" s="11">
        <v>0</v>
      </c>
      <c r="BI1090" s="9">
        <v>0</v>
      </c>
      <c r="BJ1090" s="6">
        <v>0</v>
      </c>
      <c r="BK1090" s="6">
        <v>0</v>
      </c>
      <c r="BL1090" s="6">
        <v>0</v>
      </c>
      <c r="BM1090" s="6">
        <v>0</v>
      </c>
      <c r="BN1090" s="6">
        <v>0</v>
      </c>
      <c r="BO1090" s="6">
        <v>0</v>
      </c>
    </row>
    <row r="1091" spans="3:67" ht="19.5" customHeight="1">
      <c r="C1091" s="18">
        <v>73002201</v>
      </c>
      <c r="D1091" s="12" t="s">
        <v>390</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1</v>
      </c>
      <c r="Z1091" s="11">
        <v>0</v>
      </c>
      <c r="AA1091" s="11">
        <v>0</v>
      </c>
      <c r="AB1091" s="11">
        <v>0</v>
      </c>
      <c r="AC1091" s="11">
        <v>0</v>
      </c>
      <c r="AD1091" s="11">
        <v>12</v>
      </c>
      <c r="AE1091" s="11">
        <v>1</v>
      </c>
      <c r="AF1091" s="11" t="s">
        <v>391</v>
      </c>
      <c r="AG1091" s="6">
        <v>1</v>
      </c>
      <c r="AH1091" s="6">
        <v>1</v>
      </c>
      <c r="AI1091" s="6">
        <v>0</v>
      </c>
      <c r="AJ1091" s="6">
        <v>3</v>
      </c>
      <c r="AK1091" s="11">
        <v>0</v>
      </c>
      <c r="AL1091" s="11">
        <v>0</v>
      </c>
      <c r="AM1091" s="11">
        <v>0</v>
      </c>
      <c r="AN1091" s="11">
        <v>3</v>
      </c>
      <c r="AO1091" s="11">
        <v>5000</v>
      </c>
      <c r="AP1091" s="11">
        <v>2.5</v>
      </c>
      <c r="AQ1091" s="11">
        <v>0</v>
      </c>
      <c r="AR1091" s="6">
        <v>0</v>
      </c>
      <c r="AS1091" s="11" t="s">
        <v>153</v>
      </c>
      <c r="AT1091" s="19" t="s">
        <v>213</v>
      </c>
      <c r="AU1091" s="11" t="s">
        <v>348</v>
      </c>
      <c r="AV1091" s="18">
        <v>10000007</v>
      </c>
      <c r="AW1091" s="18">
        <v>70107001</v>
      </c>
      <c r="AX1091" s="12" t="s">
        <v>155</v>
      </c>
      <c r="AY1091" s="11">
        <v>0</v>
      </c>
      <c r="AZ1091" s="13">
        <v>0</v>
      </c>
      <c r="BA1091" s="13">
        <v>0</v>
      </c>
      <c r="BB1091" s="37" t="s">
        <v>392</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20.100000000000001" customHeight="1">
      <c r="C1092" s="18">
        <v>73002202</v>
      </c>
      <c r="D1092" s="12" t="s">
        <v>426</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v>3</v>
      </c>
      <c r="AG1092" s="6">
        <v>4</v>
      </c>
      <c r="AH1092" s="6">
        <v>1</v>
      </c>
      <c r="AI1092" s="6">
        <v>0</v>
      </c>
      <c r="AJ1092" s="6">
        <v>1.5</v>
      </c>
      <c r="AK1092" s="11">
        <v>0</v>
      </c>
      <c r="AL1092" s="11">
        <v>0</v>
      </c>
      <c r="AM1092" s="11">
        <v>0</v>
      </c>
      <c r="AN1092" s="11">
        <v>3</v>
      </c>
      <c r="AO1092" s="11">
        <v>5000</v>
      </c>
      <c r="AP1092" s="11">
        <v>3</v>
      </c>
      <c r="AQ1092" s="11">
        <v>0</v>
      </c>
      <c r="AR1092" s="6">
        <v>0</v>
      </c>
      <c r="AS1092" s="11" t="s">
        <v>153</v>
      </c>
      <c r="AT1092" s="19" t="s">
        <v>154</v>
      </c>
      <c r="AU1092" s="11" t="s">
        <v>348</v>
      </c>
      <c r="AV1092" s="18">
        <v>10000007</v>
      </c>
      <c r="AW1092" s="18">
        <v>70103003</v>
      </c>
      <c r="AX1092" s="12" t="s">
        <v>155</v>
      </c>
      <c r="AY1092" s="11" t="s">
        <v>1429</v>
      </c>
      <c r="AZ1092" s="13">
        <v>0</v>
      </c>
      <c r="BA1092" s="13">
        <v>0</v>
      </c>
      <c r="BB1092" s="37" t="s">
        <v>428</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73002203</v>
      </c>
      <c r="D1093" s="12" t="s">
        <v>429</v>
      </c>
      <c r="E1093" s="11">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0</v>
      </c>
      <c r="Z1093" s="11">
        <v>0</v>
      </c>
      <c r="AA1093" s="11">
        <v>0</v>
      </c>
      <c r="AB1093" s="11">
        <v>0</v>
      </c>
      <c r="AC1093" s="11">
        <v>0</v>
      </c>
      <c r="AD1093" s="11">
        <v>12</v>
      </c>
      <c r="AE1093" s="11">
        <v>1</v>
      </c>
      <c r="AF1093" s="11">
        <v>3</v>
      </c>
      <c r="AG1093" s="6">
        <v>6</v>
      </c>
      <c r="AH1093" s="6">
        <v>1</v>
      </c>
      <c r="AI1093" s="6">
        <v>0</v>
      </c>
      <c r="AJ1093" s="6">
        <v>1.5</v>
      </c>
      <c r="AK1093" s="11">
        <v>0</v>
      </c>
      <c r="AL1093" s="11">
        <v>0</v>
      </c>
      <c r="AM1093" s="11">
        <v>0</v>
      </c>
      <c r="AN1093" s="11">
        <v>3</v>
      </c>
      <c r="AO1093" s="11">
        <v>5000</v>
      </c>
      <c r="AP1093" s="11">
        <v>3</v>
      </c>
      <c r="AQ1093" s="11">
        <v>0</v>
      </c>
      <c r="AR1093" s="6">
        <v>0</v>
      </c>
      <c r="AS1093" s="11" t="s">
        <v>153</v>
      </c>
      <c r="AT1093" s="19" t="s">
        <v>196</v>
      </c>
      <c r="AU1093" s="11" t="s">
        <v>348</v>
      </c>
      <c r="AV1093" s="18">
        <v>10000007</v>
      </c>
      <c r="AW1093" s="18">
        <v>70103003</v>
      </c>
      <c r="AX1093" s="12" t="s">
        <v>155</v>
      </c>
      <c r="AY1093" s="11" t="s">
        <v>1430</v>
      </c>
      <c r="AZ1093" s="13">
        <v>0</v>
      </c>
      <c r="BA1093" s="13">
        <v>0</v>
      </c>
      <c r="BB1093" s="37" t="s">
        <v>431</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73002204</v>
      </c>
      <c r="D1094" s="19" t="s">
        <v>432</v>
      </c>
      <c r="E1094" s="18">
        <v>1</v>
      </c>
      <c r="F1094" s="18">
        <v>60010500</v>
      </c>
      <c r="G1094" s="18">
        <v>0</v>
      </c>
      <c r="H1094" s="13">
        <v>0</v>
      </c>
      <c r="I1094" s="18">
        <v>1</v>
      </c>
      <c r="J1094" s="18">
        <v>0</v>
      </c>
      <c r="K1094" s="18">
        <v>0</v>
      </c>
      <c r="L1094" s="18">
        <v>0</v>
      </c>
      <c r="M1094" s="18">
        <v>0</v>
      </c>
      <c r="N1094" s="11">
        <v>2</v>
      </c>
      <c r="O1094" s="18">
        <v>2</v>
      </c>
      <c r="P1094" s="18">
        <v>0.6</v>
      </c>
      <c r="Q1094" s="18">
        <v>0</v>
      </c>
      <c r="R1094" s="6">
        <v>0</v>
      </c>
      <c r="S1094" s="13">
        <v>0</v>
      </c>
      <c r="T1094" s="11">
        <v>1</v>
      </c>
      <c r="U1094" s="18">
        <v>2</v>
      </c>
      <c r="V1094" s="18">
        <v>0</v>
      </c>
      <c r="W1094" s="18">
        <v>0</v>
      </c>
      <c r="X1094" s="18">
        <v>0</v>
      </c>
      <c r="Y1094" s="18">
        <v>0</v>
      </c>
      <c r="Z1094" s="18">
        <v>0</v>
      </c>
      <c r="AA1094" s="18">
        <v>0</v>
      </c>
      <c r="AB1094" s="18">
        <v>0</v>
      </c>
      <c r="AC1094" s="18">
        <v>0</v>
      </c>
      <c r="AD1094" s="18">
        <v>20</v>
      </c>
      <c r="AE1094" s="18">
        <v>0</v>
      </c>
      <c r="AF1094" s="18">
        <v>0</v>
      </c>
      <c r="AG1094" s="6">
        <v>2</v>
      </c>
      <c r="AH1094" s="6">
        <v>0</v>
      </c>
      <c r="AI1094" s="6">
        <v>0</v>
      </c>
      <c r="AJ1094" s="6">
        <v>0</v>
      </c>
      <c r="AK1094" s="18">
        <v>0</v>
      </c>
      <c r="AL1094" s="18">
        <v>0</v>
      </c>
      <c r="AM1094" s="18">
        <v>0</v>
      </c>
      <c r="AN1094" s="18">
        <v>0</v>
      </c>
      <c r="AO1094" s="18">
        <v>1000</v>
      </c>
      <c r="AP1094" s="18">
        <v>0</v>
      </c>
      <c r="AQ1094" s="18">
        <v>0</v>
      </c>
      <c r="AR1094" s="6">
        <v>90102001</v>
      </c>
      <c r="AS1094" s="18" t="s">
        <v>153</v>
      </c>
      <c r="AT1094" s="19" t="s">
        <v>154</v>
      </c>
      <c r="AU1094" s="18" t="s">
        <v>246</v>
      </c>
      <c r="AV1094" s="18">
        <v>0</v>
      </c>
      <c r="AW1094" s="18">
        <v>40000003</v>
      </c>
      <c r="AX1094" s="19" t="s">
        <v>155</v>
      </c>
      <c r="AY1094" s="19" t="s">
        <v>153</v>
      </c>
      <c r="AZ1094" s="13">
        <v>0</v>
      </c>
      <c r="BA1094" s="13">
        <v>0</v>
      </c>
      <c r="BB1094" s="69" t="s">
        <v>433</v>
      </c>
      <c r="BC1094" s="18">
        <v>0</v>
      </c>
      <c r="BD1094" s="11">
        <v>0</v>
      </c>
      <c r="BE1094" s="18">
        <v>0</v>
      </c>
      <c r="BF1094" s="18">
        <v>0</v>
      </c>
      <c r="BG1094" s="18">
        <v>0</v>
      </c>
      <c r="BH1094" s="18">
        <v>0</v>
      </c>
      <c r="BI1094" s="9">
        <v>0</v>
      </c>
      <c r="BJ1094" s="6">
        <v>0</v>
      </c>
      <c r="BK1094" s="6">
        <v>0</v>
      </c>
      <c r="BL1094" s="6">
        <v>0</v>
      </c>
      <c r="BM1094" s="6">
        <v>0</v>
      </c>
      <c r="BN1094" s="6">
        <v>0</v>
      </c>
      <c r="BO1094" s="6">
        <v>0</v>
      </c>
    </row>
    <row r="1095" spans="3:67" ht="20.100000000000001" customHeight="1">
      <c r="C1095" s="18">
        <v>73002205</v>
      </c>
      <c r="D1095" s="19" t="s">
        <v>434</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1">
        <v>99999</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90104002</v>
      </c>
      <c r="AS1095" s="18" t="s">
        <v>153</v>
      </c>
      <c r="AT1095" s="19" t="s">
        <v>154</v>
      </c>
      <c r="AU1095" s="18" t="s">
        <v>246</v>
      </c>
      <c r="AV1095" s="18">
        <v>0</v>
      </c>
      <c r="AW1095" s="18">
        <v>0</v>
      </c>
      <c r="AX1095" s="19" t="s">
        <v>155</v>
      </c>
      <c r="AY1095" s="19" t="s">
        <v>153</v>
      </c>
      <c r="AZ1095" s="13">
        <v>0</v>
      </c>
      <c r="BA1095" s="13">
        <v>0</v>
      </c>
      <c r="BB1095" s="69" t="s">
        <v>435</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73002301</v>
      </c>
      <c r="D1096" s="12" t="s">
        <v>570</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15</v>
      </c>
      <c r="AE1096" s="11">
        <v>1</v>
      </c>
      <c r="AF1096" s="11">
        <v>3</v>
      </c>
      <c r="AG1096" s="6">
        <v>4</v>
      </c>
      <c r="AH1096" s="6">
        <v>1</v>
      </c>
      <c r="AI1096" s="6">
        <v>0</v>
      </c>
      <c r="AJ1096" s="6">
        <v>1.5</v>
      </c>
      <c r="AK1096" s="11">
        <v>0</v>
      </c>
      <c r="AL1096" s="11">
        <v>0</v>
      </c>
      <c r="AM1096" s="11">
        <v>0</v>
      </c>
      <c r="AN1096" s="11">
        <v>3</v>
      </c>
      <c r="AO1096" s="11">
        <v>999999</v>
      </c>
      <c r="AP1096" s="11">
        <v>3</v>
      </c>
      <c r="AQ1096" s="11">
        <v>0</v>
      </c>
      <c r="AR1096" s="6">
        <v>0</v>
      </c>
      <c r="AS1096" s="11" t="s">
        <v>153</v>
      </c>
      <c r="AT1096" s="19" t="s">
        <v>213</v>
      </c>
      <c r="AU1096" s="11" t="s">
        <v>348</v>
      </c>
      <c r="AV1096" s="18">
        <v>10000007</v>
      </c>
      <c r="AW1096" s="18">
        <v>70205001</v>
      </c>
      <c r="AX1096" s="12" t="s">
        <v>155</v>
      </c>
      <c r="AY1096" s="11" t="s">
        <v>1431</v>
      </c>
      <c r="AZ1096" s="13">
        <v>0</v>
      </c>
      <c r="BA1096" s="13">
        <v>0</v>
      </c>
      <c r="BB1096" s="37" t="s">
        <v>572</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19.5" customHeight="1">
      <c r="C1097" s="18">
        <v>73002302</v>
      </c>
      <c r="D1097" s="12" t="s">
        <v>618</v>
      </c>
      <c r="E1097" s="18">
        <v>1</v>
      </c>
      <c r="F1097" s="11">
        <v>60010100</v>
      </c>
      <c r="G1097" s="18">
        <v>0</v>
      </c>
      <c r="H1097" s="13">
        <v>0</v>
      </c>
      <c r="I1097" s="18">
        <v>1</v>
      </c>
      <c r="J1097" s="18">
        <v>0</v>
      </c>
      <c r="K1097" s="18">
        <v>0</v>
      </c>
      <c r="L1097" s="11">
        <v>0</v>
      </c>
      <c r="M1097" s="11">
        <v>0</v>
      </c>
      <c r="N1097" s="11">
        <v>2</v>
      </c>
      <c r="O1097" s="11">
        <v>1</v>
      </c>
      <c r="P1097" s="11">
        <v>0.3</v>
      </c>
      <c r="Q1097" s="11">
        <v>0</v>
      </c>
      <c r="R1097" s="6">
        <v>1</v>
      </c>
      <c r="S1097" s="11">
        <v>0</v>
      </c>
      <c r="T1097" s="11">
        <v>1</v>
      </c>
      <c r="U1097" s="11">
        <v>2</v>
      </c>
      <c r="V1097" s="11">
        <v>0</v>
      </c>
      <c r="W1097" s="11">
        <v>3</v>
      </c>
      <c r="X1097" s="11">
        <v>0</v>
      </c>
      <c r="Y1097" s="11">
        <v>1</v>
      </c>
      <c r="Z1097" s="11">
        <v>0</v>
      </c>
      <c r="AA1097" s="11">
        <v>0</v>
      </c>
      <c r="AB1097" s="11">
        <v>0</v>
      </c>
      <c r="AC1097" s="11">
        <v>0</v>
      </c>
      <c r="AD1097" s="11">
        <v>15</v>
      </c>
      <c r="AE1097" s="11">
        <v>1</v>
      </c>
      <c r="AF1097" s="11" t="s">
        <v>391</v>
      </c>
      <c r="AG1097" s="6">
        <v>0</v>
      </c>
      <c r="AH1097" s="6">
        <v>1</v>
      </c>
      <c r="AI1097" s="6">
        <v>0</v>
      </c>
      <c r="AJ1097" s="6">
        <v>3</v>
      </c>
      <c r="AK1097" s="11">
        <v>0</v>
      </c>
      <c r="AL1097" s="11">
        <v>0</v>
      </c>
      <c r="AM1097" s="11">
        <v>0</v>
      </c>
      <c r="AN1097" s="11">
        <v>3</v>
      </c>
      <c r="AO1097" s="11">
        <v>5000</v>
      </c>
      <c r="AP1097" s="11">
        <v>2.5</v>
      </c>
      <c r="AQ1097" s="11">
        <v>0</v>
      </c>
      <c r="AR1097" s="6">
        <v>0</v>
      </c>
      <c r="AS1097" s="11" t="s">
        <v>425</v>
      </c>
      <c r="AT1097" s="19" t="s">
        <v>196</v>
      </c>
      <c r="AU1097" s="11" t="s">
        <v>348</v>
      </c>
      <c r="AV1097" s="18">
        <v>10000007</v>
      </c>
      <c r="AW1097" s="18">
        <v>70403003</v>
      </c>
      <c r="AX1097" s="12" t="s">
        <v>155</v>
      </c>
      <c r="AY1097" s="11">
        <v>0</v>
      </c>
      <c r="AZ1097" s="13">
        <v>0</v>
      </c>
      <c r="BA1097" s="13">
        <v>0</v>
      </c>
      <c r="BB1097" s="37" t="s">
        <v>1379</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20.100000000000001" customHeight="1">
      <c r="C1098" s="18">
        <v>73002303</v>
      </c>
      <c r="D1098" s="12" t="s">
        <v>759</v>
      </c>
      <c r="E1098" s="18">
        <v>1</v>
      </c>
      <c r="F1098" s="11">
        <v>60010100</v>
      </c>
      <c r="G1098" s="18">
        <v>0</v>
      </c>
      <c r="H1098" s="13">
        <v>0</v>
      </c>
      <c r="I1098" s="18">
        <v>1</v>
      </c>
      <c r="J1098" s="18">
        <v>0</v>
      </c>
      <c r="K1098" s="18">
        <v>0</v>
      </c>
      <c r="L1098" s="11">
        <v>0</v>
      </c>
      <c r="M1098" s="11">
        <v>0</v>
      </c>
      <c r="N1098" s="11">
        <v>2</v>
      </c>
      <c r="O1098" s="11">
        <v>1</v>
      </c>
      <c r="P1098" s="11">
        <v>1</v>
      </c>
      <c r="Q1098" s="11">
        <v>0</v>
      </c>
      <c r="R1098" s="6">
        <v>0</v>
      </c>
      <c r="S1098" s="11">
        <v>0</v>
      </c>
      <c r="T1098" s="11">
        <v>1</v>
      </c>
      <c r="U1098" s="11">
        <v>2</v>
      </c>
      <c r="V1098" s="11">
        <v>0</v>
      </c>
      <c r="W1098" s="11">
        <v>2</v>
      </c>
      <c r="X1098" s="11">
        <v>0</v>
      </c>
      <c r="Y1098" s="11">
        <v>1</v>
      </c>
      <c r="Z1098" s="11">
        <v>0</v>
      </c>
      <c r="AA1098" s="11">
        <v>0</v>
      </c>
      <c r="AB1098" s="11">
        <v>0</v>
      </c>
      <c r="AC1098" s="11">
        <v>0</v>
      </c>
      <c r="AD1098" s="11">
        <v>10</v>
      </c>
      <c r="AE1098" s="11">
        <v>2</v>
      </c>
      <c r="AF1098" s="11" t="s">
        <v>163</v>
      </c>
      <c r="AG1098" s="6">
        <v>0</v>
      </c>
      <c r="AH1098" s="6">
        <v>2</v>
      </c>
      <c r="AI1098" s="6">
        <v>0</v>
      </c>
      <c r="AJ1098" s="6">
        <v>1.5</v>
      </c>
      <c r="AK1098" s="11">
        <v>0</v>
      </c>
      <c r="AL1098" s="11">
        <v>0</v>
      </c>
      <c r="AM1098" s="11">
        <v>0</v>
      </c>
      <c r="AN1098" s="11">
        <v>1.5</v>
      </c>
      <c r="AO1098" s="11">
        <v>10000</v>
      </c>
      <c r="AP1098" s="11">
        <v>1</v>
      </c>
      <c r="AQ1098" s="11">
        <v>5</v>
      </c>
      <c r="AR1098" s="6">
        <v>0</v>
      </c>
      <c r="AS1098" s="11" t="s">
        <v>153</v>
      </c>
      <c r="AT1098" s="19" t="s">
        <v>397</v>
      </c>
      <c r="AU1098" s="11" t="s">
        <v>348</v>
      </c>
      <c r="AV1098" s="18">
        <v>10000007</v>
      </c>
      <c r="AW1098" s="18">
        <v>70302003</v>
      </c>
      <c r="AX1098" s="19" t="s">
        <v>379</v>
      </c>
      <c r="AY1098" s="13" t="s">
        <v>1432</v>
      </c>
      <c r="AZ1098" s="13">
        <v>0</v>
      </c>
      <c r="BA1098" s="13">
        <v>0</v>
      </c>
      <c r="BB1098" s="37" t="s">
        <v>628</v>
      </c>
      <c r="BC1098" s="11">
        <v>1</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73002304</v>
      </c>
      <c r="D1099" s="19" t="s">
        <v>351</v>
      </c>
      <c r="E1099" s="18">
        <v>1</v>
      </c>
      <c r="F1099" s="18">
        <v>60010500</v>
      </c>
      <c r="G1099" s="18">
        <v>0</v>
      </c>
      <c r="H1099" s="13">
        <v>0</v>
      </c>
      <c r="I1099" s="18">
        <v>1</v>
      </c>
      <c r="J1099" s="18">
        <v>0</v>
      </c>
      <c r="K1099" s="18">
        <v>0</v>
      </c>
      <c r="L1099" s="18">
        <v>0</v>
      </c>
      <c r="M1099" s="18">
        <v>0</v>
      </c>
      <c r="N1099" s="11">
        <v>2</v>
      </c>
      <c r="O1099" s="18">
        <v>2</v>
      </c>
      <c r="P1099" s="18">
        <v>0.8</v>
      </c>
      <c r="Q1099" s="18">
        <v>0</v>
      </c>
      <c r="R1099" s="6">
        <v>0</v>
      </c>
      <c r="S1099" s="13">
        <v>0</v>
      </c>
      <c r="T1099" s="11">
        <v>1</v>
      </c>
      <c r="U1099" s="18">
        <v>2</v>
      </c>
      <c r="V1099" s="18">
        <v>0</v>
      </c>
      <c r="W1099" s="18">
        <v>0</v>
      </c>
      <c r="X1099" s="18">
        <v>0</v>
      </c>
      <c r="Y1099" s="18">
        <v>0</v>
      </c>
      <c r="Z1099" s="18">
        <v>0</v>
      </c>
      <c r="AA1099" s="18">
        <v>0</v>
      </c>
      <c r="AB1099" s="11">
        <v>0</v>
      </c>
      <c r="AC1099" s="18">
        <v>0</v>
      </c>
      <c r="AD1099" s="18">
        <v>20</v>
      </c>
      <c r="AE1099" s="18">
        <v>0</v>
      </c>
      <c r="AF1099" s="18">
        <v>0</v>
      </c>
      <c r="AG1099" s="6">
        <v>2</v>
      </c>
      <c r="AH1099" s="6">
        <v>0</v>
      </c>
      <c r="AI1099" s="6">
        <v>0</v>
      </c>
      <c r="AJ1099" s="6">
        <v>0</v>
      </c>
      <c r="AK1099" s="18">
        <v>0</v>
      </c>
      <c r="AL1099" s="18">
        <v>0</v>
      </c>
      <c r="AM1099" s="18">
        <v>0</v>
      </c>
      <c r="AN1099" s="18">
        <v>0</v>
      </c>
      <c r="AO1099" s="18">
        <v>1000</v>
      </c>
      <c r="AP1099" s="18">
        <v>0</v>
      </c>
      <c r="AQ1099" s="18">
        <v>0</v>
      </c>
      <c r="AR1099" s="6">
        <v>90401004</v>
      </c>
      <c r="AS1099" s="18" t="s">
        <v>153</v>
      </c>
      <c r="AT1099" s="19" t="s">
        <v>154</v>
      </c>
      <c r="AU1099" s="18" t="s">
        <v>246</v>
      </c>
      <c r="AV1099" s="18">
        <v>0</v>
      </c>
      <c r="AW1099" s="18">
        <v>40000003</v>
      </c>
      <c r="AX1099" s="19" t="s">
        <v>155</v>
      </c>
      <c r="AY1099" s="19" t="s">
        <v>153</v>
      </c>
      <c r="AZ1099" s="13">
        <v>0</v>
      </c>
      <c r="BA1099" s="13">
        <v>0</v>
      </c>
      <c r="BB1099" s="69" t="s">
        <v>509</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19.5" customHeight="1">
      <c r="C1100" s="18">
        <v>73002305</v>
      </c>
      <c r="D1100" s="19" t="s">
        <v>465</v>
      </c>
      <c r="E1100" s="18">
        <v>1</v>
      </c>
      <c r="F1100" s="18">
        <v>60010500</v>
      </c>
      <c r="G1100" s="18">
        <v>0</v>
      </c>
      <c r="H1100" s="13">
        <v>0</v>
      </c>
      <c r="I1100" s="18">
        <v>1</v>
      </c>
      <c r="J1100" s="18">
        <v>0</v>
      </c>
      <c r="K1100" s="18">
        <v>0</v>
      </c>
      <c r="L1100" s="18">
        <v>0</v>
      </c>
      <c r="M1100" s="18">
        <v>0</v>
      </c>
      <c r="N1100" s="11">
        <v>2</v>
      </c>
      <c r="O1100" s="18">
        <v>2</v>
      </c>
      <c r="P1100" s="18">
        <v>0.5</v>
      </c>
      <c r="Q1100" s="18">
        <v>0</v>
      </c>
      <c r="R1100" s="6">
        <v>0</v>
      </c>
      <c r="S1100" s="13">
        <v>0</v>
      </c>
      <c r="T1100" s="11">
        <v>1</v>
      </c>
      <c r="U1100" s="18">
        <v>2</v>
      </c>
      <c r="V1100" s="18">
        <v>0</v>
      </c>
      <c r="W1100" s="18">
        <v>0</v>
      </c>
      <c r="X1100" s="18">
        <v>0</v>
      </c>
      <c r="Y1100" s="18">
        <v>0</v>
      </c>
      <c r="Z1100" s="18">
        <v>0</v>
      </c>
      <c r="AA1100" s="18">
        <v>0</v>
      </c>
      <c r="AB1100" s="11">
        <v>0</v>
      </c>
      <c r="AC1100" s="18">
        <v>0</v>
      </c>
      <c r="AD1100" s="11">
        <v>15</v>
      </c>
      <c r="AE1100" s="18">
        <v>0</v>
      </c>
      <c r="AF1100" s="18">
        <v>0</v>
      </c>
      <c r="AG1100" s="6">
        <v>2</v>
      </c>
      <c r="AH1100" s="6">
        <v>0</v>
      </c>
      <c r="AI1100" s="6">
        <v>0</v>
      </c>
      <c r="AJ1100" s="6">
        <v>0</v>
      </c>
      <c r="AK1100" s="18">
        <v>0</v>
      </c>
      <c r="AL1100" s="18">
        <v>0</v>
      </c>
      <c r="AM1100" s="18">
        <v>0</v>
      </c>
      <c r="AN1100" s="18">
        <v>0</v>
      </c>
      <c r="AO1100" s="18">
        <v>1000</v>
      </c>
      <c r="AP1100" s="18">
        <v>0</v>
      </c>
      <c r="AQ1100" s="18">
        <v>0</v>
      </c>
      <c r="AR1100" s="6" t="s">
        <v>463</v>
      </c>
      <c r="AS1100" s="18" t="s">
        <v>153</v>
      </c>
      <c r="AT1100" s="19" t="s">
        <v>154</v>
      </c>
      <c r="AU1100" s="18" t="s">
        <v>246</v>
      </c>
      <c r="AV1100" s="18">
        <v>0</v>
      </c>
      <c r="AW1100" s="18">
        <v>0</v>
      </c>
      <c r="AX1100" s="19" t="s">
        <v>155</v>
      </c>
      <c r="AY1100" s="19" t="s">
        <v>153</v>
      </c>
      <c r="AZ1100" s="13">
        <v>0</v>
      </c>
      <c r="BA1100" s="13">
        <v>0</v>
      </c>
      <c r="BB1100" s="69" t="s">
        <v>634</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73002307</v>
      </c>
      <c r="D1101" s="12" t="s">
        <v>1433</v>
      </c>
      <c r="E1101" s="18">
        <v>1</v>
      </c>
      <c r="F1101" s="11">
        <v>60010100</v>
      </c>
      <c r="G1101" s="18">
        <v>0</v>
      </c>
      <c r="H1101" s="13">
        <v>0</v>
      </c>
      <c r="I1101" s="18">
        <v>1</v>
      </c>
      <c r="J1101" s="18">
        <v>0</v>
      </c>
      <c r="K1101" s="18">
        <v>0</v>
      </c>
      <c r="L1101" s="11">
        <v>0</v>
      </c>
      <c r="M1101" s="11">
        <v>0</v>
      </c>
      <c r="N1101" s="11">
        <v>2</v>
      </c>
      <c r="O1101" s="11">
        <v>1</v>
      </c>
      <c r="P1101" s="11">
        <v>0.3</v>
      </c>
      <c r="Q1101" s="11">
        <v>0</v>
      </c>
      <c r="R1101" s="6">
        <v>0</v>
      </c>
      <c r="S1101" s="11">
        <v>0</v>
      </c>
      <c r="T1101" s="11">
        <v>1</v>
      </c>
      <c r="U1101" s="11">
        <v>2</v>
      </c>
      <c r="V1101" s="11">
        <v>0</v>
      </c>
      <c r="W1101" s="11">
        <v>2</v>
      </c>
      <c r="X1101" s="11">
        <v>0</v>
      </c>
      <c r="Y1101" s="11">
        <v>1</v>
      </c>
      <c r="Z1101" s="11">
        <v>0</v>
      </c>
      <c r="AA1101" s="11">
        <v>0</v>
      </c>
      <c r="AB1101" s="11">
        <v>0</v>
      </c>
      <c r="AC1101" s="11">
        <v>0</v>
      </c>
      <c r="AD1101" s="11">
        <v>15</v>
      </c>
      <c r="AE1101" s="11">
        <v>1</v>
      </c>
      <c r="AF1101" s="11" t="s">
        <v>507</v>
      </c>
      <c r="AG1101" s="6">
        <v>0</v>
      </c>
      <c r="AH1101" s="6">
        <v>0</v>
      </c>
      <c r="AI1101" s="6">
        <v>0</v>
      </c>
      <c r="AJ1101" s="6">
        <v>0</v>
      </c>
      <c r="AK1101" s="11">
        <v>0</v>
      </c>
      <c r="AL1101" s="11">
        <v>0</v>
      </c>
      <c r="AM1101" s="11">
        <v>0</v>
      </c>
      <c r="AN1101" s="11">
        <v>0.5</v>
      </c>
      <c r="AO1101" s="11">
        <v>999999</v>
      </c>
      <c r="AP1101" s="11">
        <v>0.5</v>
      </c>
      <c r="AQ1101" s="11">
        <v>0</v>
      </c>
      <c r="AR1101" s="6">
        <v>0</v>
      </c>
      <c r="AS1101" s="6">
        <v>90205007</v>
      </c>
      <c r="AT1101" s="19" t="s">
        <v>397</v>
      </c>
      <c r="AU1101" s="11" t="s">
        <v>348</v>
      </c>
      <c r="AV1101" s="18">
        <v>10000007</v>
      </c>
      <c r="AW1101" s="18">
        <v>70205001</v>
      </c>
      <c r="AX1101" s="19" t="s">
        <v>229</v>
      </c>
      <c r="AY1101" s="19" t="s">
        <v>259</v>
      </c>
      <c r="AZ1101" s="13">
        <v>0</v>
      </c>
      <c r="BA1101" s="13">
        <v>0</v>
      </c>
      <c r="BB1101" s="37"/>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67">
        <v>73003101</v>
      </c>
      <c r="D1102" s="55" t="s">
        <v>467</v>
      </c>
      <c r="E1102" s="56">
        <v>2</v>
      </c>
      <c r="F1102" s="56">
        <v>61012301</v>
      </c>
      <c r="G1102" s="56">
        <v>0</v>
      </c>
      <c r="H1102" s="74">
        <v>0</v>
      </c>
      <c r="I1102" s="67">
        <v>1</v>
      </c>
      <c r="J1102" s="67">
        <v>0</v>
      </c>
      <c r="K1102" s="67">
        <v>0</v>
      </c>
      <c r="L1102" s="56">
        <v>0</v>
      </c>
      <c r="M1102" s="56">
        <v>0</v>
      </c>
      <c r="N1102" s="11">
        <v>2</v>
      </c>
      <c r="O1102" s="56">
        <v>1</v>
      </c>
      <c r="P1102" s="56">
        <v>0.5</v>
      </c>
      <c r="Q1102" s="56">
        <v>0</v>
      </c>
      <c r="R1102" s="63">
        <v>1</v>
      </c>
      <c r="S1102" s="56">
        <v>0</v>
      </c>
      <c r="T1102" s="56">
        <v>1</v>
      </c>
      <c r="U1102" s="56">
        <v>2</v>
      </c>
      <c r="V1102" s="56">
        <v>0</v>
      </c>
      <c r="W1102" s="56">
        <v>1.4</v>
      </c>
      <c r="X1102" s="56">
        <v>150</v>
      </c>
      <c r="Y1102" s="56">
        <v>1</v>
      </c>
      <c r="Z1102" s="56">
        <v>0</v>
      </c>
      <c r="AA1102" s="56">
        <v>0</v>
      </c>
      <c r="AB1102" s="56">
        <v>0</v>
      </c>
      <c r="AC1102" s="56">
        <v>0</v>
      </c>
      <c r="AD1102" s="56">
        <v>12</v>
      </c>
      <c r="AE1102" s="56">
        <v>2</v>
      </c>
      <c r="AF1102" s="56" t="s">
        <v>163</v>
      </c>
      <c r="AG1102" s="63">
        <v>7</v>
      </c>
      <c r="AH1102" s="63">
        <v>2</v>
      </c>
      <c r="AI1102" s="6">
        <v>0</v>
      </c>
      <c r="AJ1102" s="63">
        <v>1.5</v>
      </c>
      <c r="AK1102" s="56">
        <v>0</v>
      </c>
      <c r="AL1102" s="56">
        <v>0</v>
      </c>
      <c r="AM1102" s="56">
        <v>0</v>
      </c>
      <c r="AN1102" s="56">
        <v>1.5</v>
      </c>
      <c r="AO1102" s="56">
        <v>1200</v>
      </c>
      <c r="AP1102" s="56">
        <v>1</v>
      </c>
      <c r="AQ1102" s="56">
        <v>15</v>
      </c>
      <c r="AR1102" s="63">
        <v>0</v>
      </c>
      <c r="AS1102" s="56" t="s">
        <v>153</v>
      </c>
      <c r="AT1102" s="55" t="s">
        <v>196</v>
      </c>
      <c r="AU1102" s="56" t="s">
        <v>165</v>
      </c>
      <c r="AV1102" s="67">
        <v>10000011</v>
      </c>
      <c r="AW1102" s="67">
        <v>70404001</v>
      </c>
      <c r="AX1102" s="55" t="s">
        <v>166</v>
      </c>
      <c r="AY1102" s="56">
        <v>0</v>
      </c>
      <c r="AZ1102" s="74">
        <v>0</v>
      </c>
      <c r="BA1102" s="74">
        <v>0</v>
      </c>
      <c r="BB1102" s="75" t="s">
        <v>480</v>
      </c>
      <c r="BC1102" s="56">
        <v>0</v>
      </c>
      <c r="BD1102" s="56">
        <v>0</v>
      </c>
      <c r="BE1102" s="56">
        <v>0</v>
      </c>
      <c r="BF1102" s="56">
        <v>0</v>
      </c>
      <c r="BG1102" s="56">
        <v>0</v>
      </c>
      <c r="BH1102" s="56">
        <v>0</v>
      </c>
      <c r="BI1102" s="83">
        <v>0</v>
      </c>
      <c r="BJ1102" s="6">
        <v>0</v>
      </c>
      <c r="BK1102" s="6">
        <v>0</v>
      </c>
      <c r="BL1102" s="6">
        <v>0</v>
      </c>
      <c r="BM1102" s="6">
        <v>0</v>
      </c>
      <c r="BN1102" s="6">
        <v>0</v>
      </c>
      <c r="BO1102" s="6">
        <v>0</v>
      </c>
    </row>
    <row r="1103" spans="3:67" ht="19.5" customHeight="1">
      <c r="C1103" s="18">
        <v>73003102</v>
      </c>
      <c r="D1103" s="12" t="s">
        <v>618</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3</v>
      </c>
      <c r="X1103" s="11">
        <v>0</v>
      </c>
      <c r="Y1103" s="11">
        <v>1</v>
      </c>
      <c r="Z1103" s="11">
        <v>0</v>
      </c>
      <c r="AA1103" s="11">
        <v>0</v>
      </c>
      <c r="AB1103" s="11">
        <v>0</v>
      </c>
      <c r="AC1103" s="11">
        <v>0</v>
      </c>
      <c r="AD1103" s="11">
        <v>12</v>
      </c>
      <c r="AE1103" s="11">
        <v>1</v>
      </c>
      <c r="AF1103" s="11" t="s">
        <v>391</v>
      </c>
      <c r="AG1103" s="6">
        <v>0</v>
      </c>
      <c r="AH1103" s="6">
        <v>1</v>
      </c>
      <c r="AI1103" s="6">
        <v>0</v>
      </c>
      <c r="AJ1103" s="6">
        <v>3</v>
      </c>
      <c r="AK1103" s="11">
        <v>0</v>
      </c>
      <c r="AL1103" s="11">
        <v>0</v>
      </c>
      <c r="AM1103" s="11">
        <v>0</v>
      </c>
      <c r="AN1103" s="11">
        <v>3</v>
      </c>
      <c r="AO1103" s="11">
        <v>5000</v>
      </c>
      <c r="AP1103" s="11">
        <v>2.5</v>
      </c>
      <c r="AQ1103" s="11">
        <v>0</v>
      </c>
      <c r="AR1103" s="6">
        <v>0</v>
      </c>
      <c r="AS1103" s="11">
        <v>80001030</v>
      </c>
      <c r="AT1103" s="19" t="s">
        <v>213</v>
      </c>
      <c r="AU1103" s="11" t="s">
        <v>348</v>
      </c>
      <c r="AV1103" s="18">
        <v>10000007</v>
      </c>
      <c r="AW1103" s="18">
        <v>70204001</v>
      </c>
      <c r="AX1103" s="12" t="s">
        <v>155</v>
      </c>
      <c r="AY1103" s="11">
        <v>0</v>
      </c>
      <c r="AZ1103" s="13">
        <v>0</v>
      </c>
      <c r="BA1103" s="13">
        <v>0</v>
      </c>
      <c r="BB1103" s="37" t="s">
        <v>619</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73003103</v>
      </c>
      <c r="D1104" s="12" t="s">
        <v>346</v>
      </c>
      <c r="E1104" s="18">
        <v>1</v>
      </c>
      <c r="F1104" s="11">
        <v>0</v>
      </c>
      <c r="G1104" s="18">
        <v>0</v>
      </c>
      <c r="H1104" s="13">
        <v>0</v>
      </c>
      <c r="I1104" s="18">
        <v>1</v>
      </c>
      <c r="J1104" s="18">
        <v>0</v>
      </c>
      <c r="K1104" s="18">
        <v>0</v>
      </c>
      <c r="L1104" s="11">
        <v>0</v>
      </c>
      <c r="M1104" s="11">
        <v>0</v>
      </c>
      <c r="N1104" s="11">
        <v>2</v>
      </c>
      <c r="O1104" s="11">
        <v>1</v>
      </c>
      <c r="P1104" s="11">
        <v>1</v>
      </c>
      <c r="Q1104" s="11">
        <v>0</v>
      </c>
      <c r="R1104" s="6">
        <v>0</v>
      </c>
      <c r="S1104" s="11">
        <v>0</v>
      </c>
      <c r="T1104" s="11">
        <v>1</v>
      </c>
      <c r="U1104" s="11">
        <v>2</v>
      </c>
      <c r="V1104" s="11">
        <v>0</v>
      </c>
      <c r="W1104" s="11">
        <v>2</v>
      </c>
      <c r="X1104" s="11">
        <v>0</v>
      </c>
      <c r="Y1104" s="11">
        <v>1</v>
      </c>
      <c r="Z1104" s="11">
        <v>0</v>
      </c>
      <c r="AA1104" s="11">
        <v>0</v>
      </c>
      <c r="AB1104" s="11">
        <v>0</v>
      </c>
      <c r="AC1104" s="11">
        <v>0</v>
      </c>
      <c r="AD1104" s="11">
        <v>6</v>
      </c>
      <c r="AE1104" s="11">
        <v>1</v>
      </c>
      <c r="AF1104" s="11">
        <v>3</v>
      </c>
      <c r="AG1104" s="6">
        <v>0</v>
      </c>
      <c r="AH1104" s="6">
        <v>0</v>
      </c>
      <c r="AI1104" s="6">
        <v>0</v>
      </c>
      <c r="AJ1104" s="6">
        <v>1.5</v>
      </c>
      <c r="AK1104" s="11">
        <v>0</v>
      </c>
      <c r="AL1104" s="11">
        <v>0</v>
      </c>
      <c r="AM1104" s="11">
        <v>0</v>
      </c>
      <c r="AN1104" s="11">
        <v>1</v>
      </c>
      <c r="AO1104" s="11">
        <v>5000</v>
      </c>
      <c r="AP1104" s="11">
        <v>0.5</v>
      </c>
      <c r="AQ1104" s="11">
        <v>0</v>
      </c>
      <c r="AR1104" s="6">
        <v>0</v>
      </c>
      <c r="AS1104" s="11" t="s">
        <v>153</v>
      </c>
      <c r="AT1104" s="19" t="s">
        <v>154</v>
      </c>
      <c r="AU1104" s="11" t="s">
        <v>348</v>
      </c>
      <c r="AV1104" s="18">
        <v>10000007</v>
      </c>
      <c r="AW1104" s="18">
        <v>70105001</v>
      </c>
      <c r="AX1104" s="12" t="s">
        <v>155</v>
      </c>
      <c r="AY1104" s="11" t="s">
        <v>1325</v>
      </c>
      <c r="AZ1104" s="13">
        <v>0</v>
      </c>
      <c r="BA1104" s="13">
        <v>0</v>
      </c>
      <c r="BB1104" s="37" t="s">
        <v>1326</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73003104</v>
      </c>
      <c r="D1105" s="12" t="s">
        <v>457</v>
      </c>
      <c r="E1105" s="18">
        <v>1</v>
      </c>
      <c r="F1105" s="18">
        <v>60010500</v>
      </c>
      <c r="G1105" s="18">
        <v>0</v>
      </c>
      <c r="H1105" s="13">
        <v>0</v>
      </c>
      <c r="I1105" s="18">
        <v>1</v>
      </c>
      <c r="J1105" s="18">
        <v>0</v>
      </c>
      <c r="K1105" s="18">
        <v>0</v>
      </c>
      <c r="L1105" s="18">
        <v>0</v>
      </c>
      <c r="M1105" s="18">
        <v>0</v>
      </c>
      <c r="N1105" s="11">
        <v>2</v>
      </c>
      <c r="O1105" s="18">
        <v>1</v>
      </c>
      <c r="P1105" s="18">
        <v>0.05</v>
      </c>
      <c r="Q1105" s="18">
        <v>0</v>
      </c>
      <c r="R1105" s="6">
        <v>0</v>
      </c>
      <c r="S1105" s="13">
        <v>0</v>
      </c>
      <c r="T1105" s="11">
        <v>1</v>
      </c>
      <c r="U1105" s="18">
        <v>1</v>
      </c>
      <c r="V1105" s="18">
        <v>0</v>
      </c>
      <c r="W1105" s="18">
        <v>2</v>
      </c>
      <c r="X1105" s="18">
        <v>0</v>
      </c>
      <c r="Y1105" s="18">
        <v>0</v>
      </c>
      <c r="Z1105" s="18">
        <v>0</v>
      </c>
      <c r="AA1105" s="18">
        <v>0</v>
      </c>
      <c r="AB1105" s="11">
        <v>0</v>
      </c>
      <c r="AC1105" s="18">
        <v>0</v>
      </c>
      <c r="AD1105" s="18">
        <v>10</v>
      </c>
      <c r="AE1105" s="18">
        <v>0</v>
      </c>
      <c r="AF1105" s="18">
        <v>0</v>
      </c>
      <c r="AG1105" s="6">
        <v>7</v>
      </c>
      <c r="AH1105" s="6">
        <v>0</v>
      </c>
      <c r="AI1105" s="6">
        <v>0</v>
      </c>
      <c r="AJ1105" s="6">
        <v>0</v>
      </c>
      <c r="AK1105" s="18">
        <v>0</v>
      </c>
      <c r="AL1105" s="18">
        <v>0</v>
      </c>
      <c r="AM1105" s="18">
        <v>0</v>
      </c>
      <c r="AN1105" s="18">
        <v>0</v>
      </c>
      <c r="AO1105" s="18">
        <v>1000</v>
      </c>
      <c r="AP1105" s="18">
        <v>0.5</v>
      </c>
      <c r="AQ1105" s="18">
        <v>0</v>
      </c>
      <c r="AR1105" s="6">
        <v>0</v>
      </c>
      <c r="AS1105" s="18" t="s">
        <v>425</v>
      </c>
      <c r="AT1105" s="19" t="s">
        <v>458</v>
      </c>
      <c r="AU1105" s="18">
        <v>0</v>
      </c>
      <c r="AV1105" s="18">
        <v>10007001</v>
      </c>
      <c r="AW1105" s="18">
        <v>0</v>
      </c>
      <c r="AX1105" s="19" t="s">
        <v>155</v>
      </c>
      <c r="AY1105" s="19" t="s">
        <v>153</v>
      </c>
      <c r="AZ1105" s="13">
        <v>0</v>
      </c>
      <c r="BA1105" s="13">
        <v>0</v>
      </c>
      <c r="BB1105" s="69" t="s">
        <v>1434</v>
      </c>
      <c r="BC1105" s="18">
        <v>0</v>
      </c>
      <c r="BD1105" s="11">
        <v>0</v>
      </c>
      <c r="BE1105" s="18">
        <v>0</v>
      </c>
      <c r="BF1105" s="18">
        <v>0</v>
      </c>
      <c r="BG1105" s="18">
        <v>0</v>
      </c>
      <c r="BH1105" s="18">
        <v>0</v>
      </c>
      <c r="BI1105" s="9">
        <v>0</v>
      </c>
      <c r="BJ1105" s="6">
        <v>0</v>
      </c>
      <c r="BK1105" s="6">
        <v>0</v>
      </c>
      <c r="BL1105" s="6">
        <v>0</v>
      </c>
      <c r="BM1105" s="6">
        <v>0</v>
      </c>
      <c r="BN1105" s="6">
        <v>0</v>
      </c>
      <c r="BO1105" s="6">
        <v>0</v>
      </c>
    </row>
    <row r="1106" spans="3:67" ht="20.100000000000001" customHeight="1">
      <c r="C1106" s="18">
        <v>73003201</v>
      </c>
      <c r="D1106" s="12" t="s">
        <v>429</v>
      </c>
      <c r="E1106" s="11">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0</v>
      </c>
      <c r="Z1106" s="11">
        <v>0</v>
      </c>
      <c r="AA1106" s="11">
        <v>0</v>
      </c>
      <c r="AB1106" s="11">
        <v>0</v>
      </c>
      <c r="AC1106" s="11">
        <v>0</v>
      </c>
      <c r="AD1106" s="11">
        <v>12</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153</v>
      </c>
      <c r="AT1106" s="19" t="s">
        <v>196</v>
      </c>
      <c r="AU1106" s="11" t="s">
        <v>348</v>
      </c>
      <c r="AV1106" s="18">
        <v>10000007</v>
      </c>
      <c r="AW1106" s="18">
        <v>70103003</v>
      </c>
      <c r="AX1106" s="12" t="s">
        <v>155</v>
      </c>
      <c r="AY1106" s="11" t="s">
        <v>1414</v>
      </c>
      <c r="AZ1106" s="13">
        <v>0</v>
      </c>
      <c r="BA1106" s="13">
        <v>0</v>
      </c>
      <c r="BB1106" s="37" t="s">
        <v>431</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73003202</v>
      </c>
      <c r="D1107" s="19" t="s">
        <v>1435</v>
      </c>
      <c r="E1107" s="18">
        <v>1</v>
      </c>
      <c r="F1107" s="18">
        <v>60010500</v>
      </c>
      <c r="G1107" s="18">
        <v>0</v>
      </c>
      <c r="H1107" s="13">
        <v>0</v>
      </c>
      <c r="I1107" s="18">
        <v>1</v>
      </c>
      <c r="J1107" s="18">
        <v>0</v>
      </c>
      <c r="K1107" s="18">
        <v>0</v>
      </c>
      <c r="L1107" s="18">
        <v>0</v>
      </c>
      <c r="M1107" s="18">
        <v>0</v>
      </c>
      <c r="N1107" s="11">
        <v>2</v>
      </c>
      <c r="O1107" s="18">
        <v>2</v>
      </c>
      <c r="P1107" s="18">
        <v>0.95</v>
      </c>
      <c r="Q1107" s="18">
        <v>0</v>
      </c>
      <c r="R1107" s="6">
        <v>0</v>
      </c>
      <c r="S1107" s="13">
        <v>0</v>
      </c>
      <c r="T1107" s="11">
        <v>1</v>
      </c>
      <c r="U1107" s="18">
        <v>2</v>
      </c>
      <c r="V1107" s="18">
        <v>0</v>
      </c>
      <c r="W1107" s="18">
        <v>0</v>
      </c>
      <c r="X1107" s="18">
        <v>0</v>
      </c>
      <c r="Y1107" s="18">
        <v>0</v>
      </c>
      <c r="Z1107" s="18">
        <v>0</v>
      </c>
      <c r="AA1107" s="18">
        <v>0</v>
      </c>
      <c r="AB1107" s="11">
        <v>0</v>
      </c>
      <c r="AC1107" s="18">
        <v>0</v>
      </c>
      <c r="AD1107" s="18">
        <v>20</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18">
        <v>83000001</v>
      </c>
      <c r="AT1107" s="19" t="s">
        <v>458</v>
      </c>
      <c r="AU1107" s="18">
        <v>0</v>
      </c>
      <c r="AV1107" s="18">
        <v>10007001</v>
      </c>
      <c r="AW1107" s="18">
        <v>0</v>
      </c>
      <c r="AX1107" s="19" t="s">
        <v>155</v>
      </c>
      <c r="AY1107" s="19" t="s">
        <v>153</v>
      </c>
      <c r="AZ1107" s="13">
        <v>0</v>
      </c>
      <c r="BA1107" s="13">
        <v>0</v>
      </c>
      <c r="BB1107" s="69" t="s">
        <v>1436</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73003203</v>
      </c>
      <c r="D1108" s="12" t="s">
        <v>618</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3</v>
      </c>
      <c r="X1108" s="11">
        <v>0</v>
      </c>
      <c r="Y1108" s="11">
        <v>1</v>
      </c>
      <c r="Z1108" s="11">
        <v>0</v>
      </c>
      <c r="AA1108" s="11">
        <v>0</v>
      </c>
      <c r="AB1108" s="11">
        <v>0</v>
      </c>
      <c r="AC1108" s="11">
        <v>0</v>
      </c>
      <c r="AD1108" s="11">
        <v>15</v>
      </c>
      <c r="AE1108" s="11">
        <v>1</v>
      </c>
      <c r="AF1108" s="11" t="s">
        <v>391</v>
      </c>
      <c r="AG1108" s="6">
        <v>0</v>
      </c>
      <c r="AH1108" s="6">
        <v>1</v>
      </c>
      <c r="AI1108" s="6">
        <v>0</v>
      </c>
      <c r="AJ1108" s="6">
        <v>3</v>
      </c>
      <c r="AK1108" s="11">
        <v>0</v>
      </c>
      <c r="AL1108" s="11">
        <v>0</v>
      </c>
      <c r="AM1108" s="11">
        <v>0</v>
      </c>
      <c r="AN1108" s="11">
        <v>3</v>
      </c>
      <c r="AO1108" s="11">
        <v>5000</v>
      </c>
      <c r="AP1108" s="11">
        <v>2.5</v>
      </c>
      <c r="AQ1108" s="11">
        <v>0</v>
      </c>
      <c r="AR1108" s="6">
        <v>0</v>
      </c>
      <c r="AS1108" s="11" t="s">
        <v>425</v>
      </c>
      <c r="AT1108" s="19" t="s">
        <v>196</v>
      </c>
      <c r="AU1108" s="11" t="s">
        <v>348</v>
      </c>
      <c r="AV1108" s="18">
        <v>10000007</v>
      </c>
      <c r="AW1108" s="18">
        <v>70403003</v>
      </c>
      <c r="AX1108" s="12" t="s">
        <v>155</v>
      </c>
      <c r="AY1108" s="11">
        <v>0</v>
      </c>
      <c r="AZ1108" s="13">
        <v>0</v>
      </c>
      <c r="BA1108" s="13">
        <v>0</v>
      </c>
      <c r="BB1108" s="37" t="s">
        <v>1379</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20.100000000000001" customHeight="1">
      <c r="C1109" s="18">
        <v>73003204</v>
      </c>
      <c r="D1109" s="9" t="s">
        <v>481</v>
      </c>
      <c r="E1109" s="9">
        <v>1</v>
      </c>
      <c r="F1109" s="11">
        <v>60010002</v>
      </c>
      <c r="G1109" s="9">
        <v>0</v>
      </c>
      <c r="H1109" s="10">
        <v>0</v>
      </c>
      <c r="I1109" s="9">
        <v>0</v>
      </c>
      <c r="J1109" s="9">
        <v>0</v>
      </c>
      <c r="K1109" s="10">
        <v>0</v>
      </c>
      <c r="L1109" s="10">
        <v>0</v>
      </c>
      <c r="M1109" s="9">
        <v>0</v>
      </c>
      <c r="N1109" s="9">
        <v>2</v>
      </c>
      <c r="O1109" s="9">
        <v>2</v>
      </c>
      <c r="P1109" s="9">
        <v>0.95</v>
      </c>
      <c r="Q1109" s="9">
        <v>0</v>
      </c>
      <c r="R1109" s="6">
        <v>0</v>
      </c>
      <c r="S1109" s="9">
        <v>0</v>
      </c>
      <c r="T1109" s="11">
        <v>1</v>
      </c>
      <c r="U1109" s="9">
        <v>2</v>
      </c>
      <c r="V1109" s="10">
        <v>0</v>
      </c>
      <c r="W1109" s="9">
        <v>3</v>
      </c>
      <c r="X1109" s="9">
        <v>0</v>
      </c>
      <c r="Y1109" s="9">
        <v>0</v>
      </c>
      <c r="Z1109" s="9">
        <v>0</v>
      </c>
      <c r="AA1109" s="10">
        <v>0</v>
      </c>
      <c r="AB1109" s="9">
        <v>0</v>
      </c>
      <c r="AC1109" s="9">
        <v>0</v>
      </c>
      <c r="AD1109" s="9">
        <v>15</v>
      </c>
      <c r="AE1109" s="9">
        <v>2</v>
      </c>
      <c r="AF1109" s="9" t="s">
        <v>482</v>
      </c>
      <c r="AG1109" s="28">
        <v>0</v>
      </c>
      <c r="AH1109" s="28">
        <v>2</v>
      </c>
      <c r="AI1109" s="6">
        <v>0</v>
      </c>
      <c r="AJ1109" s="9">
        <v>4</v>
      </c>
      <c r="AK1109" s="29">
        <v>0</v>
      </c>
      <c r="AL1109" s="9">
        <v>0</v>
      </c>
      <c r="AM1109" s="9">
        <v>0</v>
      </c>
      <c r="AN1109" s="9">
        <v>2</v>
      </c>
      <c r="AO1109" s="11">
        <v>4000</v>
      </c>
      <c r="AP1109" s="9">
        <v>2</v>
      </c>
      <c r="AQ1109" s="9">
        <v>0</v>
      </c>
      <c r="AR1109" s="6">
        <v>0</v>
      </c>
      <c r="AS1109" s="11" t="s">
        <v>425</v>
      </c>
      <c r="AT1109" s="19" t="s">
        <v>213</v>
      </c>
      <c r="AU1109" s="10">
        <v>0</v>
      </c>
      <c r="AV1109" s="10">
        <v>0</v>
      </c>
      <c r="AW1109" s="10">
        <v>70205004</v>
      </c>
      <c r="AX1109" s="19" t="s">
        <v>155</v>
      </c>
      <c r="AY1109" s="19">
        <v>0</v>
      </c>
      <c r="AZ1109" s="19">
        <v>0</v>
      </c>
      <c r="BA1109" s="19">
        <v>0</v>
      </c>
      <c r="BB1109" s="37" t="s">
        <v>483</v>
      </c>
      <c r="BC1109" s="9">
        <v>2</v>
      </c>
      <c r="BD1109" s="9">
        <v>0</v>
      </c>
      <c r="BE1109" s="18">
        <v>0</v>
      </c>
      <c r="BF1109" s="9">
        <v>1</v>
      </c>
      <c r="BG1109" s="9">
        <v>2</v>
      </c>
      <c r="BH1109" s="29">
        <v>0</v>
      </c>
      <c r="BI1109" s="9">
        <v>0</v>
      </c>
      <c r="BJ1109" s="6">
        <v>0</v>
      </c>
      <c r="BK1109" s="6">
        <v>0</v>
      </c>
      <c r="BL1109" s="6">
        <v>0</v>
      </c>
      <c r="BM1109" s="6">
        <v>0</v>
      </c>
      <c r="BN1109" s="6">
        <v>0</v>
      </c>
      <c r="BO1109" s="6">
        <v>0</v>
      </c>
    </row>
    <row r="1110" spans="3:67" ht="20.100000000000001" customHeight="1">
      <c r="C1110" s="18">
        <v>73003301</v>
      </c>
      <c r="D1110" s="55" t="s">
        <v>402</v>
      </c>
      <c r="E1110" s="11">
        <v>1</v>
      </c>
      <c r="F1110" s="11">
        <v>90002001</v>
      </c>
      <c r="G1110" s="56">
        <v>0</v>
      </c>
      <c r="H1110" s="13">
        <v>0</v>
      </c>
      <c r="I1110" s="18">
        <v>1</v>
      </c>
      <c r="J1110" s="18">
        <v>0</v>
      </c>
      <c r="K1110" s="18">
        <v>0</v>
      </c>
      <c r="L1110" s="56">
        <v>0</v>
      </c>
      <c r="M1110" s="56">
        <v>0</v>
      </c>
      <c r="N1110" s="56">
        <v>2</v>
      </c>
      <c r="O1110" s="56">
        <v>2</v>
      </c>
      <c r="P1110" s="56">
        <v>0.9</v>
      </c>
      <c r="Q1110" s="56">
        <v>0</v>
      </c>
      <c r="R1110" s="6">
        <v>0</v>
      </c>
      <c r="S1110" s="56">
        <v>0</v>
      </c>
      <c r="T1110" s="11">
        <v>1</v>
      </c>
      <c r="U1110" s="56">
        <v>2</v>
      </c>
      <c r="V1110" s="56">
        <v>0</v>
      </c>
      <c r="W1110" s="56">
        <v>3</v>
      </c>
      <c r="X1110" s="56">
        <v>0</v>
      </c>
      <c r="Y1110" s="56">
        <v>0</v>
      </c>
      <c r="Z1110" s="56">
        <v>0</v>
      </c>
      <c r="AA1110" s="56">
        <v>0</v>
      </c>
      <c r="AB1110" s="56">
        <v>0</v>
      </c>
      <c r="AC1110" s="56">
        <v>0</v>
      </c>
      <c r="AD1110" s="56">
        <v>20</v>
      </c>
      <c r="AE1110" s="56">
        <v>2</v>
      </c>
      <c r="AF1110" s="56" t="s">
        <v>403</v>
      </c>
      <c r="AG1110" s="6">
        <v>0</v>
      </c>
      <c r="AH1110" s="6">
        <v>2</v>
      </c>
      <c r="AI1110" s="6">
        <v>0</v>
      </c>
      <c r="AJ1110" s="63">
        <v>0</v>
      </c>
      <c r="AK1110" s="56">
        <v>0</v>
      </c>
      <c r="AL1110" s="56">
        <v>0</v>
      </c>
      <c r="AM1110" s="56">
        <v>0</v>
      </c>
      <c r="AN1110" s="56">
        <v>5</v>
      </c>
      <c r="AO1110" s="56">
        <v>5000</v>
      </c>
      <c r="AP1110" s="56">
        <v>0</v>
      </c>
      <c r="AQ1110" s="56">
        <v>0</v>
      </c>
      <c r="AR1110" s="6">
        <v>0</v>
      </c>
      <c r="AS1110" s="56">
        <v>0</v>
      </c>
      <c r="AT1110" s="55" t="s">
        <v>213</v>
      </c>
      <c r="AU1110" s="11">
        <v>0</v>
      </c>
      <c r="AV1110" s="67">
        <v>0</v>
      </c>
      <c r="AW1110" s="18">
        <v>22000030</v>
      </c>
      <c r="AX1110" s="55" t="s">
        <v>404</v>
      </c>
      <c r="AY1110" s="56" t="s">
        <v>405</v>
      </c>
      <c r="AZ1110" s="74">
        <v>0</v>
      </c>
      <c r="BA1110" s="74">
        <v>0</v>
      </c>
      <c r="BB1110" s="75" t="s">
        <v>1437</v>
      </c>
      <c r="BC1110" s="56">
        <v>0</v>
      </c>
      <c r="BD1110" s="11">
        <v>0</v>
      </c>
      <c r="BE1110" s="56">
        <v>0</v>
      </c>
      <c r="BF1110" s="56">
        <v>0</v>
      </c>
      <c r="BG1110" s="56">
        <v>0</v>
      </c>
      <c r="BH1110" s="56">
        <v>0</v>
      </c>
      <c r="BI1110" s="11">
        <v>0</v>
      </c>
      <c r="BJ1110" s="6">
        <v>0</v>
      </c>
      <c r="BK1110" s="6">
        <v>0</v>
      </c>
      <c r="BL1110" s="6">
        <v>0</v>
      </c>
      <c r="BM1110" s="6">
        <v>0</v>
      </c>
      <c r="BN1110" s="6">
        <v>0</v>
      </c>
      <c r="BO1110" s="6">
        <v>0</v>
      </c>
    </row>
    <row r="1111" spans="3:67" ht="20.100000000000001" customHeight="1">
      <c r="C1111" s="18">
        <v>73003302</v>
      </c>
      <c r="D1111" s="12" t="s">
        <v>387</v>
      </c>
      <c r="E1111" s="18">
        <v>1</v>
      </c>
      <c r="F1111" s="11">
        <v>60010300</v>
      </c>
      <c r="G1111" s="18">
        <v>0</v>
      </c>
      <c r="H1111" s="13">
        <v>0</v>
      </c>
      <c r="I1111" s="18">
        <v>1</v>
      </c>
      <c r="J1111" s="18">
        <v>0</v>
      </c>
      <c r="K1111" s="18">
        <v>0</v>
      </c>
      <c r="L1111" s="11">
        <v>0</v>
      </c>
      <c r="M1111" s="11">
        <v>0</v>
      </c>
      <c r="N1111" s="56">
        <v>2</v>
      </c>
      <c r="O1111" s="11">
        <v>2</v>
      </c>
      <c r="P1111" s="11">
        <v>0.8</v>
      </c>
      <c r="Q1111" s="11">
        <v>0</v>
      </c>
      <c r="R1111" s="6">
        <v>0</v>
      </c>
      <c r="S1111" s="11">
        <v>0</v>
      </c>
      <c r="T1111" s="11">
        <v>1</v>
      </c>
      <c r="U1111" s="11">
        <v>2</v>
      </c>
      <c r="V1111" s="11">
        <v>0</v>
      </c>
      <c r="W1111" s="11">
        <v>0</v>
      </c>
      <c r="X1111" s="11">
        <v>0</v>
      </c>
      <c r="Y1111" s="11">
        <v>0</v>
      </c>
      <c r="Z1111" s="11">
        <v>0</v>
      </c>
      <c r="AA1111" s="11">
        <v>0</v>
      </c>
      <c r="AB1111" s="11">
        <v>0</v>
      </c>
      <c r="AC1111" s="11">
        <v>0</v>
      </c>
      <c r="AD1111" s="11">
        <v>30</v>
      </c>
      <c r="AE1111" s="11">
        <v>0</v>
      </c>
      <c r="AF1111" s="11">
        <v>0</v>
      </c>
      <c r="AG1111" s="6">
        <v>2</v>
      </c>
      <c r="AH1111" s="6">
        <v>2</v>
      </c>
      <c r="AI1111" s="6">
        <v>0</v>
      </c>
      <c r="AJ1111" s="6">
        <v>1.5</v>
      </c>
      <c r="AK1111" s="11">
        <v>0</v>
      </c>
      <c r="AL1111" s="11">
        <v>0</v>
      </c>
      <c r="AM1111" s="11">
        <v>0</v>
      </c>
      <c r="AN1111" s="11">
        <v>1</v>
      </c>
      <c r="AO1111" s="11">
        <v>3000</v>
      </c>
      <c r="AP1111" s="11">
        <v>0.5</v>
      </c>
      <c r="AQ1111" s="11">
        <v>0</v>
      </c>
      <c r="AR1111" s="6">
        <v>0</v>
      </c>
      <c r="AS1111" s="11" t="s">
        <v>153</v>
      </c>
      <c r="AT1111" s="19" t="s">
        <v>154</v>
      </c>
      <c r="AU1111" s="11" t="s">
        <v>355</v>
      </c>
      <c r="AV1111" s="18">
        <v>0</v>
      </c>
      <c r="AW1111" s="18">
        <v>0</v>
      </c>
      <c r="AX1111" s="12" t="s">
        <v>343</v>
      </c>
      <c r="AY1111" s="11" t="s">
        <v>1438</v>
      </c>
      <c r="AZ1111" s="13">
        <v>0</v>
      </c>
      <c r="BA1111" s="13">
        <v>0</v>
      </c>
      <c r="BB1111" s="37" t="s">
        <v>1329</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20.100000000000001" customHeight="1">
      <c r="C1112" s="18">
        <v>73003303</v>
      </c>
      <c r="D1112" s="12" t="s">
        <v>759</v>
      </c>
      <c r="E1112" s="18">
        <v>1</v>
      </c>
      <c r="F1112" s="11">
        <v>60010100</v>
      </c>
      <c r="G1112" s="18">
        <v>0</v>
      </c>
      <c r="H1112" s="13">
        <v>0</v>
      </c>
      <c r="I1112" s="18">
        <v>1</v>
      </c>
      <c r="J1112" s="18">
        <v>0</v>
      </c>
      <c r="K1112" s="18">
        <v>0</v>
      </c>
      <c r="L1112" s="11">
        <v>0</v>
      </c>
      <c r="M1112" s="11">
        <v>0</v>
      </c>
      <c r="N1112" s="56">
        <v>2</v>
      </c>
      <c r="O1112" s="11">
        <v>1</v>
      </c>
      <c r="P1112" s="11">
        <v>1</v>
      </c>
      <c r="Q1112" s="11">
        <v>0</v>
      </c>
      <c r="R1112" s="6">
        <v>0</v>
      </c>
      <c r="S1112" s="11">
        <v>0</v>
      </c>
      <c r="T1112" s="11">
        <v>1</v>
      </c>
      <c r="U1112" s="11">
        <v>2</v>
      </c>
      <c r="V1112" s="11">
        <v>0</v>
      </c>
      <c r="W1112" s="11">
        <v>2</v>
      </c>
      <c r="X1112" s="11">
        <v>0</v>
      </c>
      <c r="Y1112" s="11">
        <v>1</v>
      </c>
      <c r="Z1112" s="11">
        <v>0</v>
      </c>
      <c r="AA1112" s="11">
        <v>0</v>
      </c>
      <c r="AB1112" s="11">
        <v>0</v>
      </c>
      <c r="AC1112" s="11">
        <v>0</v>
      </c>
      <c r="AD1112" s="11">
        <v>10</v>
      </c>
      <c r="AE1112" s="11">
        <v>2</v>
      </c>
      <c r="AF1112" s="11" t="s">
        <v>163</v>
      </c>
      <c r="AG1112" s="6">
        <v>0</v>
      </c>
      <c r="AH1112" s="6">
        <v>2</v>
      </c>
      <c r="AI1112" s="6">
        <v>0</v>
      </c>
      <c r="AJ1112" s="6">
        <v>1.5</v>
      </c>
      <c r="AK1112" s="11">
        <v>0</v>
      </c>
      <c r="AL1112" s="11">
        <v>0</v>
      </c>
      <c r="AM1112" s="11">
        <v>0</v>
      </c>
      <c r="AN1112" s="11">
        <v>1.5</v>
      </c>
      <c r="AO1112" s="11">
        <v>10000</v>
      </c>
      <c r="AP1112" s="11">
        <v>1</v>
      </c>
      <c r="AQ1112" s="11">
        <v>5</v>
      </c>
      <c r="AR1112" s="6">
        <v>0</v>
      </c>
      <c r="AS1112" s="11" t="s">
        <v>153</v>
      </c>
      <c r="AT1112" s="19" t="s">
        <v>397</v>
      </c>
      <c r="AU1112" s="11" t="s">
        <v>348</v>
      </c>
      <c r="AV1112" s="18">
        <v>10000007</v>
      </c>
      <c r="AW1112" s="18">
        <v>70302003</v>
      </c>
      <c r="AX1112" s="19" t="s">
        <v>379</v>
      </c>
      <c r="AY1112" s="13">
        <v>0</v>
      </c>
      <c r="AZ1112" s="13">
        <v>0</v>
      </c>
      <c r="BA1112" s="13">
        <v>0</v>
      </c>
      <c r="BB1112" s="37" t="s">
        <v>628</v>
      </c>
      <c r="BC1112" s="11">
        <v>1</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73003304</v>
      </c>
      <c r="D1113" s="55" t="s">
        <v>1439</v>
      </c>
      <c r="E1113" s="67">
        <v>1</v>
      </c>
      <c r="F1113" s="67">
        <v>60010500</v>
      </c>
      <c r="G1113" s="67">
        <v>0</v>
      </c>
      <c r="H1113" s="74">
        <v>0</v>
      </c>
      <c r="I1113" s="67">
        <v>1</v>
      </c>
      <c r="J1113" s="67">
        <v>0</v>
      </c>
      <c r="K1113" s="67">
        <v>0</v>
      </c>
      <c r="L1113" s="67">
        <v>0</v>
      </c>
      <c r="M1113" s="67">
        <v>0</v>
      </c>
      <c r="N1113" s="56">
        <v>2</v>
      </c>
      <c r="O1113" s="67">
        <v>2</v>
      </c>
      <c r="P1113" s="67">
        <v>0.95</v>
      </c>
      <c r="Q1113" s="67">
        <v>0</v>
      </c>
      <c r="R1113" s="63">
        <v>1</v>
      </c>
      <c r="S1113" s="74">
        <v>0</v>
      </c>
      <c r="T1113" s="56">
        <v>1</v>
      </c>
      <c r="U1113" s="67">
        <v>1</v>
      </c>
      <c r="V1113" s="67">
        <v>0</v>
      </c>
      <c r="W1113" s="67">
        <v>2</v>
      </c>
      <c r="X1113" s="67">
        <v>0</v>
      </c>
      <c r="Y1113" s="67">
        <v>0</v>
      </c>
      <c r="Z1113" s="67">
        <v>0</v>
      </c>
      <c r="AA1113" s="67">
        <v>0</v>
      </c>
      <c r="AB1113" s="56">
        <v>0</v>
      </c>
      <c r="AC1113" s="67">
        <v>0</v>
      </c>
      <c r="AD1113" s="67">
        <v>10</v>
      </c>
      <c r="AE1113" s="67">
        <v>0</v>
      </c>
      <c r="AF1113" s="67">
        <v>0</v>
      </c>
      <c r="AG1113" s="63">
        <v>7</v>
      </c>
      <c r="AH1113" s="63">
        <v>0</v>
      </c>
      <c r="AI1113" s="6">
        <v>0</v>
      </c>
      <c r="AJ1113" s="63">
        <v>0</v>
      </c>
      <c r="AK1113" s="67">
        <v>0</v>
      </c>
      <c r="AL1113" s="67">
        <v>0</v>
      </c>
      <c r="AM1113" s="67">
        <v>0</v>
      </c>
      <c r="AN1113" s="67">
        <v>0</v>
      </c>
      <c r="AO1113" s="67">
        <v>1000</v>
      </c>
      <c r="AP1113" s="67">
        <v>0.5</v>
      </c>
      <c r="AQ1113" s="67">
        <v>0</v>
      </c>
      <c r="AR1113" s="63">
        <v>0</v>
      </c>
      <c r="AS1113" s="67">
        <v>83000003</v>
      </c>
      <c r="AT1113" s="81" t="s">
        <v>458</v>
      </c>
      <c r="AU1113" s="67">
        <v>0</v>
      </c>
      <c r="AV1113" s="67">
        <v>10007001</v>
      </c>
      <c r="AW1113" s="67">
        <v>0</v>
      </c>
      <c r="AX1113" s="81" t="s">
        <v>155</v>
      </c>
      <c r="AY1113" s="81" t="s">
        <v>153</v>
      </c>
      <c r="AZ1113" s="74">
        <v>0</v>
      </c>
      <c r="BA1113" s="74">
        <v>0</v>
      </c>
      <c r="BB1113" s="82" t="s">
        <v>1434</v>
      </c>
      <c r="BC1113" s="67">
        <v>0</v>
      </c>
      <c r="BD1113" s="56">
        <v>0</v>
      </c>
      <c r="BE1113" s="67">
        <v>0</v>
      </c>
      <c r="BF1113" s="67">
        <v>0</v>
      </c>
      <c r="BG1113" s="67">
        <v>0</v>
      </c>
      <c r="BH1113" s="67">
        <v>0</v>
      </c>
      <c r="BI1113" s="83">
        <v>0</v>
      </c>
      <c r="BJ1113" s="6">
        <v>0</v>
      </c>
      <c r="BK1113" s="6">
        <v>0</v>
      </c>
      <c r="BL1113" s="6">
        <v>0</v>
      </c>
      <c r="BM1113" s="6">
        <v>0</v>
      </c>
      <c r="BN1113" s="6">
        <v>0</v>
      </c>
      <c r="BO1113" s="6">
        <v>0</v>
      </c>
    </row>
    <row r="1114" spans="3:67" ht="19.5" customHeight="1">
      <c r="C1114" s="18">
        <v>73003305</v>
      </c>
      <c r="D1114" s="12" t="s">
        <v>618</v>
      </c>
      <c r="E1114" s="18">
        <v>1</v>
      </c>
      <c r="F1114" s="11">
        <v>60010100</v>
      </c>
      <c r="G1114" s="18">
        <v>0</v>
      </c>
      <c r="H1114" s="13">
        <v>0</v>
      </c>
      <c r="I1114" s="18">
        <v>1</v>
      </c>
      <c r="J1114" s="18">
        <v>0</v>
      </c>
      <c r="K1114" s="18">
        <v>0</v>
      </c>
      <c r="L1114" s="11">
        <v>0</v>
      </c>
      <c r="M1114" s="11">
        <v>0</v>
      </c>
      <c r="N1114" s="56">
        <v>2</v>
      </c>
      <c r="O1114" s="11">
        <v>2</v>
      </c>
      <c r="P1114" s="11">
        <v>0.9</v>
      </c>
      <c r="Q1114" s="11">
        <v>0</v>
      </c>
      <c r="R1114" s="6">
        <v>1</v>
      </c>
      <c r="S1114" s="11">
        <v>0</v>
      </c>
      <c r="T1114" s="11">
        <v>1</v>
      </c>
      <c r="U1114" s="11">
        <v>2</v>
      </c>
      <c r="V1114" s="11">
        <v>0</v>
      </c>
      <c r="W1114" s="11">
        <v>3</v>
      </c>
      <c r="X1114" s="11">
        <v>0</v>
      </c>
      <c r="Y1114" s="11">
        <v>1</v>
      </c>
      <c r="Z1114" s="11">
        <v>0</v>
      </c>
      <c r="AA1114" s="11">
        <v>0</v>
      </c>
      <c r="AB1114" s="11">
        <v>0</v>
      </c>
      <c r="AC1114" s="11">
        <v>0</v>
      </c>
      <c r="AD1114" s="11">
        <v>15</v>
      </c>
      <c r="AE1114" s="11">
        <v>1</v>
      </c>
      <c r="AF1114" s="11" t="s">
        <v>391</v>
      </c>
      <c r="AG1114" s="6">
        <v>0</v>
      </c>
      <c r="AH1114" s="6">
        <v>1</v>
      </c>
      <c r="AI1114" s="6">
        <v>0</v>
      </c>
      <c r="AJ1114" s="6">
        <v>3</v>
      </c>
      <c r="AK1114" s="11">
        <v>0</v>
      </c>
      <c r="AL1114" s="11">
        <v>0</v>
      </c>
      <c r="AM1114" s="11">
        <v>0</v>
      </c>
      <c r="AN1114" s="11">
        <v>3</v>
      </c>
      <c r="AO1114" s="11">
        <v>5000</v>
      </c>
      <c r="AP1114" s="11">
        <v>2.5</v>
      </c>
      <c r="AQ1114" s="11">
        <v>0</v>
      </c>
      <c r="AR1114" s="6">
        <v>0</v>
      </c>
      <c r="AS1114" s="11">
        <v>90001023</v>
      </c>
      <c r="AT1114" s="19" t="s">
        <v>196</v>
      </c>
      <c r="AU1114" s="11" t="s">
        <v>348</v>
      </c>
      <c r="AV1114" s="18">
        <v>10000007</v>
      </c>
      <c r="AW1114" s="18">
        <v>70403003</v>
      </c>
      <c r="AX1114" s="12" t="s">
        <v>155</v>
      </c>
      <c r="AY1114" s="11">
        <v>0</v>
      </c>
      <c r="AZ1114" s="13">
        <v>0</v>
      </c>
      <c r="BA1114" s="13">
        <v>0</v>
      </c>
      <c r="BB1114" s="37" t="s">
        <v>1379</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73003306</v>
      </c>
      <c r="D1115" s="19" t="s">
        <v>434</v>
      </c>
      <c r="E1115" s="18">
        <v>1</v>
      </c>
      <c r="F1115" s="18">
        <v>60010500</v>
      </c>
      <c r="G1115" s="18">
        <v>0</v>
      </c>
      <c r="H1115" s="13">
        <v>0</v>
      </c>
      <c r="I1115" s="18">
        <v>1</v>
      </c>
      <c r="J1115" s="18">
        <v>0</v>
      </c>
      <c r="K1115" s="18">
        <v>0</v>
      </c>
      <c r="L1115" s="18">
        <v>0</v>
      </c>
      <c r="M1115" s="18">
        <v>0</v>
      </c>
      <c r="N1115" s="56">
        <v>2</v>
      </c>
      <c r="O1115" s="18">
        <v>2</v>
      </c>
      <c r="P1115" s="18">
        <v>0.6</v>
      </c>
      <c r="Q1115" s="18">
        <v>0</v>
      </c>
      <c r="R1115" s="6">
        <v>0</v>
      </c>
      <c r="S1115" s="13">
        <v>0</v>
      </c>
      <c r="T1115" s="11">
        <v>1</v>
      </c>
      <c r="U1115" s="18">
        <v>2</v>
      </c>
      <c r="V1115" s="18">
        <v>0</v>
      </c>
      <c r="W1115" s="18">
        <v>0</v>
      </c>
      <c r="X1115" s="18">
        <v>0</v>
      </c>
      <c r="Y1115" s="18">
        <v>0</v>
      </c>
      <c r="Z1115" s="18">
        <v>0</v>
      </c>
      <c r="AA1115" s="18">
        <v>0</v>
      </c>
      <c r="AB1115" s="18">
        <v>0</v>
      </c>
      <c r="AC1115" s="18">
        <v>0</v>
      </c>
      <c r="AD1115" s="11">
        <v>99999</v>
      </c>
      <c r="AE1115" s="18">
        <v>0</v>
      </c>
      <c r="AF1115" s="18">
        <v>0</v>
      </c>
      <c r="AG1115" s="6">
        <v>2</v>
      </c>
      <c r="AH1115" s="6">
        <v>0</v>
      </c>
      <c r="AI1115" s="6">
        <v>0</v>
      </c>
      <c r="AJ1115" s="6">
        <v>0</v>
      </c>
      <c r="AK1115" s="18">
        <v>0</v>
      </c>
      <c r="AL1115" s="18">
        <v>0</v>
      </c>
      <c r="AM1115" s="18">
        <v>0</v>
      </c>
      <c r="AN1115" s="18">
        <v>0</v>
      </c>
      <c r="AO1115" s="18">
        <v>1000</v>
      </c>
      <c r="AP1115" s="18">
        <v>0</v>
      </c>
      <c r="AQ1115" s="18">
        <v>0</v>
      </c>
      <c r="AR1115" s="6">
        <v>90104002</v>
      </c>
      <c r="AS1115" s="18" t="s">
        <v>153</v>
      </c>
      <c r="AT1115" s="19" t="s">
        <v>154</v>
      </c>
      <c r="AU1115" s="18" t="s">
        <v>246</v>
      </c>
      <c r="AV1115" s="18">
        <v>0</v>
      </c>
      <c r="AW1115" s="18">
        <v>0</v>
      </c>
      <c r="AX1115" s="19" t="s">
        <v>155</v>
      </c>
      <c r="AY1115" s="19" t="s">
        <v>153</v>
      </c>
      <c r="AZ1115" s="13">
        <v>0</v>
      </c>
      <c r="BA1115" s="13">
        <v>0</v>
      </c>
      <c r="BB1115" s="69" t="s">
        <v>435</v>
      </c>
      <c r="BC1115" s="18">
        <v>0</v>
      </c>
      <c r="BD1115" s="11">
        <v>0</v>
      </c>
      <c r="BE1115" s="18">
        <v>0</v>
      </c>
      <c r="BF1115" s="18">
        <v>0</v>
      </c>
      <c r="BG1115" s="18">
        <v>0</v>
      </c>
      <c r="BH1115" s="18">
        <v>0</v>
      </c>
      <c r="BI1115" s="9">
        <v>0</v>
      </c>
      <c r="BJ1115" s="6">
        <v>0</v>
      </c>
      <c r="BK1115" s="6">
        <v>0</v>
      </c>
      <c r="BL1115" s="6">
        <v>0</v>
      </c>
      <c r="BM1115" s="6">
        <v>0</v>
      </c>
      <c r="BN1115" s="6">
        <v>0</v>
      </c>
      <c r="BO1115" s="6">
        <v>0</v>
      </c>
    </row>
    <row r="1116" spans="3:67" ht="20.100000000000001" customHeight="1">
      <c r="C1116" s="18">
        <v>73003307</v>
      </c>
      <c r="D1116" s="12" t="s">
        <v>1440</v>
      </c>
      <c r="E1116" s="18">
        <v>1</v>
      </c>
      <c r="F1116" s="11">
        <v>0</v>
      </c>
      <c r="G1116" s="18">
        <v>0</v>
      </c>
      <c r="H1116" s="13">
        <v>0</v>
      </c>
      <c r="I1116" s="18">
        <v>1</v>
      </c>
      <c r="J1116" s="18">
        <v>0</v>
      </c>
      <c r="K1116" s="18">
        <v>0</v>
      </c>
      <c r="L1116" s="11">
        <v>0</v>
      </c>
      <c r="M1116" s="11">
        <v>0</v>
      </c>
      <c r="N1116" s="56">
        <v>2</v>
      </c>
      <c r="O1116" s="11">
        <v>1</v>
      </c>
      <c r="P1116" s="11">
        <v>1</v>
      </c>
      <c r="Q1116" s="11">
        <v>0</v>
      </c>
      <c r="R1116" s="6">
        <v>0</v>
      </c>
      <c r="S1116" s="11">
        <v>0</v>
      </c>
      <c r="T1116" s="11">
        <v>1</v>
      </c>
      <c r="U1116" s="11">
        <v>2</v>
      </c>
      <c r="V1116" s="11">
        <v>0</v>
      </c>
      <c r="W1116" s="11">
        <v>1</v>
      </c>
      <c r="X1116" s="11">
        <v>0</v>
      </c>
      <c r="Y1116" s="11">
        <v>1</v>
      </c>
      <c r="Z1116" s="11">
        <v>0</v>
      </c>
      <c r="AA1116" s="11">
        <v>0</v>
      </c>
      <c r="AB1116" s="11">
        <v>0</v>
      </c>
      <c r="AC1116" s="11">
        <v>0</v>
      </c>
      <c r="AD1116" s="11">
        <v>3</v>
      </c>
      <c r="AE1116" s="11">
        <v>1</v>
      </c>
      <c r="AF1116" s="11">
        <v>3</v>
      </c>
      <c r="AG1116" s="6">
        <v>0</v>
      </c>
      <c r="AH1116" s="6">
        <v>0</v>
      </c>
      <c r="AI1116" s="6">
        <v>0</v>
      </c>
      <c r="AJ1116" s="6">
        <v>1.5</v>
      </c>
      <c r="AK1116" s="11">
        <v>0</v>
      </c>
      <c r="AL1116" s="11">
        <v>0</v>
      </c>
      <c r="AM1116" s="11">
        <v>0</v>
      </c>
      <c r="AN1116" s="11">
        <v>1</v>
      </c>
      <c r="AO1116" s="11">
        <v>1500</v>
      </c>
      <c r="AP1116" s="11">
        <v>0.5</v>
      </c>
      <c r="AQ1116" s="11">
        <v>0</v>
      </c>
      <c r="AR1116" s="6">
        <v>0</v>
      </c>
      <c r="AS1116" s="11">
        <v>83000002</v>
      </c>
      <c r="AT1116" s="19" t="s">
        <v>154</v>
      </c>
      <c r="AU1116" s="11" t="s">
        <v>348</v>
      </c>
      <c r="AV1116" s="18">
        <v>10000007</v>
      </c>
      <c r="AW1116" s="18">
        <v>70105001</v>
      </c>
      <c r="AX1116" s="12" t="s">
        <v>155</v>
      </c>
      <c r="AY1116" s="11" t="s">
        <v>1325</v>
      </c>
      <c r="AZ1116" s="13">
        <v>0</v>
      </c>
      <c r="BA1116" s="13">
        <v>0</v>
      </c>
      <c r="BB1116" s="37" t="s">
        <v>1326</v>
      </c>
      <c r="BC1116" s="11">
        <v>0</v>
      </c>
      <c r="BD1116" s="11">
        <v>0</v>
      </c>
      <c r="BE1116" s="11">
        <v>0</v>
      </c>
      <c r="BF1116" s="11">
        <v>0</v>
      </c>
      <c r="BG1116" s="11">
        <v>0</v>
      </c>
      <c r="BH1116" s="11">
        <v>0</v>
      </c>
      <c r="BI1116" s="9">
        <v>0</v>
      </c>
      <c r="BJ1116" s="6">
        <v>0</v>
      </c>
      <c r="BK1116" s="6">
        <v>0</v>
      </c>
      <c r="BL1116" s="6">
        <v>0</v>
      </c>
      <c r="BM1116" s="6">
        <v>0</v>
      </c>
      <c r="BN1116" s="6">
        <v>0</v>
      </c>
      <c r="BO1116" s="6">
        <v>0</v>
      </c>
    </row>
    <row r="1117" spans="3:67" ht="20.100000000000001" customHeight="1">
      <c r="C1117" s="18">
        <v>73003308</v>
      </c>
      <c r="D1117" s="12" t="s">
        <v>759</v>
      </c>
      <c r="E1117" s="18">
        <v>1</v>
      </c>
      <c r="F1117" s="11">
        <v>60010100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2</v>
      </c>
      <c r="X1117" s="11">
        <v>0</v>
      </c>
      <c r="Y1117" s="11">
        <v>1</v>
      </c>
      <c r="Z1117" s="11">
        <v>0</v>
      </c>
      <c r="AA1117" s="11">
        <v>0</v>
      </c>
      <c r="AB1117" s="11">
        <v>0</v>
      </c>
      <c r="AC1117" s="11">
        <v>0</v>
      </c>
      <c r="AD1117" s="11">
        <v>10</v>
      </c>
      <c r="AE1117" s="11">
        <v>2</v>
      </c>
      <c r="AF1117" s="11" t="s">
        <v>163</v>
      </c>
      <c r="AG1117" s="6">
        <v>0</v>
      </c>
      <c r="AH1117" s="6">
        <v>2</v>
      </c>
      <c r="AI1117" s="6">
        <v>0</v>
      </c>
      <c r="AJ1117" s="6">
        <v>1.5</v>
      </c>
      <c r="AK1117" s="11">
        <v>0</v>
      </c>
      <c r="AL1117" s="11">
        <v>0</v>
      </c>
      <c r="AM1117" s="11">
        <v>0</v>
      </c>
      <c r="AN1117" s="11">
        <v>1.5</v>
      </c>
      <c r="AO1117" s="11">
        <v>10000</v>
      </c>
      <c r="AP1117" s="11">
        <v>1</v>
      </c>
      <c r="AQ1117" s="11">
        <v>5</v>
      </c>
      <c r="AR1117" s="6">
        <v>0</v>
      </c>
      <c r="AS1117" s="11" t="s">
        <v>153</v>
      </c>
      <c r="AT1117" s="19" t="s">
        <v>397</v>
      </c>
      <c r="AU1117" s="11" t="s">
        <v>348</v>
      </c>
      <c r="AV1117" s="18">
        <v>10000007</v>
      </c>
      <c r="AW1117" s="18">
        <v>70302003</v>
      </c>
      <c r="AX1117" s="19" t="s">
        <v>379</v>
      </c>
      <c r="AY1117" s="13" t="s">
        <v>1441</v>
      </c>
      <c r="AZ1117" s="13">
        <v>0</v>
      </c>
      <c r="BA1117" s="13">
        <v>0</v>
      </c>
      <c r="BB1117" s="37" t="s">
        <v>628</v>
      </c>
      <c r="BC1117" s="11">
        <v>1</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73004101</v>
      </c>
      <c r="D1118" s="12" t="s">
        <v>457</v>
      </c>
      <c r="E1118" s="18">
        <v>1</v>
      </c>
      <c r="F1118" s="18">
        <v>60010500</v>
      </c>
      <c r="G1118" s="18">
        <v>0</v>
      </c>
      <c r="H1118" s="13">
        <v>0</v>
      </c>
      <c r="I1118" s="18">
        <v>1</v>
      </c>
      <c r="J1118" s="18">
        <v>0</v>
      </c>
      <c r="K1118" s="18">
        <v>0</v>
      </c>
      <c r="L1118" s="18">
        <v>0</v>
      </c>
      <c r="M1118" s="18">
        <v>0</v>
      </c>
      <c r="N1118" s="56">
        <v>2</v>
      </c>
      <c r="O1118" s="18">
        <v>2</v>
      </c>
      <c r="P1118" s="18">
        <v>0.95</v>
      </c>
      <c r="Q1118" s="18">
        <v>0</v>
      </c>
      <c r="R1118" s="6">
        <v>0</v>
      </c>
      <c r="S1118" s="13">
        <v>0</v>
      </c>
      <c r="T1118" s="11">
        <v>1</v>
      </c>
      <c r="U1118" s="18">
        <v>1</v>
      </c>
      <c r="V1118" s="18">
        <v>0</v>
      </c>
      <c r="W1118" s="18">
        <v>3</v>
      </c>
      <c r="X1118" s="18">
        <v>0</v>
      </c>
      <c r="Y1118" s="18">
        <v>0</v>
      </c>
      <c r="Z1118" s="18">
        <v>0</v>
      </c>
      <c r="AA1118" s="18">
        <v>0</v>
      </c>
      <c r="AB1118" s="11">
        <v>0</v>
      </c>
      <c r="AC1118" s="18">
        <v>0</v>
      </c>
      <c r="AD1118" s="18">
        <v>10</v>
      </c>
      <c r="AE1118" s="18">
        <v>0</v>
      </c>
      <c r="AF1118" s="18">
        <v>0</v>
      </c>
      <c r="AG1118" s="6">
        <v>7</v>
      </c>
      <c r="AH1118" s="6">
        <v>0</v>
      </c>
      <c r="AI1118" s="6">
        <v>0</v>
      </c>
      <c r="AJ1118" s="6">
        <v>0</v>
      </c>
      <c r="AK1118" s="18">
        <v>0</v>
      </c>
      <c r="AL1118" s="18">
        <v>0</v>
      </c>
      <c r="AM1118" s="18">
        <v>0</v>
      </c>
      <c r="AN1118" s="18">
        <v>0</v>
      </c>
      <c r="AO1118" s="18">
        <v>1000</v>
      </c>
      <c r="AP1118" s="18">
        <v>0.5</v>
      </c>
      <c r="AQ1118" s="18">
        <v>0</v>
      </c>
      <c r="AR1118" s="6">
        <v>0</v>
      </c>
      <c r="AS1118" s="18">
        <v>0</v>
      </c>
      <c r="AT1118" s="19" t="s">
        <v>458</v>
      </c>
      <c r="AU1118" s="18">
        <v>0</v>
      </c>
      <c r="AV1118" s="18">
        <v>10007001</v>
      </c>
      <c r="AW1118" s="18">
        <v>0</v>
      </c>
      <c r="AX1118" s="19" t="s">
        <v>155</v>
      </c>
      <c r="AY1118" s="19" t="s">
        <v>153</v>
      </c>
      <c r="AZ1118" s="13">
        <v>0</v>
      </c>
      <c r="BA1118" s="13">
        <v>0</v>
      </c>
      <c r="BB1118" s="69" t="s">
        <v>1442</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73004102</v>
      </c>
      <c r="D1119" s="12" t="s">
        <v>387</v>
      </c>
      <c r="E1119" s="18">
        <v>1</v>
      </c>
      <c r="F1119" s="11">
        <v>60010300</v>
      </c>
      <c r="G1119" s="18">
        <v>0</v>
      </c>
      <c r="H1119" s="13">
        <v>0</v>
      </c>
      <c r="I1119" s="18">
        <v>1</v>
      </c>
      <c r="J1119" s="18">
        <v>0</v>
      </c>
      <c r="K1119" s="18">
        <v>0</v>
      </c>
      <c r="L1119" s="11">
        <v>0</v>
      </c>
      <c r="M1119" s="11">
        <v>0</v>
      </c>
      <c r="N1119" s="56">
        <v>2</v>
      </c>
      <c r="O1119" s="11">
        <v>2</v>
      </c>
      <c r="P1119" s="11">
        <v>0.9</v>
      </c>
      <c r="Q1119" s="11">
        <v>0</v>
      </c>
      <c r="R1119" s="6">
        <v>0</v>
      </c>
      <c r="S1119" s="11">
        <v>0</v>
      </c>
      <c r="T1119" s="11">
        <v>1</v>
      </c>
      <c r="U1119" s="11">
        <v>2</v>
      </c>
      <c r="V1119" s="11">
        <v>0</v>
      </c>
      <c r="W1119" s="11">
        <v>0</v>
      </c>
      <c r="X1119" s="11">
        <v>0</v>
      </c>
      <c r="Y1119" s="11">
        <v>0</v>
      </c>
      <c r="Z1119" s="11">
        <v>0</v>
      </c>
      <c r="AA1119" s="11">
        <v>0</v>
      </c>
      <c r="AB1119" s="11">
        <v>0</v>
      </c>
      <c r="AC1119" s="11">
        <v>0</v>
      </c>
      <c r="AD1119" s="11">
        <v>30</v>
      </c>
      <c r="AE1119" s="11">
        <v>0</v>
      </c>
      <c r="AF1119" s="11">
        <v>0</v>
      </c>
      <c r="AG1119" s="6">
        <v>2</v>
      </c>
      <c r="AH1119" s="6">
        <v>2</v>
      </c>
      <c r="AI1119" s="6">
        <v>0</v>
      </c>
      <c r="AJ1119" s="6">
        <v>1.5</v>
      </c>
      <c r="AK1119" s="11">
        <v>0</v>
      </c>
      <c r="AL1119" s="11">
        <v>0</v>
      </c>
      <c r="AM1119" s="11">
        <v>0</v>
      </c>
      <c r="AN1119" s="11">
        <v>1</v>
      </c>
      <c r="AO1119" s="11">
        <v>3000</v>
      </c>
      <c r="AP1119" s="11">
        <v>0.5</v>
      </c>
      <c r="AQ1119" s="11">
        <v>0</v>
      </c>
      <c r="AR1119" s="6">
        <v>0</v>
      </c>
      <c r="AS1119" s="11" t="s">
        <v>153</v>
      </c>
      <c r="AT1119" s="19" t="s">
        <v>154</v>
      </c>
      <c r="AU1119" s="11" t="s">
        <v>355</v>
      </c>
      <c r="AV1119" s="18">
        <v>0</v>
      </c>
      <c r="AW1119" s="18">
        <v>0</v>
      </c>
      <c r="AX1119" s="12" t="s">
        <v>343</v>
      </c>
      <c r="AY1119" s="11" t="s">
        <v>1443</v>
      </c>
      <c r="AZ1119" s="13">
        <v>0</v>
      </c>
      <c r="BA1119" s="13">
        <v>0</v>
      </c>
      <c r="BB1119" s="37" t="s">
        <v>1444</v>
      </c>
      <c r="BC1119" s="11">
        <v>0</v>
      </c>
      <c r="BD1119" s="11">
        <v>0</v>
      </c>
      <c r="BE1119" s="11">
        <v>0</v>
      </c>
      <c r="BF1119" s="11">
        <v>0</v>
      </c>
      <c r="BG1119" s="11">
        <v>0</v>
      </c>
      <c r="BH1119" s="11">
        <v>0</v>
      </c>
      <c r="BI1119" s="9">
        <v>0</v>
      </c>
      <c r="BJ1119" s="6">
        <v>0</v>
      </c>
      <c r="BK1119" s="6">
        <v>0</v>
      </c>
      <c r="BL1119" s="6">
        <v>0</v>
      </c>
      <c r="BM1119" s="6">
        <v>0</v>
      </c>
      <c r="BN1119" s="6">
        <v>0</v>
      </c>
      <c r="BO1119" s="6">
        <v>0</v>
      </c>
    </row>
    <row r="1120" spans="3:67" ht="20.100000000000001" customHeight="1">
      <c r="C1120" s="18">
        <v>73004103</v>
      </c>
      <c r="D1120" s="12" t="s">
        <v>759</v>
      </c>
      <c r="E1120" s="18">
        <v>1</v>
      </c>
      <c r="F1120" s="11">
        <v>60010100</v>
      </c>
      <c r="G1120" s="18">
        <v>0</v>
      </c>
      <c r="H1120" s="13">
        <v>0</v>
      </c>
      <c r="I1120" s="18">
        <v>1</v>
      </c>
      <c r="J1120" s="18">
        <v>0</v>
      </c>
      <c r="K1120" s="18">
        <v>0</v>
      </c>
      <c r="L1120" s="11">
        <v>0</v>
      </c>
      <c r="M1120" s="11">
        <v>0</v>
      </c>
      <c r="N1120" s="56">
        <v>2</v>
      </c>
      <c r="O1120" s="11">
        <v>1</v>
      </c>
      <c r="P1120" s="11">
        <v>1</v>
      </c>
      <c r="Q1120" s="11">
        <v>0</v>
      </c>
      <c r="R1120" s="6">
        <v>0</v>
      </c>
      <c r="S1120" s="11">
        <v>0</v>
      </c>
      <c r="T1120" s="11">
        <v>1</v>
      </c>
      <c r="U1120" s="11">
        <v>2</v>
      </c>
      <c r="V1120" s="11">
        <v>0</v>
      </c>
      <c r="W1120" s="11">
        <v>2</v>
      </c>
      <c r="X1120" s="11">
        <v>0</v>
      </c>
      <c r="Y1120" s="11">
        <v>1</v>
      </c>
      <c r="Z1120" s="11">
        <v>0</v>
      </c>
      <c r="AA1120" s="11">
        <v>0</v>
      </c>
      <c r="AB1120" s="11">
        <v>0</v>
      </c>
      <c r="AC1120" s="11">
        <v>0</v>
      </c>
      <c r="AD1120" s="11">
        <v>10</v>
      </c>
      <c r="AE1120" s="11">
        <v>2</v>
      </c>
      <c r="AF1120" s="11" t="s">
        <v>163</v>
      </c>
      <c r="AG1120" s="6">
        <v>0</v>
      </c>
      <c r="AH1120" s="6">
        <v>2</v>
      </c>
      <c r="AI1120" s="6">
        <v>0</v>
      </c>
      <c r="AJ1120" s="6">
        <v>1.5</v>
      </c>
      <c r="AK1120" s="11">
        <v>0</v>
      </c>
      <c r="AL1120" s="11">
        <v>0</v>
      </c>
      <c r="AM1120" s="11">
        <v>0</v>
      </c>
      <c r="AN1120" s="11">
        <v>1.5</v>
      </c>
      <c r="AO1120" s="11">
        <v>10000</v>
      </c>
      <c r="AP1120" s="11">
        <v>1</v>
      </c>
      <c r="AQ1120" s="11">
        <v>5</v>
      </c>
      <c r="AR1120" s="6">
        <v>0</v>
      </c>
      <c r="AS1120" s="11" t="s">
        <v>153</v>
      </c>
      <c r="AT1120" s="19" t="s">
        <v>397</v>
      </c>
      <c r="AU1120" s="11" t="s">
        <v>348</v>
      </c>
      <c r="AV1120" s="18">
        <v>10000007</v>
      </c>
      <c r="AW1120" s="18">
        <v>70302003</v>
      </c>
      <c r="AX1120" s="19" t="s">
        <v>379</v>
      </c>
      <c r="AY1120" s="13">
        <v>0</v>
      </c>
      <c r="AZ1120" s="13">
        <v>0</v>
      </c>
      <c r="BA1120" s="13">
        <v>0</v>
      </c>
      <c r="BB1120" s="37" t="s">
        <v>628</v>
      </c>
      <c r="BC1120" s="11">
        <v>1</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73004201</v>
      </c>
      <c r="D1121" s="12" t="s">
        <v>429</v>
      </c>
      <c r="E1121" s="11">
        <v>1</v>
      </c>
      <c r="F1121" s="11">
        <v>60010100</v>
      </c>
      <c r="G1121" s="18">
        <v>0</v>
      </c>
      <c r="H1121" s="13">
        <v>0</v>
      </c>
      <c r="I1121" s="18">
        <v>1</v>
      </c>
      <c r="J1121" s="18">
        <v>0</v>
      </c>
      <c r="K1121" s="18">
        <v>0</v>
      </c>
      <c r="L1121" s="11">
        <v>0</v>
      </c>
      <c r="M1121" s="11">
        <v>0</v>
      </c>
      <c r="N1121" s="56">
        <v>2</v>
      </c>
      <c r="O1121" s="11">
        <v>1</v>
      </c>
      <c r="P1121" s="11">
        <v>0.3</v>
      </c>
      <c r="Q1121" s="11">
        <v>0</v>
      </c>
      <c r="R1121" s="6">
        <v>101</v>
      </c>
      <c r="S1121" s="11">
        <v>0</v>
      </c>
      <c r="T1121" s="11">
        <v>1</v>
      </c>
      <c r="U1121" s="11">
        <v>2</v>
      </c>
      <c r="V1121" s="11">
        <v>0</v>
      </c>
      <c r="W1121" s="11">
        <v>3</v>
      </c>
      <c r="X1121" s="11">
        <v>0</v>
      </c>
      <c r="Y1121" s="11">
        <v>0</v>
      </c>
      <c r="Z1121" s="11">
        <v>0</v>
      </c>
      <c r="AA1121" s="11">
        <v>0</v>
      </c>
      <c r="AB1121" s="11">
        <v>0</v>
      </c>
      <c r="AC1121" s="11">
        <v>0</v>
      </c>
      <c r="AD1121" s="11">
        <v>12</v>
      </c>
      <c r="AE1121" s="11">
        <v>1</v>
      </c>
      <c r="AF1121" s="11">
        <v>3</v>
      </c>
      <c r="AG1121" s="6">
        <v>6</v>
      </c>
      <c r="AH1121" s="6">
        <v>1</v>
      </c>
      <c r="AI1121" s="6">
        <v>0</v>
      </c>
      <c r="AJ1121" s="6">
        <v>1.5</v>
      </c>
      <c r="AK1121" s="11">
        <v>0</v>
      </c>
      <c r="AL1121" s="11">
        <v>0</v>
      </c>
      <c r="AM1121" s="11">
        <v>0</v>
      </c>
      <c r="AN1121" s="11">
        <v>3</v>
      </c>
      <c r="AO1121" s="11">
        <v>5000</v>
      </c>
      <c r="AP1121" s="11">
        <v>3</v>
      </c>
      <c r="AQ1121" s="11">
        <v>0</v>
      </c>
      <c r="AR1121" s="6">
        <v>0</v>
      </c>
      <c r="AS1121" s="11" t="s">
        <v>153</v>
      </c>
      <c r="AT1121" s="19" t="s">
        <v>196</v>
      </c>
      <c r="AU1121" s="11" t="s">
        <v>348</v>
      </c>
      <c r="AV1121" s="18">
        <v>10000007</v>
      </c>
      <c r="AW1121" s="18">
        <v>70103003</v>
      </c>
      <c r="AX1121" s="12" t="s">
        <v>155</v>
      </c>
      <c r="AY1121" s="11" t="s">
        <v>1445</v>
      </c>
      <c r="AZ1121" s="13">
        <v>0</v>
      </c>
      <c r="BA1121" s="13">
        <v>0</v>
      </c>
      <c r="BB1121" s="37" t="s">
        <v>431</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73004202</v>
      </c>
      <c r="D1122" s="12" t="s">
        <v>457</v>
      </c>
      <c r="E1122" s="18">
        <v>1</v>
      </c>
      <c r="F1122" s="18">
        <v>60010500</v>
      </c>
      <c r="G1122" s="18">
        <v>0</v>
      </c>
      <c r="H1122" s="13">
        <v>0</v>
      </c>
      <c r="I1122" s="18">
        <v>1</v>
      </c>
      <c r="J1122" s="18">
        <v>0</v>
      </c>
      <c r="K1122" s="18">
        <v>0</v>
      </c>
      <c r="L1122" s="18">
        <v>0</v>
      </c>
      <c r="M1122" s="18">
        <v>0</v>
      </c>
      <c r="N1122" s="56">
        <v>2</v>
      </c>
      <c r="O1122" s="18">
        <v>2</v>
      </c>
      <c r="P1122" s="18">
        <v>0.95</v>
      </c>
      <c r="Q1122" s="18">
        <v>0</v>
      </c>
      <c r="R1122" s="6">
        <v>0</v>
      </c>
      <c r="S1122" s="13">
        <v>0</v>
      </c>
      <c r="T1122" s="11">
        <v>1</v>
      </c>
      <c r="U1122" s="18">
        <v>1</v>
      </c>
      <c r="V1122" s="18">
        <v>0</v>
      </c>
      <c r="W1122" s="18">
        <v>3</v>
      </c>
      <c r="X1122" s="18">
        <v>0</v>
      </c>
      <c r="Y1122" s="18">
        <v>0</v>
      </c>
      <c r="Z1122" s="18">
        <v>0</v>
      </c>
      <c r="AA1122" s="18">
        <v>0</v>
      </c>
      <c r="AB1122" s="11">
        <v>0</v>
      </c>
      <c r="AC1122" s="18">
        <v>0</v>
      </c>
      <c r="AD1122" s="18">
        <v>10</v>
      </c>
      <c r="AE1122" s="18">
        <v>0</v>
      </c>
      <c r="AF1122" s="18">
        <v>0</v>
      </c>
      <c r="AG1122" s="6">
        <v>7</v>
      </c>
      <c r="AH1122" s="6">
        <v>0</v>
      </c>
      <c r="AI1122" s="6">
        <v>0</v>
      </c>
      <c r="AJ1122" s="6">
        <v>0</v>
      </c>
      <c r="AK1122" s="18">
        <v>0</v>
      </c>
      <c r="AL1122" s="18">
        <v>0</v>
      </c>
      <c r="AM1122" s="18">
        <v>0</v>
      </c>
      <c r="AN1122" s="18">
        <v>0</v>
      </c>
      <c r="AO1122" s="18">
        <v>1000</v>
      </c>
      <c r="AP1122" s="18">
        <v>0.5</v>
      </c>
      <c r="AQ1122" s="18">
        <v>0</v>
      </c>
      <c r="AR1122" s="6">
        <v>0</v>
      </c>
      <c r="AS1122" s="18">
        <v>0</v>
      </c>
      <c r="AT1122" s="19" t="s">
        <v>458</v>
      </c>
      <c r="AU1122" s="18">
        <v>0</v>
      </c>
      <c r="AV1122" s="18">
        <v>10007001</v>
      </c>
      <c r="AW1122" s="18">
        <v>0</v>
      </c>
      <c r="AX1122" s="19" t="s">
        <v>155</v>
      </c>
      <c r="AY1122" s="19" t="s">
        <v>153</v>
      </c>
      <c r="AZ1122" s="13">
        <v>0</v>
      </c>
      <c r="BA1122" s="13">
        <v>0</v>
      </c>
      <c r="BB1122" s="69" t="s">
        <v>1442</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19.5" customHeight="1">
      <c r="C1123" s="18">
        <v>73004203</v>
      </c>
      <c r="D1123" s="12" t="s">
        <v>618</v>
      </c>
      <c r="E1123" s="18">
        <v>1</v>
      </c>
      <c r="F1123" s="11">
        <v>60010100</v>
      </c>
      <c r="G1123" s="18">
        <v>0</v>
      </c>
      <c r="H1123" s="13">
        <v>0</v>
      </c>
      <c r="I1123" s="18">
        <v>1</v>
      </c>
      <c r="J1123" s="18">
        <v>0</v>
      </c>
      <c r="K1123" s="18">
        <v>0</v>
      </c>
      <c r="L1123" s="11">
        <v>0</v>
      </c>
      <c r="M1123" s="11">
        <v>0</v>
      </c>
      <c r="N1123" s="56">
        <v>2</v>
      </c>
      <c r="O1123" s="11">
        <v>2</v>
      </c>
      <c r="P1123" s="11">
        <v>0.9</v>
      </c>
      <c r="Q1123" s="11">
        <v>0</v>
      </c>
      <c r="R1123" s="6">
        <v>101</v>
      </c>
      <c r="S1123" s="11">
        <v>0</v>
      </c>
      <c r="T1123" s="11">
        <v>1</v>
      </c>
      <c r="U1123" s="11">
        <v>2</v>
      </c>
      <c r="V1123" s="11">
        <v>0</v>
      </c>
      <c r="W1123" s="11">
        <v>3</v>
      </c>
      <c r="X1123" s="11">
        <v>0</v>
      </c>
      <c r="Y1123" s="11">
        <v>1</v>
      </c>
      <c r="Z1123" s="11">
        <v>0</v>
      </c>
      <c r="AA1123" s="11">
        <v>0</v>
      </c>
      <c r="AB1123" s="11">
        <v>0</v>
      </c>
      <c r="AC1123" s="11">
        <v>0</v>
      </c>
      <c r="AD1123" s="11">
        <v>15</v>
      </c>
      <c r="AE1123" s="11">
        <v>1</v>
      </c>
      <c r="AF1123" s="11" t="s">
        <v>391</v>
      </c>
      <c r="AG1123" s="6">
        <v>1</v>
      </c>
      <c r="AH1123" s="6">
        <v>1</v>
      </c>
      <c r="AI1123" s="6">
        <v>0</v>
      </c>
      <c r="AJ1123" s="6">
        <v>3</v>
      </c>
      <c r="AK1123" s="11">
        <v>0</v>
      </c>
      <c r="AL1123" s="11">
        <v>0</v>
      </c>
      <c r="AM1123" s="11">
        <v>0</v>
      </c>
      <c r="AN1123" s="11">
        <v>3</v>
      </c>
      <c r="AO1123" s="11">
        <v>5000</v>
      </c>
      <c r="AP1123" s="11">
        <v>2.5</v>
      </c>
      <c r="AQ1123" s="11">
        <v>0</v>
      </c>
      <c r="AR1123" s="6">
        <v>0</v>
      </c>
      <c r="AS1123" s="11" t="s">
        <v>425</v>
      </c>
      <c r="AT1123" s="19" t="s">
        <v>196</v>
      </c>
      <c r="AU1123" s="11" t="s">
        <v>348</v>
      </c>
      <c r="AV1123" s="18">
        <v>10000007</v>
      </c>
      <c r="AW1123" s="18">
        <v>70403003</v>
      </c>
      <c r="AX1123" s="12" t="s">
        <v>155</v>
      </c>
      <c r="AY1123" s="11">
        <v>0</v>
      </c>
      <c r="AZ1123" s="13">
        <v>0</v>
      </c>
      <c r="BA1123" s="13">
        <v>0</v>
      </c>
      <c r="BB1123" s="37" t="s">
        <v>1379</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73004204</v>
      </c>
      <c r="D1124" s="12" t="s">
        <v>637</v>
      </c>
      <c r="E1124" s="18">
        <v>1</v>
      </c>
      <c r="F1124" s="11">
        <v>60010100</v>
      </c>
      <c r="G1124" s="18">
        <v>0</v>
      </c>
      <c r="H1124" s="13">
        <v>0</v>
      </c>
      <c r="I1124" s="18">
        <v>1</v>
      </c>
      <c r="J1124" s="18">
        <v>0</v>
      </c>
      <c r="K1124" s="18">
        <v>0</v>
      </c>
      <c r="L1124" s="11">
        <v>0</v>
      </c>
      <c r="M1124" s="11">
        <v>0</v>
      </c>
      <c r="N1124" s="56">
        <v>2</v>
      </c>
      <c r="O1124" s="11">
        <v>1</v>
      </c>
      <c r="P1124" s="11">
        <v>0.3</v>
      </c>
      <c r="Q1124" s="11">
        <v>0</v>
      </c>
      <c r="R1124" s="6">
        <v>101</v>
      </c>
      <c r="S1124" s="11">
        <v>0</v>
      </c>
      <c r="T1124" s="11">
        <v>1</v>
      </c>
      <c r="U1124" s="11">
        <v>2</v>
      </c>
      <c r="V1124" s="11">
        <v>0</v>
      </c>
      <c r="W1124" s="11">
        <v>1</v>
      </c>
      <c r="X1124" s="11">
        <v>0</v>
      </c>
      <c r="Y1124" s="11">
        <v>1</v>
      </c>
      <c r="Z1124" s="11">
        <v>0</v>
      </c>
      <c r="AA1124" s="11">
        <v>0</v>
      </c>
      <c r="AB1124" s="11">
        <v>0</v>
      </c>
      <c r="AC1124" s="11">
        <v>0</v>
      </c>
      <c r="AD1124" s="11">
        <v>30</v>
      </c>
      <c r="AE1124" s="11">
        <v>1</v>
      </c>
      <c r="AF1124" s="11" t="s">
        <v>507</v>
      </c>
      <c r="AG1124" s="6">
        <v>0</v>
      </c>
      <c r="AH1124" s="6">
        <v>0</v>
      </c>
      <c r="AI1124" s="6">
        <v>0</v>
      </c>
      <c r="AJ1124" s="6">
        <v>0</v>
      </c>
      <c r="AK1124" s="11">
        <v>0</v>
      </c>
      <c r="AL1124" s="11">
        <v>0</v>
      </c>
      <c r="AM1124" s="11">
        <v>0</v>
      </c>
      <c r="AN1124" s="11">
        <v>0.5</v>
      </c>
      <c r="AO1124" s="11">
        <v>999999</v>
      </c>
      <c r="AP1124" s="11">
        <v>0.5</v>
      </c>
      <c r="AQ1124" s="11">
        <v>0</v>
      </c>
      <c r="AR1124" s="6">
        <v>0</v>
      </c>
      <c r="AS1124" s="135" t="s">
        <v>586</v>
      </c>
      <c r="AT1124" s="19" t="s">
        <v>213</v>
      </c>
      <c r="AU1124" s="11" t="s">
        <v>348</v>
      </c>
      <c r="AV1124" s="18">
        <v>10000007</v>
      </c>
      <c r="AW1124" s="18">
        <v>70202004</v>
      </c>
      <c r="AX1124" s="19" t="s">
        <v>229</v>
      </c>
      <c r="AY1124" s="19" t="s">
        <v>259</v>
      </c>
      <c r="AZ1124" s="13">
        <v>0</v>
      </c>
      <c r="BA1124" s="13">
        <v>0</v>
      </c>
      <c r="BB1124" s="37" t="s">
        <v>1428</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73004301</v>
      </c>
      <c r="D1125" s="12" t="s">
        <v>1446</v>
      </c>
      <c r="E1125" s="18">
        <v>1</v>
      </c>
      <c r="F1125" s="11">
        <v>60010100</v>
      </c>
      <c r="G1125" s="18">
        <v>0</v>
      </c>
      <c r="H1125" s="13">
        <v>0</v>
      </c>
      <c r="I1125" s="18">
        <v>1</v>
      </c>
      <c r="J1125" s="18">
        <v>0</v>
      </c>
      <c r="K1125" s="18">
        <v>0</v>
      </c>
      <c r="L1125" s="11">
        <v>0</v>
      </c>
      <c r="M1125" s="11">
        <v>0</v>
      </c>
      <c r="N1125" s="56">
        <v>2</v>
      </c>
      <c r="O1125" s="11">
        <v>1</v>
      </c>
      <c r="P1125" s="11">
        <v>1</v>
      </c>
      <c r="Q1125" s="11">
        <v>0</v>
      </c>
      <c r="R1125" s="6">
        <v>0</v>
      </c>
      <c r="S1125" s="11">
        <v>0</v>
      </c>
      <c r="T1125" s="11">
        <v>1</v>
      </c>
      <c r="U1125" s="11">
        <v>2</v>
      </c>
      <c r="V1125" s="11">
        <v>0</v>
      </c>
      <c r="W1125" s="11">
        <v>2</v>
      </c>
      <c r="X1125" s="11">
        <v>0</v>
      </c>
      <c r="Y1125" s="11">
        <v>1</v>
      </c>
      <c r="Z1125" s="11">
        <v>0</v>
      </c>
      <c r="AA1125" s="11">
        <v>0</v>
      </c>
      <c r="AB1125" s="11">
        <v>0</v>
      </c>
      <c r="AC1125" s="11">
        <v>0</v>
      </c>
      <c r="AD1125" s="11">
        <v>10</v>
      </c>
      <c r="AE1125" s="11">
        <v>2</v>
      </c>
      <c r="AF1125" s="11" t="s">
        <v>163</v>
      </c>
      <c r="AG1125" s="6">
        <v>0</v>
      </c>
      <c r="AH1125" s="6">
        <v>2</v>
      </c>
      <c r="AI1125" s="6">
        <v>0</v>
      </c>
      <c r="AJ1125" s="6">
        <v>1.5</v>
      </c>
      <c r="AK1125" s="11">
        <v>0</v>
      </c>
      <c r="AL1125" s="11">
        <v>0</v>
      </c>
      <c r="AM1125" s="11">
        <v>0</v>
      </c>
      <c r="AN1125" s="11">
        <v>1.5</v>
      </c>
      <c r="AO1125" s="11">
        <v>10000</v>
      </c>
      <c r="AP1125" s="11">
        <v>1</v>
      </c>
      <c r="AQ1125" s="11">
        <v>5</v>
      </c>
      <c r="AR1125" s="6">
        <v>0</v>
      </c>
      <c r="AS1125" s="11" t="s">
        <v>153</v>
      </c>
      <c r="AT1125" s="19" t="s">
        <v>397</v>
      </c>
      <c r="AU1125" s="11" t="s">
        <v>348</v>
      </c>
      <c r="AV1125" s="18">
        <v>10000007</v>
      </c>
      <c r="AW1125" s="18">
        <v>70302003</v>
      </c>
      <c r="AX1125" s="19" t="s">
        <v>379</v>
      </c>
      <c r="AY1125" s="13">
        <v>0</v>
      </c>
      <c r="AZ1125" s="13">
        <v>0</v>
      </c>
      <c r="BA1125" s="13">
        <v>0</v>
      </c>
      <c r="BB1125" s="37" t="s">
        <v>628</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73004302</v>
      </c>
      <c r="D1126" s="12" t="s">
        <v>1446</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t="s">
        <v>1447</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19.5" customHeight="1">
      <c r="C1127" s="18">
        <v>73004303</v>
      </c>
      <c r="D1127" s="12" t="s">
        <v>618</v>
      </c>
      <c r="E1127" s="18">
        <v>1</v>
      </c>
      <c r="F1127" s="11">
        <v>60010100</v>
      </c>
      <c r="G1127" s="18">
        <v>0</v>
      </c>
      <c r="H1127" s="13">
        <v>0</v>
      </c>
      <c r="I1127" s="18">
        <v>1</v>
      </c>
      <c r="J1127" s="18">
        <v>0</v>
      </c>
      <c r="K1127" s="18">
        <v>0</v>
      </c>
      <c r="L1127" s="11">
        <v>0</v>
      </c>
      <c r="M1127" s="11">
        <v>0</v>
      </c>
      <c r="N1127" s="56">
        <v>2</v>
      </c>
      <c r="O1127" s="11">
        <v>2</v>
      </c>
      <c r="P1127" s="11">
        <v>0.9</v>
      </c>
      <c r="Q1127" s="11">
        <v>0</v>
      </c>
      <c r="R1127" s="6">
        <v>101</v>
      </c>
      <c r="S1127" s="11">
        <v>0</v>
      </c>
      <c r="T1127" s="11">
        <v>1</v>
      </c>
      <c r="U1127" s="11">
        <v>2</v>
      </c>
      <c r="V1127" s="11">
        <v>0</v>
      </c>
      <c r="W1127" s="11">
        <v>3</v>
      </c>
      <c r="X1127" s="11">
        <v>0</v>
      </c>
      <c r="Y1127" s="11">
        <v>1</v>
      </c>
      <c r="Z1127" s="11">
        <v>0</v>
      </c>
      <c r="AA1127" s="11">
        <v>0</v>
      </c>
      <c r="AB1127" s="11">
        <v>0</v>
      </c>
      <c r="AC1127" s="11">
        <v>0</v>
      </c>
      <c r="AD1127" s="11">
        <v>15</v>
      </c>
      <c r="AE1127" s="11">
        <v>1</v>
      </c>
      <c r="AF1127" s="11" t="s">
        <v>391</v>
      </c>
      <c r="AG1127" s="6">
        <v>1</v>
      </c>
      <c r="AH1127" s="6">
        <v>1</v>
      </c>
      <c r="AI1127" s="6">
        <v>0</v>
      </c>
      <c r="AJ1127" s="6">
        <v>3</v>
      </c>
      <c r="AK1127" s="11">
        <v>0</v>
      </c>
      <c r="AL1127" s="11">
        <v>0</v>
      </c>
      <c r="AM1127" s="11">
        <v>0</v>
      </c>
      <c r="AN1127" s="11">
        <v>3</v>
      </c>
      <c r="AO1127" s="11">
        <v>5000</v>
      </c>
      <c r="AP1127" s="11">
        <v>2.5</v>
      </c>
      <c r="AQ1127" s="11">
        <v>0</v>
      </c>
      <c r="AR1127" s="6">
        <v>0</v>
      </c>
      <c r="AS1127" s="11" t="s">
        <v>425</v>
      </c>
      <c r="AT1127" s="19" t="s">
        <v>196</v>
      </c>
      <c r="AU1127" s="11" t="s">
        <v>348</v>
      </c>
      <c r="AV1127" s="18">
        <v>10000007</v>
      </c>
      <c r="AW1127" s="18">
        <v>70403003</v>
      </c>
      <c r="AX1127" s="12" t="s">
        <v>155</v>
      </c>
      <c r="AY1127" s="11">
        <v>0</v>
      </c>
      <c r="AZ1127" s="13">
        <v>0</v>
      </c>
      <c r="BA1127" s="13">
        <v>0</v>
      </c>
      <c r="BB1127" s="37" t="s">
        <v>1379</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73004304</v>
      </c>
      <c r="D1128" s="19" t="s">
        <v>434</v>
      </c>
      <c r="E1128" s="18">
        <v>1</v>
      </c>
      <c r="F1128" s="18">
        <v>60010500</v>
      </c>
      <c r="G1128" s="18">
        <v>0</v>
      </c>
      <c r="H1128" s="13">
        <v>0</v>
      </c>
      <c r="I1128" s="18">
        <v>1</v>
      </c>
      <c r="J1128" s="18">
        <v>0</v>
      </c>
      <c r="K1128" s="18">
        <v>0</v>
      </c>
      <c r="L1128" s="18">
        <v>0</v>
      </c>
      <c r="M1128" s="18">
        <v>0</v>
      </c>
      <c r="N1128" s="56">
        <v>2</v>
      </c>
      <c r="O1128" s="18">
        <v>2</v>
      </c>
      <c r="P1128" s="18">
        <v>0.6</v>
      </c>
      <c r="Q1128" s="18">
        <v>0</v>
      </c>
      <c r="R1128" s="6">
        <v>0</v>
      </c>
      <c r="S1128" s="13">
        <v>0</v>
      </c>
      <c r="T1128" s="11">
        <v>1</v>
      </c>
      <c r="U1128" s="18">
        <v>2</v>
      </c>
      <c r="V1128" s="18">
        <v>0</v>
      </c>
      <c r="W1128" s="18">
        <v>0</v>
      </c>
      <c r="X1128" s="18">
        <v>0</v>
      </c>
      <c r="Y1128" s="18">
        <v>0</v>
      </c>
      <c r="Z1128" s="18">
        <v>0</v>
      </c>
      <c r="AA1128" s="18">
        <v>0</v>
      </c>
      <c r="AB1128" s="18">
        <v>0</v>
      </c>
      <c r="AC1128" s="18">
        <v>0</v>
      </c>
      <c r="AD1128" s="11">
        <v>99999</v>
      </c>
      <c r="AE1128" s="18">
        <v>0</v>
      </c>
      <c r="AF1128" s="18">
        <v>0</v>
      </c>
      <c r="AG1128" s="6">
        <v>2</v>
      </c>
      <c r="AH1128" s="6">
        <v>0</v>
      </c>
      <c r="AI1128" s="6">
        <v>0</v>
      </c>
      <c r="AJ1128" s="6">
        <v>0</v>
      </c>
      <c r="AK1128" s="18">
        <v>0</v>
      </c>
      <c r="AL1128" s="18">
        <v>0</v>
      </c>
      <c r="AM1128" s="18">
        <v>0</v>
      </c>
      <c r="AN1128" s="18">
        <v>0</v>
      </c>
      <c r="AO1128" s="18">
        <v>1000</v>
      </c>
      <c r="AP1128" s="18">
        <v>0</v>
      </c>
      <c r="AQ1128" s="18">
        <v>0</v>
      </c>
      <c r="AR1128" s="6">
        <v>90104002</v>
      </c>
      <c r="AS1128" s="18" t="s">
        <v>153</v>
      </c>
      <c r="AT1128" s="19" t="s">
        <v>154</v>
      </c>
      <c r="AU1128" s="18" t="s">
        <v>246</v>
      </c>
      <c r="AV1128" s="18">
        <v>0</v>
      </c>
      <c r="AW1128" s="18">
        <v>0</v>
      </c>
      <c r="AX1128" s="19" t="s">
        <v>155</v>
      </c>
      <c r="AY1128" s="19" t="s">
        <v>153</v>
      </c>
      <c r="AZ1128" s="13">
        <v>0</v>
      </c>
      <c r="BA1128" s="13">
        <v>0</v>
      </c>
      <c r="BB1128" s="69" t="s">
        <v>435</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73004305</v>
      </c>
      <c r="D1129" s="19" t="s">
        <v>1435</v>
      </c>
      <c r="E1129" s="18">
        <v>1</v>
      </c>
      <c r="F1129" s="18">
        <v>60010500</v>
      </c>
      <c r="G1129" s="18">
        <v>0</v>
      </c>
      <c r="H1129" s="13">
        <v>0</v>
      </c>
      <c r="I1129" s="18">
        <v>1</v>
      </c>
      <c r="J1129" s="18">
        <v>0</v>
      </c>
      <c r="K1129" s="18">
        <v>0</v>
      </c>
      <c r="L1129" s="18">
        <v>0</v>
      </c>
      <c r="M1129" s="18">
        <v>0</v>
      </c>
      <c r="N1129" s="56">
        <v>2</v>
      </c>
      <c r="O1129" s="18">
        <v>2</v>
      </c>
      <c r="P1129" s="18">
        <v>0.95</v>
      </c>
      <c r="Q1129" s="18">
        <v>0</v>
      </c>
      <c r="R1129" s="6">
        <v>101</v>
      </c>
      <c r="S1129" s="13">
        <v>0</v>
      </c>
      <c r="T1129" s="11">
        <v>1</v>
      </c>
      <c r="U1129" s="18">
        <v>2</v>
      </c>
      <c r="V1129" s="18">
        <v>0</v>
      </c>
      <c r="W1129" s="18">
        <v>0</v>
      </c>
      <c r="X1129" s="18">
        <v>0</v>
      </c>
      <c r="Y1129" s="18">
        <v>0</v>
      </c>
      <c r="Z1129" s="18">
        <v>0</v>
      </c>
      <c r="AA1129" s="18">
        <v>0</v>
      </c>
      <c r="AB1129" s="11">
        <v>0</v>
      </c>
      <c r="AC1129" s="18">
        <v>0</v>
      </c>
      <c r="AD1129" s="18">
        <v>10</v>
      </c>
      <c r="AE1129" s="18">
        <v>0</v>
      </c>
      <c r="AF1129" s="18">
        <v>0</v>
      </c>
      <c r="AG1129" s="6">
        <v>7</v>
      </c>
      <c r="AH1129" s="6">
        <v>0</v>
      </c>
      <c r="AI1129" s="6">
        <v>0</v>
      </c>
      <c r="AJ1129" s="6">
        <v>0</v>
      </c>
      <c r="AK1129" s="18">
        <v>0</v>
      </c>
      <c r="AL1129" s="18">
        <v>0</v>
      </c>
      <c r="AM1129" s="18">
        <v>0</v>
      </c>
      <c r="AN1129" s="18">
        <v>0</v>
      </c>
      <c r="AO1129" s="18">
        <v>1000</v>
      </c>
      <c r="AP1129" s="18">
        <v>0.5</v>
      </c>
      <c r="AQ1129" s="18">
        <v>0</v>
      </c>
      <c r="AR1129" s="6">
        <v>0</v>
      </c>
      <c r="AS1129" s="138" t="s">
        <v>1448</v>
      </c>
      <c r="AT1129" s="19" t="s">
        <v>458</v>
      </c>
      <c r="AU1129" s="18">
        <v>0</v>
      </c>
      <c r="AV1129" s="18">
        <v>10007001</v>
      </c>
      <c r="AW1129" s="18">
        <v>0</v>
      </c>
      <c r="AX1129" s="19" t="s">
        <v>155</v>
      </c>
      <c r="AY1129" s="19" t="s">
        <v>153</v>
      </c>
      <c r="AZ1129" s="13">
        <v>0</v>
      </c>
      <c r="BA1129" s="13">
        <v>0</v>
      </c>
      <c r="BB1129" s="69" t="s">
        <v>1436</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73004306</v>
      </c>
      <c r="D1130" s="12" t="s">
        <v>387</v>
      </c>
      <c r="E1130" s="18">
        <v>1</v>
      </c>
      <c r="F1130" s="11">
        <v>60010300</v>
      </c>
      <c r="G1130" s="18">
        <v>0</v>
      </c>
      <c r="H1130" s="13">
        <v>0</v>
      </c>
      <c r="I1130" s="18">
        <v>1</v>
      </c>
      <c r="J1130" s="18">
        <v>0</v>
      </c>
      <c r="K1130" s="18">
        <v>0</v>
      </c>
      <c r="L1130" s="11">
        <v>0</v>
      </c>
      <c r="M1130" s="11">
        <v>0</v>
      </c>
      <c r="N1130" s="56">
        <v>2</v>
      </c>
      <c r="O1130" s="11">
        <v>2</v>
      </c>
      <c r="P1130" s="11">
        <v>0.9</v>
      </c>
      <c r="Q1130" s="11">
        <v>0</v>
      </c>
      <c r="R1130" s="6">
        <v>0</v>
      </c>
      <c r="S1130" s="11">
        <v>0</v>
      </c>
      <c r="T1130" s="11">
        <v>1</v>
      </c>
      <c r="U1130" s="11">
        <v>2</v>
      </c>
      <c r="V1130" s="11">
        <v>0</v>
      </c>
      <c r="W1130" s="11">
        <v>0</v>
      </c>
      <c r="X1130" s="11">
        <v>0</v>
      </c>
      <c r="Y1130" s="11">
        <v>0</v>
      </c>
      <c r="Z1130" s="11">
        <v>0</v>
      </c>
      <c r="AA1130" s="11">
        <v>0</v>
      </c>
      <c r="AB1130" s="11">
        <v>0</v>
      </c>
      <c r="AC1130" s="11">
        <v>0</v>
      </c>
      <c r="AD1130" s="11">
        <v>30</v>
      </c>
      <c r="AE1130" s="11">
        <v>0</v>
      </c>
      <c r="AF1130" s="11">
        <v>0</v>
      </c>
      <c r="AG1130" s="6">
        <v>2</v>
      </c>
      <c r="AH1130" s="6">
        <v>2</v>
      </c>
      <c r="AI1130" s="6">
        <v>0</v>
      </c>
      <c r="AJ1130" s="6">
        <v>1.5</v>
      </c>
      <c r="AK1130" s="11">
        <v>0</v>
      </c>
      <c r="AL1130" s="11">
        <v>0</v>
      </c>
      <c r="AM1130" s="11">
        <v>0</v>
      </c>
      <c r="AN1130" s="11">
        <v>1</v>
      </c>
      <c r="AO1130" s="11">
        <v>3000</v>
      </c>
      <c r="AP1130" s="11">
        <v>0.5</v>
      </c>
      <c r="AQ1130" s="11">
        <v>0</v>
      </c>
      <c r="AR1130" s="6">
        <v>0</v>
      </c>
      <c r="AS1130" s="11" t="s">
        <v>153</v>
      </c>
      <c r="AT1130" s="19" t="s">
        <v>154</v>
      </c>
      <c r="AU1130" s="11" t="s">
        <v>355</v>
      </c>
      <c r="AV1130" s="18">
        <v>0</v>
      </c>
      <c r="AW1130" s="18">
        <v>0</v>
      </c>
      <c r="AX1130" s="12" t="s">
        <v>343</v>
      </c>
      <c r="AY1130" s="11" t="s">
        <v>1443</v>
      </c>
      <c r="AZ1130" s="13">
        <v>0</v>
      </c>
      <c r="BA1130" s="13">
        <v>0</v>
      </c>
      <c r="BB1130" s="37" t="s">
        <v>1444</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67">
        <v>74001001</v>
      </c>
      <c r="D1131" s="55" t="s">
        <v>467</v>
      </c>
      <c r="E1131" s="56">
        <v>2</v>
      </c>
      <c r="F1131" s="56">
        <v>61012301</v>
      </c>
      <c r="G1131" s="56">
        <v>0</v>
      </c>
      <c r="H1131" s="74">
        <v>0</v>
      </c>
      <c r="I1131" s="67">
        <v>1</v>
      </c>
      <c r="J1131" s="67">
        <v>0</v>
      </c>
      <c r="K1131" s="67">
        <v>0</v>
      </c>
      <c r="L1131" s="56">
        <v>0</v>
      </c>
      <c r="M1131" s="56">
        <v>0</v>
      </c>
      <c r="N1131" s="56">
        <v>1</v>
      </c>
      <c r="O1131" s="56">
        <v>1</v>
      </c>
      <c r="P1131" s="56">
        <v>0.5</v>
      </c>
      <c r="Q1131" s="56">
        <v>0</v>
      </c>
      <c r="R1131" s="63">
        <v>1</v>
      </c>
      <c r="S1131" s="56">
        <v>0</v>
      </c>
      <c r="T1131" s="56">
        <v>1</v>
      </c>
      <c r="U1131" s="56">
        <v>2</v>
      </c>
      <c r="V1131" s="56">
        <v>0</v>
      </c>
      <c r="W1131" s="56">
        <v>1.4</v>
      </c>
      <c r="X1131" s="56">
        <v>150</v>
      </c>
      <c r="Y1131" s="56">
        <v>1</v>
      </c>
      <c r="Z1131" s="56">
        <v>0</v>
      </c>
      <c r="AA1131" s="56">
        <v>0</v>
      </c>
      <c r="AB1131" s="56">
        <v>0</v>
      </c>
      <c r="AC1131" s="56">
        <v>0</v>
      </c>
      <c r="AD1131" s="56">
        <v>12</v>
      </c>
      <c r="AE1131" s="56">
        <v>2</v>
      </c>
      <c r="AF1131" s="56" t="s">
        <v>163</v>
      </c>
      <c r="AG1131" s="63">
        <v>7</v>
      </c>
      <c r="AH1131" s="63">
        <v>2</v>
      </c>
      <c r="AI1131" s="6">
        <v>0</v>
      </c>
      <c r="AJ1131" s="63">
        <v>1.5</v>
      </c>
      <c r="AK1131" s="56">
        <v>0</v>
      </c>
      <c r="AL1131" s="56">
        <v>0</v>
      </c>
      <c r="AM1131" s="56">
        <v>0</v>
      </c>
      <c r="AN1131" s="56">
        <v>1.5</v>
      </c>
      <c r="AO1131" s="56">
        <v>1200</v>
      </c>
      <c r="AP1131" s="56">
        <v>1</v>
      </c>
      <c r="AQ1131" s="56">
        <v>15</v>
      </c>
      <c r="AR1131" s="63">
        <v>0</v>
      </c>
      <c r="AS1131" s="56" t="s">
        <v>153</v>
      </c>
      <c r="AT1131" s="55" t="s">
        <v>196</v>
      </c>
      <c r="AU1131" s="56" t="s">
        <v>165</v>
      </c>
      <c r="AV1131" s="67">
        <v>10000011</v>
      </c>
      <c r="AW1131" s="67">
        <v>70404001</v>
      </c>
      <c r="AX1131" s="55" t="s">
        <v>166</v>
      </c>
      <c r="AY1131" s="56">
        <v>0</v>
      </c>
      <c r="AZ1131" s="74">
        <v>0</v>
      </c>
      <c r="BA1131" s="74">
        <v>0</v>
      </c>
      <c r="BB1131" s="75" t="s">
        <v>480</v>
      </c>
      <c r="BC1131" s="56">
        <v>0</v>
      </c>
      <c r="BD1131" s="56">
        <v>0</v>
      </c>
      <c r="BE1131" s="56">
        <v>0</v>
      </c>
      <c r="BF1131" s="56">
        <v>0</v>
      </c>
      <c r="BG1131" s="56">
        <v>0</v>
      </c>
      <c r="BH1131" s="56">
        <v>0</v>
      </c>
      <c r="BI1131" s="83">
        <v>0</v>
      </c>
      <c r="BJ1131" s="6">
        <v>0</v>
      </c>
      <c r="BK1131" s="6">
        <v>0</v>
      </c>
      <c r="BL1131" s="6">
        <v>0</v>
      </c>
      <c r="BM1131" s="6">
        <v>0</v>
      </c>
      <c r="BN1131" s="6">
        <v>0</v>
      </c>
      <c r="BO1131" s="6">
        <v>0</v>
      </c>
    </row>
    <row r="1132" spans="3:67" ht="20.100000000000001" customHeight="1">
      <c r="C1132" s="67">
        <v>75001001</v>
      </c>
      <c r="D1132" s="19" t="s">
        <v>1449</v>
      </c>
      <c r="E1132" s="18">
        <v>1</v>
      </c>
      <c r="F1132" s="18">
        <v>60010500</v>
      </c>
      <c r="G1132" s="18">
        <v>0</v>
      </c>
      <c r="H1132" s="13">
        <v>0</v>
      </c>
      <c r="I1132" s="18">
        <v>1</v>
      </c>
      <c r="J1132" s="18">
        <v>0</v>
      </c>
      <c r="K1132" s="18">
        <v>0</v>
      </c>
      <c r="L1132" s="18">
        <v>0</v>
      </c>
      <c r="M1132" s="18">
        <v>0</v>
      </c>
      <c r="N1132" s="18">
        <v>1</v>
      </c>
      <c r="O1132" s="18">
        <v>2</v>
      </c>
      <c r="P1132" s="18">
        <v>1</v>
      </c>
      <c r="Q1132" s="18">
        <v>0</v>
      </c>
      <c r="R1132" s="6">
        <v>0</v>
      </c>
      <c r="S1132" s="13">
        <v>0</v>
      </c>
      <c r="T1132" s="11">
        <v>1</v>
      </c>
      <c r="U1132" s="18">
        <v>2</v>
      </c>
      <c r="V1132" s="18">
        <v>0</v>
      </c>
      <c r="W1132" s="18">
        <v>0</v>
      </c>
      <c r="X1132" s="18">
        <v>0</v>
      </c>
      <c r="Y1132" s="18">
        <v>0</v>
      </c>
      <c r="Z1132" s="18">
        <v>0</v>
      </c>
      <c r="AA1132" s="18">
        <v>0</v>
      </c>
      <c r="AB1132" s="18">
        <v>0</v>
      </c>
      <c r="AC1132" s="18">
        <v>0</v>
      </c>
      <c r="AD1132" s="18">
        <v>30</v>
      </c>
      <c r="AE1132" s="18">
        <v>0</v>
      </c>
      <c r="AF1132" s="18">
        <v>0</v>
      </c>
      <c r="AG1132" s="6">
        <v>2</v>
      </c>
      <c r="AH1132" s="6">
        <v>0</v>
      </c>
      <c r="AI1132" s="6">
        <v>0</v>
      </c>
      <c r="AJ1132" s="6">
        <v>0</v>
      </c>
      <c r="AK1132" s="18">
        <v>0</v>
      </c>
      <c r="AL1132" s="18">
        <v>0</v>
      </c>
      <c r="AM1132" s="18">
        <v>0</v>
      </c>
      <c r="AN1132" s="18">
        <v>0</v>
      </c>
      <c r="AO1132" s="18">
        <v>1000</v>
      </c>
      <c r="AP1132" s="18">
        <v>0</v>
      </c>
      <c r="AQ1132" s="18">
        <v>0</v>
      </c>
      <c r="AR1132" s="6">
        <v>69000131</v>
      </c>
      <c r="AS1132" s="18" t="s">
        <v>153</v>
      </c>
      <c r="AT1132" s="19" t="s">
        <v>154</v>
      </c>
      <c r="AU1132" s="18" t="s">
        <v>246</v>
      </c>
      <c r="AV1132" s="18">
        <v>0</v>
      </c>
      <c r="AW1132" s="18">
        <v>40000003</v>
      </c>
      <c r="AX1132" s="19" t="s">
        <v>155</v>
      </c>
      <c r="AY1132" s="19" t="s">
        <v>153</v>
      </c>
      <c r="AZ1132" s="13">
        <v>0</v>
      </c>
      <c r="BA1132" s="13">
        <v>0</v>
      </c>
      <c r="BB1132" s="69" t="s">
        <v>352</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19.5" customHeight="1">
      <c r="C1133" s="67">
        <v>76001001</v>
      </c>
      <c r="D1133" s="12" t="s">
        <v>1450</v>
      </c>
      <c r="E1133" s="18">
        <v>1</v>
      </c>
      <c r="F1133" s="11">
        <v>60010100</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2000</v>
      </c>
      <c r="Y1133" s="11">
        <v>1</v>
      </c>
      <c r="Z1133" s="11">
        <v>0</v>
      </c>
      <c r="AA1133" s="11">
        <v>0</v>
      </c>
      <c r="AB1133" s="11">
        <v>0</v>
      </c>
      <c r="AC1133" s="11">
        <v>0</v>
      </c>
      <c r="AD1133" s="11">
        <v>5</v>
      </c>
      <c r="AE1133" s="11">
        <v>1</v>
      </c>
      <c r="AF1133" s="11">
        <v>3</v>
      </c>
      <c r="AG1133" s="6">
        <v>2</v>
      </c>
      <c r="AH1133" s="6">
        <v>1</v>
      </c>
      <c r="AI1133" s="6">
        <v>0</v>
      </c>
      <c r="AJ1133" s="6">
        <v>6</v>
      </c>
      <c r="AK1133" s="11">
        <v>0</v>
      </c>
      <c r="AL1133" s="11">
        <v>0</v>
      </c>
      <c r="AM1133" s="11">
        <v>0</v>
      </c>
      <c r="AN1133" s="11">
        <v>0</v>
      </c>
      <c r="AO1133" s="11">
        <v>1000</v>
      </c>
      <c r="AP1133" s="11">
        <v>0</v>
      </c>
      <c r="AQ1133" s="11">
        <v>0</v>
      </c>
      <c r="AR1133" s="6">
        <v>0</v>
      </c>
      <c r="AS1133" s="11">
        <v>0</v>
      </c>
      <c r="AT1133" s="19" t="s">
        <v>154</v>
      </c>
      <c r="AU1133" s="56" t="s">
        <v>165</v>
      </c>
      <c r="AV1133" s="18">
        <v>10000007</v>
      </c>
      <c r="AW1133" s="18">
        <v>70203005</v>
      </c>
      <c r="AX1133" s="12" t="s">
        <v>155</v>
      </c>
      <c r="AY1133" s="11">
        <v>0</v>
      </c>
      <c r="AZ1133" s="13">
        <v>0</v>
      </c>
      <c r="BA1133" s="13">
        <v>0</v>
      </c>
      <c r="BB1133" s="37" t="s">
        <v>1451</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79000001</v>
      </c>
      <c r="D1134" s="19" t="s">
        <v>457</v>
      </c>
      <c r="E1134" s="18">
        <v>1</v>
      </c>
      <c r="F1134" s="18">
        <v>60010500</v>
      </c>
      <c r="G1134" s="18">
        <v>0</v>
      </c>
      <c r="H1134" s="13">
        <v>0</v>
      </c>
      <c r="I1134" s="18">
        <v>1</v>
      </c>
      <c r="J1134" s="18">
        <v>0</v>
      </c>
      <c r="K1134" s="18">
        <v>0</v>
      </c>
      <c r="L1134" s="18">
        <v>0</v>
      </c>
      <c r="M1134" s="18">
        <v>0</v>
      </c>
      <c r="N1134" s="11">
        <v>2</v>
      </c>
      <c r="O1134" s="18">
        <v>1</v>
      </c>
      <c r="P1134" s="18">
        <v>0.1</v>
      </c>
      <c r="Q1134" s="18">
        <v>0</v>
      </c>
      <c r="R1134" s="6">
        <v>0</v>
      </c>
      <c r="S1134" s="13">
        <v>0</v>
      </c>
      <c r="T1134" s="11">
        <v>1</v>
      </c>
      <c r="U1134" s="18">
        <v>1</v>
      </c>
      <c r="V1134" s="18">
        <v>0</v>
      </c>
      <c r="W1134" s="18">
        <v>2</v>
      </c>
      <c r="X1134" s="18">
        <v>0</v>
      </c>
      <c r="Y1134" s="18">
        <v>0</v>
      </c>
      <c r="Z1134" s="18">
        <v>0</v>
      </c>
      <c r="AA1134" s="18">
        <v>0</v>
      </c>
      <c r="AB1134" s="11">
        <v>0</v>
      </c>
      <c r="AC1134" s="18">
        <v>0</v>
      </c>
      <c r="AD1134" s="18">
        <v>10</v>
      </c>
      <c r="AE1134" s="18">
        <v>0</v>
      </c>
      <c r="AF1134" s="18">
        <v>0</v>
      </c>
      <c r="AG1134" s="6">
        <v>7</v>
      </c>
      <c r="AH1134" s="6">
        <v>0</v>
      </c>
      <c r="AI1134" s="6">
        <v>0</v>
      </c>
      <c r="AJ1134" s="6">
        <v>0</v>
      </c>
      <c r="AK1134" s="18">
        <v>0</v>
      </c>
      <c r="AL1134" s="18">
        <v>0</v>
      </c>
      <c r="AM1134" s="18">
        <v>0</v>
      </c>
      <c r="AN1134" s="18">
        <v>0</v>
      </c>
      <c r="AO1134" s="18">
        <v>1000</v>
      </c>
      <c r="AP1134" s="18">
        <v>0.5</v>
      </c>
      <c r="AQ1134" s="18">
        <v>0</v>
      </c>
      <c r="AR1134" s="6">
        <v>0</v>
      </c>
      <c r="AS1134" s="18" t="s">
        <v>425</v>
      </c>
      <c r="AT1134" s="19" t="s">
        <v>458</v>
      </c>
      <c r="AU1134" s="18">
        <v>0</v>
      </c>
      <c r="AV1134" s="18">
        <v>10007001</v>
      </c>
      <c r="AW1134" s="18">
        <v>0</v>
      </c>
      <c r="AX1134" s="19" t="s">
        <v>155</v>
      </c>
      <c r="AY1134" s="19" t="s">
        <v>153</v>
      </c>
      <c r="AZ1134" s="13">
        <v>0</v>
      </c>
      <c r="BA1134" s="13">
        <v>0</v>
      </c>
      <c r="BB1134" s="69" t="s">
        <v>459</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79000002</v>
      </c>
      <c r="D1135" s="12" t="s">
        <v>759</v>
      </c>
      <c r="E1135" s="18">
        <v>1</v>
      </c>
      <c r="F1135" s="11">
        <v>60010100</v>
      </c>
      <c r="G1135" s="18">
        <v>0</v>
      </c>
      <c r="H1135" s="13">
        <v>0</v>
      </c>
      <c r="I1135" s="18">
        <v>1</v>
      </c>
      <c r="J1135" s="18">
        <v>0</v>
      </c>
      <c r="K1135" s="18">
        <v>0</v>
      </c>
      <c r="L1135" s="11">
        <v>0</v>
      </c>
      <c r="M1135" s="11">
        <v>0</v>
      </c>
      <c r="N1135" s="56">
        <v>2</v>
      </c>
      <c r="O1135" s="11">
        <v>1</v>
      </c>
      <c r="P1135" s="11">
        <v>1</v>
      </c>
      <c r="Q1135" s="11">
        <v>0</v>
      </c>
      <c r="R1135" s="6">
        <v>0</v>
      </c>
      <c r="S1135" s="11">
        <v>0</v>
      </c>
      <c r="T1135" s="11">
        <v>1</v>
      </c>
      <c r="U1135" s="11">
        <v>2</v>
      </c>
      <c r="V1135" s="11">
        <v>0</v>
      </c>
      <c r="W1135" s="11">
        <v>2</v>
      </c>
      <c r="X1135" s="11">
        <v>0</v>
      </c>
      <c r="Y1135" s="11">
        <v>1</v>
      </c>
      <c r="Z1135" s="11">
        <v>0</v>
      </c>
      <c r="AA1135" s="11">
        <v>0</v>
      </c>
      <c r="AB1135" s="11">
        <v>0</v>
      </c>
      <c r="AC1135" s="11">
        <v>0</v>
      </c>
      <c r="AD1135" s="11">
        <v>10</v>
      </c>
      <c r="AE1135" s="11">
        <v>2</v>
      </c>
      <c r="AF1135" s="11" t="s">
        <v>163</v>
      </c>
      <c r="AG1135" s="6">
        <v>0</v>
      </c>
      <c r="AH1135" s="6">
        <v>2</v>
      </c>
      <c r="AI1135" s="6">
        <v>0</v>
      </c>
      <c r="AJ1135" s="6">
        <v>1.5</v>
      </c>
      <c r="AK1135" s="11">
        <v>0</v>
      </c>
      <c r="AL1135" s="11">
        <v>0</v>
      </c>
      <c r="AM1135" s="11">
        <v>0</v>
      </c>
      <c r="AN1135" s="11">
        <v>1.5</v>
      </c>
      <c r="AO1135" s="11">
        <v>10000</v>
      </c>
      <c r="AP1135" s="11">
        <v>1</v>
      </c>
      <c r="AQ1135" s="11">
        <v>5</v>
      </c>
      <c r="AR1135" s="6">
        <v>0</v>
      </c>
      <c r="AS1135" s="11" t="s">
        <v>153</v>
      </c>
      <c r="AT1135" s="19" t="s">
        <v>397</v>
      </c>
      <c r="AU1135" s="11" t="s">
        <v>348</v>
      </c>
      <c r="AV1135" s="18">
        <v>10000007</v>
      </c>
      <c r="AW1135" s="18">
        <v>70302003</v>
      </c>
      <c r="AX1135" s="19" t="s">
        <v>379</v>
      </c>
      <c r="AY1135" s="13" t="s">
        <v>1441</v>
      </c>
      <c r="AZ1135" s="13">
        <v>0</v>
      </c>
      <c r="BA1135" s="13">
        <v>0</v>
      </c>
      <c r="BB1135" s="37" t="s">
        <v>628</v>
      </c>
      <c r="BC1135" s="11">
        <v>1</v>
      </c>
      <c r="BD1135" s="11">
        <v>0</v>
      </c>
      <c r="BE1135" s="11">
        <v>0</v>
      </c>
      <c r="BF1135" s="11">
        <v>0</v>
      </c>
      <c r="BG1135" s="11">
        <v>0</v>
      </c>
      <c r="BH1135" s="11">
        <v>0</v>
      </c>
      <c r="BI1135" s="9">
        <v>0</v>
      </c>
      <c r="BJ1135" s="6">
        <v>0</v>
      </c>
      <c r="BK1135" s="6">
        <v>0</v>
      </c>
      <c r="BL1135" s="6">
        <v>0</v>
      </c>
      <c r="BM1135" s="6">
        <v>0</v>
      </c>
      <c r="BN1135" s="6">
        <v>0</v>
      </c>
      <c r="BO1135" s="6">
        <v>0</v>
      </c>
    </row>
    <row r="1136" spans="3:67" ht="19.5" customHeight="1">
      <c r="C1136" s="18">
        <v>79000003</v>
      </c>
      <c r="D1136" s="12" t="s">
        <v>618</v>
      </c>
      <c r="E1136" s="18">
        <v>1</v>
      </c>
      <c r="F1136" s="11">
        <v>60010100</v>
      </c>
      <c r="G1136" s="18">
        <v>0</v>
      </c>
      <c r="H1136" s="13">
        <v>0</v>
      </c>
      <c r="I1136" s="18">
        <v>1</v>
      </c>
      <c r="J1136" s="18">
        <v>0</v>
      </c>
      <c r="K1136" s="18">
        <v>0</v>
      </c>
      <c r="L1136" s="11">
        <v>0</v>
      </c>
      <c r="M1136" s="11">
        <v>0</v>
      </c>
      <c r="N1136" s="56">
        <v>2</v>
      </c>
      <c r="O1136" s="11">
        <v>2</v>
      </c>
      <c r="P1136" s="11">
        <v>0.9</v>
      </c>
      <c r="Q1136" s="11">
        <v>0</v>
      </c>
      <c r="R1136" s="6">
        <v>1</v>
      </c>
      <c r="S1136" s="11">
        <v>0</v>
      </c>
      <c r="T1136" s="11">
        <v>1</v>
      </c>
      <c r="U1136" s="11">
        <v>2</v>
      </c>
      <c r="V1136" s="11">
        <v>0</v>
      </c>
      <c r="W1136" s="11">
        <v>2</v>
      </c>
      <c r="X1136" s="11">
        <v>0</v>
      </c>
      <c r="Y1136" s="11">
        <v>1</v>
      </c>
      <c r="Z1136" s="11">
        <v>0</v>
      </c>
      <c r="AA1136" s="11">
        <v>0</v>
      </c>
      <c r="AB1136" s="11">
        <v>0</v>
      </c>
      <c r="AC1136" s="11">
        <v>0</v>
      </c>
      <c r="AD1136" s="11">
        <v>15</v>
      </c>
      <c r="AE1136" s="11">
        <v>1</v>
      </c>
      <c r="AF1136" s="11" t="s">
        <v>391</v>
      </c>
      <c r="AG1136" s="6">
        <v>0</v>
      </c>
      <c r="AH1136" s="6">
        <v>1</v>
      </c>
      <c r="AI1136" s="6">
        <v>0</v>
      </c>
      <c r="AJ1136" s="6">
        <v>3</v>
      </c>
      <c r="AK1136" s="11">
        <v>0</v>
      </c>
      <c r="AL1136" s="11">
        <v>0</v>
      </c>
      <c r="AM1136" s="11">
        <v>0</v>
      </c>
      <c r="AN1136" s="11">
        <v>3</v>
      </c>
      <c r="AO1136" s="11">
        <v>5000</v>
      </c>
      <c r="AP1136" s="11">
        <v>2.5</v>
      </c>
      <c r="AQ1136" s="11">
        <v>0</v>
      </c>
      <c r="AR1136" s="6">
        <v>0</v>
      </c>
      <c r="AS1136" s="11">
        <v>90001023</v>
      </c>
      <c r="AT1136" s="19" t="s">
        <v>196</v>
      </c>
      <c r="AU1136" s="11" t="s">
        <v>348</v>
      </c>
      <c r="AV1136" s="18">
        <v>10000007</v>
      </c>
      <c r="AW1136" s="18">
        <v>70403003</v>
      </c>
      <c r="AX1136" s="12" t="s">
        <v>155</v>
      </c>
      <c r="AY1136" s="11">
        <v>0</v>
      </c>
      <c r="AZ1136" s="13">
        <v>0</v>
      </c>
      <c r="BA1136" s="13">
        <v>0</v>
      </c>
      <c r="BB1136" s="37" t="s">
        <v>1379</v>
      </c>
      <c r="BC1136" s="11">
        <v>0</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79000004</v>
      </c>
      <c r="D1137" s="12" t="s">
        <v>618</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2</v>
      </c>
      <c r="X1137" s="11">
        <v>0</v>
      </c>
      <c r="Y1137" s="11">
        <v>1</v>
      </c>
      <c r="Z1137" s="11">
        <v>0</v>
      </c>
      <c r="AA1137" s="11">
        <v>0</v>
      </c>
      <c r="AB1137" s="11">
        <v>0</v>
      </c>
      <c r="AC1137" s="11">
        <v>0</v>
      </c>
      <c r="AD1137" s="11">
        <v>12</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80001030</v>
      </c>
      <c r="AT1137" s="19" t="s">
        <v>213</v>
      </c>
      <c r="AU1137" s="11" t="s">
        <v>348</v>
      </c>
      <c r="AV1137" s="18">
        <v>10000007</v>
      </c>
      <c r="AW1137" s="18">
        <v>70204001</v>
      </c>
      <c r="AX1137" s="12" t="s">
        <v>155</v>
      </c>
      <c r="AY1137" s="11">
        <v>0</v>
      </c>
      <c r="AZ1137" s="13">
        <v>0</v>
      </c>
      <c r="BA1137" s="13">
        <v>0</v>
      </c>
      <c r="BB1137" s="37" t="s">
        <v>619</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20.100000000000001" customHeight="1">
      <c r="C1138" s="18">
        <v>79000005</v>
      </c>
      <c r="D1138" s="19" t="s">
        <v>434</v>
      </c>
      <c r="E1138" s="18">
        <v>1</v>
      </c>
      <c r="F1138" s="18">
        <v>60010500</v>
      </c>
      <c r="G1138" s="18">
        <v>0</v>
      </c>
      <c r="H1138" s="13">
        <v>0</v>
      </c>
      <c r="I1138" s="18">
        <v>1</v>
      </c>
      <c r="J1138" s="18">
        <v>0</v>
      </c>
      <c r="K1138" s="18">
        <v>0</v>
      </c>
      <c r="L1138" s="18">
        <v>0</v>
      </c>
      <c r="M1138" s="18">
        <v>0</v>
      </c>
      <c r="N1138" s="56">
        <v>2</v>
      </c>
      <c r="O1138" s="18">
        <v>2</v>
      </c>
      <c r="P1138" s="18">
        <v>0.6</v>
      </c>
      <c r="Q1138" s="18">
        <v>0</v>
      </c>
      <c r="R1138" s="6">
        <v>0</v>
      </c>
      <c r="S1138" s="13">
        <v>0</v>
      </c>
      <c r="T1138" s="11">
        <v>1</v>
      </c>
      <c r="U1138" s="18">
        <v>2</v>
      </c>
      <c r="V1138" s="18">
        <v>0</v>
      </c>
      <c r="W1138" s="18">
        <v>0</v>
      </c>
      <c r="X1138" s="18">
        <v>0</v>
      </c>
      <c r="Y1138" s="18">
        <v>0</v>
      </c>
      <c r="Z1138" s="18">
        <v>0</v>
      </c>
      <c r="AA1138" s="18">
        <v>0</v>
      </c>
      <c r="AB1138" s="18">
        <v>0</v>
      </c>
      <c r="AC1138" s="18">
        <v>0</v>
      </c>
      <c r="AD1138" s="11">
        <v>99999</v>
      </c>
      <c r="AE1138" s="18">
        <v>0</v>
      </c>
      <c r="AF1138" s="18">
        <v>0</v>
      </c>
      <c r="AG1138" s="6">
        <v>2</v>
      </c>
      <c r="AH1138" s="6">
        <v>0</v>
      </c>
      <c r="AI1138" s="6">
        <v>0</v>
      </c>
      <c r="AJ1138" s="6">
        <v>0</v>
      </c>
      <c r="AK1138" s="18">
        <v>0</v>
      </c>
      <c r="AL1138" s="18">
        <v>0</v>
      </c>
      <c r="AM1138" s="18">
        <v>0</v>
      </c>
      <c r="AN1138" s="18">
        <v>0</v>
      </c>
      <c r="AO1138" s="18">
        <v>1000</v>
      </c>
      <c r="AP1138" s="18">
        <v>0</v>
      </c>
      <c r="AQ1138" s="18">
        <v>0</v>
      </c>
      <c r="AR1138" s="6">
        <v>90104002</v>
      </c>
      <c r="AS1138" s="18" t="s">
        <v>153</v>
      </c>
      <c r="AT1138" s="19" t="s">
        <v>154</v>
      </c>
      <c r="AU1138" s="18" t="s">
        <v>246</v>
      </c>
      <c r="AV1138" s="18">
        <v>0</v>
      </c>
      <c r="AW1138" s="18">
        <v>0</v>
      </c>
      <c r="AX1138" s="19" t="s">
        <v>155</v>
      </c>
      <c r="AY1138" s="19" t="s">
        <v>153</v>
      </c>
      <c r="AZ1138" s="13">
        <v>0</v>
      </c>
      <c r="BA1138" s="13">
        <v>0</v>
      </c>
      <c r="BB1138" s="69" t="s">
        <v>435</v>
      </c>
      <c r="BC1138" s="18">
        <v>0</v>
      </c>
      <c r="BD1138" s="11">
        <v>0</v>
      </c>
      <c r="BE1138" s="18">
        <v>0</v>
      </c>
      <c r="BF1138" s="18">
        <v>0</v>
      </c>
      <c r="BG1138" s="18">
        <v>0</v>
      </c>
      <c r="BH1138" s="18">
        <v>0</v>
      </c>
      <c r="BI1138" s="9">
        <v>0</v>
      </c>
      <c r="BJ1138" s="6">
        <v>0</v>
      </c>
      <c r="BK1138" s="6">
        <v>0</v>
      </c>
      <c r="BL1138" s="6">
        <v>0</v>
      </c>
      <c r="BM1138" s="6">
        <v>0</v>
      </c>
      <c r="BN1138" s="6">
        <v>0</v>
      </c>
      <c r="BO1138" s="6">
        <v>0</v>
      </c>
    </row>
    <row r="1139" spans="2:67" ht="20.100000000000001" customHeight="1">
      <c r="C1139" s="18">
        <v>79000006</v>
      </c>
      <c r="D1139" s="12" t="s">
        <v>346</v>
      </c>
      <c r="E1139" s="18">
        <v>1</v>
      </c>
      <c r="F1139" s="11">
        <v>0</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2</v>
      </c>
      <c r="X1139" s="11">
        <v>0</v>
      </c>
      <c r="Y1139" s="11">
        <v>1</v>
      </c>
      <c r="Z1139" s="11">
        <v>0</v>
      </c>
      <c r="AA1139" s="11">
        <v>0</v>
      </c>
      <c r="AB1139" s="11">
        <v>0</v>
      </c>
      <c r="AC1139" s="11">
        <v>0</v>
      </c>
      <c r="AD1139" s="11">
        <v>6</v>
      </c>
      <c r="AE1139" s="11">
        <v>1</v>
      </c>
      <c r="AF1139" s="11">
        <v>3</v>
      </c>
      <c r="AG1139" s="6">
        <v>0</v>
      </c>
      <c r="AH1139" s="6">
        <v>0</v>
      </c>
      <c r="AI1139" s="6">
        <v>0</v>
      </c>
      <c r="AJ1139" s="6">
        <v>1.5</v>
      </c>
      <c r="AK1139" s="11">
        <v>0</v>
      </c>
      <c r="AL1139" s="11">
        <v>0</v>
      </c>
      <c r="AM1139" s="11">
        <v>0</v>
      </c>
      <c r="AN1139" s="11">
        <v>1</v>
      </c>
      <c r="AO1139" s="11">
        <v>5000</v>
      </c>
      <c r="AP1139" s="11">
        <v>0.5</v>
      </c>
      <c r="AQ1139" s="11">
        <v>0</v>
      </c>
      <c r="AR1139" s="6">
        <v>0</v>
      </c>
      <c r="AS1139" s="11" t="s">
        <v>153</v>
      </c>
      <c r="AT1139" s="19" t="s">
        <v>154</v>
      </c>
      <c r="AU1139" s="11" t="s">
        <v>348</v>
      </c>
      <c r="AV1139" s="18">
        <v>10000007</v>
      </c>
      <c r="AW1139" s="18">
        <v>70105001</v>
      </c>
      <c r="AX1139" s="12" t="s">
        <v>155</v>
      </c>
      <c r="AY1139" s="11" t="s">
        <v>1325</v>
      </c>
      <c r="AZ1139" s="13">
        <v>0</v>
      </c>
      <c r="BA1139" s="13">
        <v>0</v>
      </c>
      <c r="BB1139" s="37" t="s">
        <v>1326</v>
      </c>
      <c r="BC1139" s="11">
        <v>0</v>
      </c>
      <c r="BD1139" s="11">
        <v>0</v>
      </c>
      <c r="BE1139" s="11">
        <v>0</v>
      </c>
      <c r="BF1139" s="11">
        <v>0</v>
      </c>
      <c r="BG1139" s="11">
        <v>0</v>
      </c>
      <c r="BH1139" s="11">
        <v>0</v>
      </c>
      <c r="BI1139" s="9">
        <v>0</v>
      </c>
      <c r="BJ1139" s="6">
        <v>0</v>
      </c>
      <c r="BK1139" s="6">
        <v>0</v>
      </c>
      <c r="BL1139" s="6">
        <v>0</v>
      </c>
      <c r="BM1139" s="6">
        <v>0</v>
      </c>
      <c r="BN1139" s="6">
        <v>0</v>
      </c>
      <c r="BO1139" s="6">
        <v>0</v>
      </c>
    </row>
    <row r="1140" spans="2:67" ht="20.100000000000001" customHeight="1">
      <c r="C1140" s="18">
        <v>79000007</v>
      </c>
      <c r="D1140" s="19" t="s">
        <v>351</v>
      </c>
      <c r="E1140" s="18">
        <v>1</v>
      </c>
      <c r="F1140" s="18">
        <v>60010500</v>
      </c>
      <c r="G1140" s="18">
        <v>0</v>
      </c>
      <c r="H1140" s="13">
        <v>0</v>
      </c>
      <c r="I1140" s="18">
        <v>1</v>
      </c>
      <c r="J1140" s="18">
        <v>0</v>
      </c>
      <c r="K1140" s="18">
        <v>0</v>
      </c>
      <c r="L1140" s="18">
        <v>0</v>
      </c>
      <c r="M1140" s="18">
        <v>0</v>
      </c>
      <c r="N1140" s="11">
        <v>2</v>
      </c>
      <c r="O1140" s="18">
        <v>2</v>
      </c>
      <c r="P1140" s="18">
        <v>0.8</v>
      </c>
      <c r="Q1140" s="18">
        <v>0</v>
      </c>
      <c r="R1140" s="6">
        <v>0</v>
      </c>
      <c r="S1140" s="13">
        <v>0</v>
      </c>
      <c r="T1140" s="11">
        <v>1</v>
      </c>
      <c r="U1140" s="18">
        <v>2</v>
      </c>
      <c r="V1140" s="18">
        <v>0</v>
      </c>
      <c r="W1140" s="18">
        <v>0</v>
      </c>
      <c r="X1140" s="18">
        <v>0</v>
      </c>
      <c r="Y1140" s="18">
        <v>0</v>
      </c>
      <c r="Z1140" s="18">
        <v>0</v>
      </c>
      <c r="AA1140" s="18">
        <v>0</v>
      </c>
      <c r="AB1140" s="11">
        <v>0</v>
      </c>
      <c r="AC1140" s="18">
        <v>0</v>
      </c>
      <c r="AD1140" s="18">
        <v>20</v>
      </c>
      <c r="AE1140" s="18">
        <v>0</v>
      </c>
      <c r="AF1140" s="18">
        <v>0</v>
      </c>
      <c r="AG1140" s="6">
        <v>2</v>
      </c>
      <c r="AH1140" s="6">
        <v>0</v>
      </c>
      <c r="AI1140" s="6">
        <v>0</v>
      </c>
      <c r="AJ1140" s="6">
        <v>0</v>
      </c>
      <c r="AK1140" s="18">
        <v>0</v>
      </c>
      <c r="AL1140" s="18">
        <v>0</v>
      </c>
      <c r="AM1140" s="18">
        <v>0</v>
      </c>
      <c r="AN1140" s="18">
        <v>0</v>
      </c>
      <c r="AO1140" s="18">
        <v>1000</v>
      </c>
      <c r="AP1140" s="18">
        <v>0</v>
      </c>
      <c r="AQ1140" s="18">
        <v>0</v>
      </c>
      <c r="AR1140" s="6">
        <v>90401004</v>
      </c>
      <c r="AS1140" s="18" t="s">
        <v>153</v>
      </c>
      <c r="AT1140" s="19" t="s">
        <v>154</v>
      </c>
      <c r="AU1140" s="18" t="s">
        <v>246</v>
      </c>
      <c r="AV1140" s="18">
        <v>0</v>
      </c>
      <c r="AW1140" s="18">
        <v>40000003</v>
      </c>
      <c r="AX1140" s="19" t="s">
        <v>155</v>
      </c>
      <c r="AY1140" s="19" t="s">
        <v>153</v>
      </c>
      <c r="AZ1140" s="13">
        <v>0</v>
      </c>
      <c r="BA1140" s="13">
        <v>0</v>
      </c>
      <c r="BB1140" s="69" t="s">
        <v>509</v>
      </c>
      <c r="BC1140" s="18">
        <v>0</v>
      </c>
      <c r="BD1140" s="11">
        <v>0</v>
      </c>
      <c r="BE1140" s="18">
        <v>0</v>
      </c>
      <c r="BF1140" s="18">
        <v>0</v>
      </c>
      <c r="BG1140" s="18">
        <v>0</v>
      </c>
      <c r="BH1140" s="18">
        <v>0</v>
      </c>
      <c r="BI1140" s="9">
        <v>0</v>
      </c>
      <c r="BJ1140" s="6">
        <v>0</v>
      </c>
      <c r="BK1140" s="6">
        <v>0</v>
      </c>
      <c r="BL1140" s="6">
        <v>0</v>
      </c>
      <c r="BM1140" s="6">
        <v>0</v>
      </c>
      <c r="BN1140" s="6">
        <v>0</v>
      </c>
      <c r="BO1140" s="6">
        <v>0</v>
      </c>
    </row>
    <row r="1141" spans="2:67" ht="19.5" customHeight="1">
      <c r="C1141" s="18">
        <v>79000008</v>
      </c>
      <c r="D1141" s="12" t="s">
        <v>637</v>
      </c>
      <c r="E1141" s="18">
        <v>1</v>
      </c>
      <c r="F1141" s="11">
        <v>60010100</v>
      </c>
      <c r="G1141" s="18">
        <v>0</v>
      </c>
      <c r="H1141" s="13">
        <v>0</v>
      </c>
      <c r="I1141" s="18">
        <v>1</v>
      </c>
      <c r="J1141" s="18">
        <v>0</v>
      </c>
      <c r="K1141" s="18">
        <v>0</v>
      </c>
      <c r="L1141" s="11">
        <v>0</v>
      </c>
      <c r="M1141" s="11">
        <v>0</v>
      </c>
      <c r="N1141" s="11">
        <v>2</v>
      </c>
      <c r="O1141" s="11">
        <v>1</v>
      </c>
      <c r="P1141" s="11">
        <v>0.3</v>
      </c>
      <c r="Q1141" s="11">
        <v>0</v>
      </c>
      <c r="R1141" s="6">
        <v>0</v>
      </c>
      <c r="S1141" s="11">
        <v>0</v>
      </c>
      <c r="T1141" s="11">
        <v>1</v>
      </c>
      <c r="U1141" s="11">
        <v>2</v>
      </c>
      <c r="V1141" s="11">
        <v>0</v>
      </c>
      <c r="W1141" s="11">
        <v>1</v>
      </c>
      <c r="X1141" s="11">
        <v>0</v>
      </c>
      <c r="Y1141" s="11">
        <v>1</v>
      </c>
      <c r="Z1141" s="11">
        <v>0</v>
      </c>
      <c r="AA1141" s="11">
        <v>0</v>
      </c>
      <c r="AB1141" s="11">
        <v>0</v>
      </c>
      <c r="AC1141" s="11">
        <v>0</v>
      </c>
      <c r="AD1141" s="11">
        <v>30</v>
      </c>
      <c r="AE1141" s="11">
        <v>1</v>
      </c>
      <c r="AF1141" s="11" t="s">
        <v>507</v>
      </c>
      <c r="AG1141" s="6">
        <v>0</v>
      </c>
      <c r="AH1141" s="6">
        <v>0</v>
      </c>
      <c r="AI1141" s="6">
        <v>0</v>
      </c>
      <c r="AJ1141" s="6">
        <v>0</v>
      </c>
      <c r="AK1141" s="11">
        <v>0</v>
      </c>
      <c r="AL1141" s="11">
        <v>0</v>
      </c>
      <c r="AM1141" s="11">
        <v>0</v>
      </c>
      <c r="AN1141" s="11">
        <v>0.5</v>
      </c>
      <c r="AO1141" s="11">
        <v>999999</v>
      </c>
      <c r="AP1141" s="11">
        <v>0.5</v>
      </c>
      <c r="AQ1141" s="11">
        <v>0</v>
      </c>
      <c r="AR1141" s="6">
        <v>0</v>
      </c>
      <c r="AS1141" s="135" t="s">
        <v>586</v>
      </c>
      <c r="AT1141" s="19" t="s">
        <v>213</v>
      </c>
      <c r="AU1141" s="11" t="s">
        <v>348</v>
      </c>
      <c r="AV1141" s="18">
        <v>10000007</v>
      </c>
      <c r="AW1141" s="18">
        <v>70202004</v>
      </c>
      <c r="AX1141" s="19" t="s">
        <v>229</v>
      </c>
      <c r="AY1141" s="19" t="s">
        <v>259</v>
      </c>
      <c r="AZ1141" s="13">
        <v>0</v>
      </c>
      <c r="BA1141" s="13">
        <v>0</v>
      </c>
      <c r="BB1141" s="37" t="s">
        <v>1428</v>
      </c>
      <c r="BC1141" s="11">
        <v>0</v>
      </c>
      <c r="BD1141" s="11">
        <v>0</v>
      </c>
      <c r="BE1141" s="11">
        <v>0</v>
      </c>
      <c r="BF1141" s="11">
        <v>0</v>
      </c>
      <c r="BG1141" s="11">
        <v>0</v>
      </c>
      <c r="BH1141" s="11">
        <v>0</v>
      </c>
      <c r="BI1141" s="9">
        <v>0</v>
      </c>
      <c r="BJ1141" s="6">
        <v>0</v>
      </c>
      <c r="BK1141" s="6">
        <v>0</v>
      </c>
      <c r="BL1141" s="6">
        <v>0</v>
      </c>
      <c r="BM1141" s="6">
        <v>0</v>
      </c>
      <c r="BN1141" s="6">
        <v>0</v>
      </c>
      <c r="BO1141" s="6">
        <v>0</v>
      </c>
    </row>
    <row r="1142" spans="2:67" ht="20.100000000000001" customHeight="1">
      <c r="C1142" s="18">
        <v>79000009</v>
      </c>
      <c r="D1142" s="12" t="s">
        <v>354</v>
      </c>
      <c r="E1142" s="18">
        <v>1</v>
      </c>
      <c r="F1142" s="11">
        <v>60010300</v>
      </c>
      <c r="G1142" s="18">
        <v>0</v>
      </c>
      <c r="H1142" s="13">
        <v>0</v>
      </c>
      <c r="I1142" s="18">
        <v>1</v>
      </c>
      <c r="J1142" s="18">
        <v>0</v>
      </c>
      <c r="K1142" s="18">
        <v>0</v>
      </c>
      <c r="L1142" s="11">
        <v>0</v>
      </c>
      <c r="M1142" s="11">
        <v>0</v>
      </c>
      <c r="N1142" s="11">
        <v>2</v>
      </c>
      <c r="O1142" s="11">
        <v>1</v>
      </c>
      <c r="P1142" s="11">
        <v>0.5</v>
      </c>
      <c r="Q1142" s="11">
        <v>0</v>
      </c>
      <c r="R1142" s="6">
        <v>0</v>
      </c>
      <c r="S1142" s="11">
        <v>0</v>
      </c>
      <c r="T1142" s="11">
        <v>1</v>
      </c>
      <c r="U1142" s="11">
        <v>2</v>
      </c>
      <c r="V1142" s="11">
        <v>0</v>
      </c>
      <c r="W1142" s="11">
        <v>2</v>
      </c>
      <c r="X1142" s="11">
        <v>0</v>
      </c>
      <c r="Y1142" s="11">
        <v>0</v>
      </c>
      <c r="Z1142" s="11">
        <v>0</v>
      </c>
      <c r="AA1142" s="11">
        <v>0</v>
      </c>
      <c r="AB1142" s="11">
        <v>0</v>
      </c>
      <c r="AC1142" s="11">
        <v>0</v>
      </c>
      <c r="AD1142" s="11">
        <v>12</v>
      </c>
      <c r="AE1142" s="11">
        <v>2</v>
      </c>
      <c r="AF1142" s="11" t="s">
        <v>163</v>
      </c>
      <c r="AG1142" s="6">
        <v>0</v>
      </c>
      <c r="AH1142" s="6">
        <v>2</v>
      </c>
      <c r="AI1142" s="6">
        <v>0</v>
      </c>
      <c r="AJ1142" s="6">
        <v>1.5</v>
      </c>
      <c r="AK1142" s="11">
        <v>0</v>
      </c>
      <c r="AL1142" s="11">
        <v>0</v>
      </c>
      <c r="AM1142" s="11">
        <v>0</v>
      </c>
      <c r="AN1142" s="11">
        <v>2.5</v>
      </c>
      <c r="AO1142" s="11">
        <v>4000</v>
      </c>
      <c r="AP1142" s="11">
        <v>2</v>
      </c>
      <c r="AQ1142" s="11">
        <v>0</v>
      </c>
      <c r="AR1142" s="6">
        <v>0</v>
      </c>
      <c r="AS1142" s="11" t="s">
        <v>153</v>
      </c>
      <c r="AT1142" s="19" t="s">
        <v>213</v>
      </c>
      <c r="AU1142" s="11" t="s">
        <v>355</v>
      </c>
      <c r="AV1142" s="18">
        <v>10001007</v>
      </c>
      <c r="AW1142" s="18">
        <v>70103001</v>
      </c>
      <c r="AX1142" s="12" t="s">
        <v>155</v>
      </c>
      <c r="AY1142" s="11">
        <v>0</v>
      </c>
      <c r="AZ1142" s="13">
        <v>0</v>
      </c>
      <c r="BA1142" s="13">
        <v>0</v>
      </c>
      <c r="BB1142" s="37" t="s">
        <v>356</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19.5" customHeight="1">
      <c r="C1143" s="18">
        <v>79000010</v>
      </c>
      <c r="D1143" s="12" t="s">
        <v>1409</v>
      </c>
      <c r="E1143" s="18">
        <v>1</v>
      </c>
      <c r="F1143" s="11">
        <v>60010100</v>
      </c>
      <c r="G1143" s="18">
        <v>0</v>
      </c>
      <c r="H1143" s="13">
        <v>0</v>
      </c>
      <c r="I1143" s="18">
        <v>1</v>
      </c>
      <c r="J1143" s="18">
        <v>0</v>
      </c>
      <c r="K1143" s="18">
        <v>0</v>
      </c>
      <c r="L1143" s="11">
        <v>0</v>
      </c>
      <c r="M1143" s="11">
        <v>0</v>
      </c>
      <c r="N1143" s="11">
        <v>2</v>
      </c>
      <c r="O1143" s="11">
        <v>1</v>
      </c>
      <c r="P1143" s="11">
        <v>0.3</v>
      </c>
      <c r="Q1143" s="11">
        <v>0</v>
      </c>
      <c r="R1143" s="6">
        <v>0</v>
      </c>
      <c r="S1143" s="11">
        <v>0</v>
      </c>
      <c r="T1143" s="11">
        <v>1</v>
      </c>
      <c r="U1143" s="11">
        <v>2</v>
      </c>
      <c r="V1143" s="11">
        <v>0</v>
      </c>
      <c r="W1143" s="11">
        <v>2</v>
      </c>
      <c r="X1143" s="11">
        <v>0</v>
      </c>
      <c r="Y1143" s="11">
        <v>1</v>
      </c>
      <c r="Z1143" s="11">
        <v>0</v>
      </c>
      <c r="AA1143" s="11">
        <v>0</v>
      </c>
      <c r="AB1143" s="11">
        <v>0</v>
      </c>
      <c r="AC1143" s="11">
        <v>0</v>
      </c>
      <c r="AD1143" s="11">
        <v>20</v>
      </c>
      <c r="AE1143" s="11">
        <v>1</v>
      </c>
      <c r="AF1143" s="11" t="s">
        <v>507</v>
      </c>
      <c r="AG1143" s="6">
        <v>1</v>
      </c>
      <c r="AH1143" s="6">
        <v>0</v>
      </c>
      <c r="AI1143" s="6">
        <v>0</v>
      </c>
      <c r="AJ1143" s="6">
        <v>0</v>
      </c>
      <c r="AK1143" s="11">
        <v>0</v>
      </c>
      <c r="AL1143" s="11">
        <v>0</v>
      </c>
      <c r="AM1143" s="11">
        <v>0</v>
      </c>
      <c r="AN1143" s="11">
        <v>0.5</v>
      </c>
      <c r="AO1143" s="11">
        <v>999999</v>
      </c>
      <c r="AP1143" s="11">
        <v>2</v>
      </c>
      <c r="AQ1143" s="11">
        <v>0</v>
      </c>
      <c r="AR1143" s="6">
        <v>0</v>
      </c>
      <c r="AS1143" s="11" t="s">
        <v>502</v>
      </c>
      <c r="AT1143" s="19" t="s">
        <v>213</v>
      </c>
      <c r="AU1143" s="11" t="s">
        <v>348</v>
      </c>
      <c r="AV1143" s="18">
        <v>10000007</v>
      </c>
      <c r="AW1143" s="18">
        <v>70405007</v>
      </c>
      <c r="AX1143" s="19" t="s">
        <v>229</v>
      </c>
      <c r="AY1143" s="19" t="s">
        <v>259</v>
      </c>
      <c r="AZ1143" s="13">
        <v>0</v>
      </c>
      <c r="BA1143" s="13">
        <v>0</v>
      </c>
      <c r="BB1143" s="37" t="s">
        <v>1410</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20.100000000000001" customHeight="1">
      <c r="C1144" s="18">
        <v>79000011</v>
      </c>
      <c r="D1144" s="19" t="s">
        <v>1435</v>
      </c>
      <c r="E1144" s="18">
        <v>1</v>
      </c>
      <c r="F1144" s="18">
        <v>60010500</v>
      </c>
      <c r="G1144" s="18">
        <v>0</v>
      </c>
      <c r="H1144" s="13">
        <v>0</v>
      </c>
      <c r="I1144" s="18">
        <v>1</v>
      </c>
      <c r="J1144" s="18">
        <v>0</v>
      </c>
      <c r="K1144" s="18">
        <v>0</v>
      </c>
      <c r="L1144" s="18">
        <v>0</v>
      </c>
      <c r="M1144" s="18">
        <v>0</v>
      </c>
      <c r="N1144" s="11">
        <v>2</v>
      </c>
      <c r="O1144" s="18">
        <v>2</v>
      </c>
      <c r="P1144" s="18">
        <v>0.95</v>
      </c>
      <c r="Q1144" s="18">
        <v>0</v>
      </c>
      <c r="R1144" s="6">
        <v>0</v>
      </c>
      <c r="S1144" s="13">
        <v>0</v>
      </c>
      <c r="T1144" s="11">
        <v>1</v>
      </c>
      <c r="U1144" s="18">
        <v>2</v>
      </c>
      <c r="V1144" s="18">
        <v>0</v>
      </c>
      <c r="W1144" s="18">
        <v>0</v>
      </c>
      <c r="X1144" s="18">
        <v>0</v>
      </c>
      <c r="Y1144" s="18">
        <v>0</v>
      </c>
      <c r="Z1144" s="18">
        <v>0</v>
      </c>
      <c r="AA1144" s="18">
        <v>0</v>
      </c>
      <c r="AB1144" s="11">
        <v>0</v>
      </c>
      <c r="AC1144" s="18">
        <v>0</v>
      </c>
      <c r="AD1144" s="18">
        <v>20</v>
      </c>
      <c r="AE1144" s="18">
        <v>0</v>
      </c>
      <c r="AF1144" s="18">
        <v>0</v>
      </c>
      <c r="AG1144" s="6">
        <v>7</v>
      </c>
      <c r="AH1144" s="6">
        <v>0</v>
      </c>
      <c r="AI1144" s="6">
        <v>0</v>
      </c>
      <c r="AJ1144" s="6">
        <v>0</v>
      </c>
      <c r="AK1144" s="18">
        <v>0</v>
      </c>
      <c r="AL1144" s="18">
        <v>0</v>
      </c>
      <c r="AM1144" s="18">
        <v>0</v>
      </c>
      <c r="AN1144" s="18">
        <v>0</v>
      </c>
      <c r="AO1144" s="18">
        <v>1000</v>
      </c>
      <c r="AP1144" s="18">
        <v>0.5</v>
      </c>
      <c r="AQ1144" s="18">
        <v>0</v>
      </c>
      <c r="AR1144" s="6">
        <v>0</v>
      </c>
      <c r="AS1144" s="18">
        <v>83000001</v>
      </c>
      <c r="AT1144" s="19" t="s">
        <v>458</v>
      </c>
      <c r="AU1144" s="18">
        <v>0</v>
      </c>
      <c r="AV1144" s="18">
        <v>10007001</v>
      </c>
      <c r="AW1144" s="18">
        <v>0</v>
      </c>
      <c r="AX1144" s="19" t="s">
        <v>155</v>
      </c>
      <c r="AY1144" s="19" t="s">
        <v>153</v>
      </c>
      <c r="AZ1144" s="13">
        <v>0</v>
      </c>
      <c r="BA1144" s="13">
        <v>0</v>
      </c>
      <c r="BB1144" s="69" t="s">
        <v>1436</v>
      </c>
      <c r="BC1144" s="18">
        <v>0</v>
      </c>
      <c r="BD1144" s="11">
        <v>0</v>
      </c>
      <c r="BE1144" s="18">
        <v>0</v>
      </c>
      <c r="BF1144" s="18">
        <v>0</v>
      </c>
      <c r="BG1144" s="18">
        <v>0</v>
      </c>
      <c r="BH1144" s="18">
        <v>0</v>
      </c>
      <c r="BI1144" s="9">
        <v>0</v>
      </c>
      <c r="BJ1144" s="6">
        <v>0</v>
      </c>
      <c r="BK1144" s="6">
        <v>0</v>
      </c>
      <c r="BL1144" s="6">
        <v>0</v>
      </c>
      <c r="BM1144" s="6">
        <v>0</v>
      </c>
      <c r="BN1144" s="6">
        <v>0</v>
      </c>
      <c r="BO1144" s="6">
        <v>0</v>
      </c>
    </row>
    <row r="1145" spans="2:67" ht="20.100000000000001" customHeight="1">
      <c r="C1145" s="18">
        <v>79000012</v>
      </c>
      <c r="D1145" s="12" t="s">
        <v>467</v>
      </c>
      <c r="E1145" s="11">
        <v>2</v>
      </c>
      <c r="F1145" s="11">
        <v>61012301</v>
      </c>
      <c r="G1145" s="11">
        <v>0</v>
      </c>
      <c r="H1145" s="13">
        <v>0</v>
      </c>
      <c r="I1145" s="18">
        <v>1</v>
      </c>
      <c r="J1145" s="18">
        <v>0</v>
      </c>
      <c r="K1145" s="18">
        <v>0</v>
      </c>
      <c r="L1145" s="11">
        <v>0</v>
      </c>
      <c r="M1145" s="11">
        <v>0</v>
      </c>
      <c r="N1145" s="11">
        <v>2</v>
      </c>
      <c r="O1145" s="11">
        <v>1</v>
      </c>
      <c r="P1145" s="11">
        <v>0.5</v>
      </c>
      <c r="Q1145" s="11">
        <v>0</v>
      </c>
      <c r="R1145" s="6">
        <v>0</v>
      </c>
      <c r="S1145" s="11">
        <v>0</v>
      </c>
      <c r="T1145" s="11">
        <v>1</v>
      </c>
      <c r="U1145" s="11">
        <v>2</v>
      </c>
      <c r="V1145" s="11">
        <v>0</v>
      </c>
      <c r="W1145" s="11">
        <v>1.4</v>
      </c>
      <c r="X1145" s="11">
        <v>150</v>
      </c>
      <c r="Y1145" s="11">
        <v>1</v>
      </c>
      <c r="Z1145" s="11">
        <v>0</v>
      </c>
      <c r="AA1145" s="11">
        <v>0</v>
      </c>
      <c r="AB1145" s="11">
        <v>0</v>
      </c>
      <c r="AC1145" s="11">
        <v>0</v>
      </c>
      <c r="AD1145" s="11">
        <v>12</v>
      </c>
      <c r="AE1145" s="11">
        <v>2</v>
      </c>
      <c r="AF1145" s="11" t="s">
        <v>163</v>
      </c>
      <c r="AG1145" s="6">
        <v>0</v>
      </c>
      <c r="AH1145" s="6">
        <v>2</v>
      </c>
      <c r="AI1145" s="6">
        <v>0</v>
      </c>
      <c r="AJ1145" s="6">
        <v>1.5</v>
      </c>
      <c r="AK1145" s="11">
        <v>0</v>
      </c>
      <c r="AL1145" s="11">
        <v>0</v>
      </c>
      <c r="AM1145" s="11">
        <v>0</v>
      </c>
      <c r="AN1145" s="11">
        <v>1.5</v>
      </c>
      <c r="AO1145" s="11">
        <v>1200</v>
      </c>
      <c r="AP1145" s="11">
        <v>1</v>
      </c>
      <c r="AQ1145" s="11">
        <v>15</v>
      </c>
      <c r="AR1145" s="6">
        <v>0</v>
      </c>
      <c r="AS1145" s="11" t="s">
        <v>153</v>
      </c>
      <c r="AT1145" s="12" t="s">
        <v>196</v>
      </c>
      <c r="AU1145" s="11" t="s">
        <v>165</v>
      </c>
      <c r="AV1145" s="18">
        <v>10000011</v>
      </c>
      <c r="AW1145" s="18">
        <v>70404001</v>
      </c>
      <c r="AX1145" s="12" t="s">
        <v>166</v>
      </c>
      <c r="AY1145" s="11">
        <v>0</v>
      </c>
      <c r="AZ1145" s="13">
        <v>0</v>
      </c>
      <c r="BA1145" s="13">
        <v>0</v>
      </c>
      <c r="BB1145" s="37" t="s">
        <v>480</v>
      </c>
      <c r="BC1145" s="11">
        <v>0</v>
      </c>
      <c r="BD1145" s="11">
        <v>0</v>
      </c>
      <c r="BE1145" s="11">
        <v>0</v>
      </c>
      <c r="BF1145" s="11">
        <v>0</v>
      </c>
      <c r="BG1145" s="11">
        <v>0</v>
      </c>
      <c r="BH1145" s="11">
        <v>0</v>
      </c>
      <c r="BI1145" s="9">
        <v>0</v>
      </c>
      <c r="BJ1145" s="6">
        <v>0</v>
      </c>
      <c r="BK1145" s="6">
        <v>0</v>
      </c>
      <c r="BL1145" s="6">
        <v>0</v>
      </c>
      <c r="BM1145" s="6">
        <v>0</v>
      </c>
      <c r="BN1145" s="6">
        <v>0</v>
      </c>
      <c r="BO1145" s="6">
        <v>0</v>
      </c>
    </row>
    <row r="1146" spans="2:67" ht="20.100000000000001" customHeight="1">
      <c r="B1146" s="131"/>
      <c r="C1146" s="18">
        <v>80000001</v>
      </c>
      <c r="D1146" s="12" t="s">
        <v>1452</v>
      </c>
      <c r="E1146" s="11">
        <v>1</v>
      </c>
      <c r="F1146" s="11">
        <v>80000001</v>
      </c>
      <c r="G1146" s="18">
        <v>0</v>
      </c>
      <c r="H1146" s="13">
        <v>0</v>
      </c>
      <c r="I1146" s="18">
        <v>1</v>
      </c>
      <c r="J1146" s="18">
        <v>0</v>
      </c>
      <c r="K1146" s="18">
        <v>0</v>
      </c>
      <c r="L1146" s="11">
        <v>0</v>
      </c>
      <c r="M1146" s="11">
        <v>0</v>
      </c>
      <c r="N1146" s="11">
        <v>1</v>
      </c>
      <c r="O1146" s="11">
        <v>0</v>
      </c>
      <c r="P1146" s="11">
        <v>0</v>
      </c>
      <c r="Q1146" s="11">
        <v>0</v>
      </c>
      <c r="R1146" s="6">
        <v>0</v>
      </c>
      <c r="S1146" s="11">
        <v>0</v>
      </c>
      <c r="T1146" s="11">
        <v>1</v>
      </c>
      <c r="U1146" s="11">
        <v>2</v>
      </c>
      <c r="V1146" s="11">
        <v>0</v>
      </c>
      <c r="W1146" s="11">
        <v>1.2</v>
      </c>
      <c r="X1146" s="11">
        <v>100</v>
      </c>
      <c r="Y1146" s="11">
        <v>0</v>
      </c>
      <c r="Z1146" s="11">
        <v>0</v>
      </c>
      <c r="AA1146" s="11">
        <v>0</v>
      </c>
      <c r="AB1146" s="11">
        <v>0</v>
      </c>
      <c r="AC1146" s="11">
        <v>0</v>
      </c>
      <c r="AD1146" s="11">
        <v>9</v>
      </c>
      <c r="AE1146" s="11">
        <v>2</v>
      </c>
      <c r="AF1146" s="11" t="s">
        <v>163</v>
      </c>
      <c r="AG1146" s="6">
        <v>2</v>
      </c>
      <c r="AH1146" s="6">
        <v>2</v>
      </c>
      <c r="AI1146" s="6">
        <v>0</v>
      </c>
      <c r="AJ1146" s="6">
        <v>1.5</v>
      </c>
      <c r="AK1146" s="11">
        <v>0</v>
      </c>
      <c r="AL1146" s="11">
        <v>0</v>
      </c>
      <c r="AM1146" s="11">
        <v>0</v>
      </c>
      <c r="AN1146" s="11">
        <v>1</v>
      </c>
      <c r="AO1146" s="11">
        <v>3000</v>
      </c>
      <c r="AP1146" s="11">
        <v>0.5</v>
      </c>
      <c r="AQ1146" s="11">
        <v>0</v>
      </c>
      <c r="AR1146" s="6">
        <v>0</v>
      </c>
      <c r="AS1146" s="11" t="s">
        <v>153</v>
      </c>
      <c r="AT1146" s="12" t="s">
        <v>213</v>
      </c>
      <c r="AU1146" s="11">
        <v>0</v>
      </c>
      <c r="AV1146" s="18">
        <v>0</v>
      </c>
      <c r="AW1146" s="18">
        <v>0</v>
      </c>
      <c r="AX1146" s="12" t="s">
        <v>155</v>
      </c>
      <c r="AY1146" s="11" t="s">
        <v>1453</v>
      </c>
      <c r="AZ1146" s="13">
        <v>0</v>
      </c>
      <c r="BA1146" s="13">
        <v>0</v>
      </c>
      <c r="BB1146" s="37" t="s">
        <v>1454</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1"/>
      <c r="C1147" s="18">
        <v>80000002</v>
      </c>
      <c r="D1147" s="12" t="s">
        <v>1455</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1453</v>
      </c>
      <c r="AZ1147" s="13">
        <v>0</v>
      </c>
      <c r="BA1147" s="13">
        <v>0</v>
      </c>
      <c r="BB1147" s="37" t="s">
        <v>351</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1"/>
      <c r="C1148" s="18">
        <v>80000003</v>
      </c>
      <c r="D1148" s="12" t="s">
        <v>1456</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1453</v>
      </c>
      <c r="AZ1148" s="13">
        <v>0</v>
      </c>
      <c r="BA1148" s="13">
        <v>0</v>
      </c>
      <c r="BB1148" s="37" t="s">
        <v>1457</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1"/>
      <c r="C1149" s="18">
        <v>80000004</v>
      </c>
      <c r="D1149" s="12" t="s">
        <v>1458</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1453</v>
      </c>
      <c r="AZ1149" s="13">
        <v>0</v>
      </c>
      <c r="BA1149" s="13">
        <v>0</v>
      </c>
      <c r="BB1149" s="37" t="s">
        <v>1459</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1"/>
      <c r="C1150" s="18">
        <v>80000005</v>
      </c>
      <c r="D1150" s="12" t="s">
        <v>1460</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1453</v>
      </c>
      <c r="AZ1150" s="13">
        <v>0</v>
      </c>
      <c r="BA1150" s="13">
        <v>0</v>
      </c>
      <c r="BB1150" s="37" t="s">
        <v>1461</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1"/>
      <c r="C1151" s="18">
        <v>80000006</v>
      </c>
      <c r="D1151" s="12" t="s">
        <v>1462</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1453</v>
      </c>
      <c r="AZ1151" s="13">
        <v>0</v>
      </c>
      <c r="BA1151" s="13">
        <v>0</v>
      </c>
      <c r="BB1151" s="37" t="s">
        <v>1463</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1"/>
      <c r="C1152" s="18">
        <v>80000007</v>
      </c>
      <c r="D1152" s="12" t="s">
        <v>1464</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1453</v>
      </c>
      <c r="AZ1152" s="13">
        <v>0</v>
      </c>
      <c r="BA1152" s="13">
        <v>0</v>
      </c>
      <c r="BB1152" s="37" t="s">
        <v>1465</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1"/>
      <c r="C1153" s="18">
        <v>80000008</v>
      </c>
      <c r="D1153" s="12" t="s">
        <v>1466</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1453</v>
      </c>
      <c r="AZ1153" s="13">
        <v>0</v>
      </c>
      <c r="BA1153" s="13">
        <v>0</v>
      </c>
      <c r="BB1153" s="37" t="s">
        <v>720</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C1154" s="18">
        <v>80001001</v>
      </c>
      <c r="D1154" s="12" t="s">
        <v>1467</v>
      </c>
      <c r="E1154" s="11">
        <v>1</v>
      </c>
      <c r="F1154" s="11">
        <v>80001001</v>
      </c>
      <c r="G1154" s="18">
        <v>0</v>
      </c>
      <c r="H1154" s="13">
        <v>0</v>
      </c>
      <c r="I1154" s="18">
        <v>1</v>
      </c>
      <c r="J1154" s="18">
        <v>0</v>
      </c>
      <c r="K1154" s="18">
        <v>0</v>
      </c>
      <c r="L1154" s="11">
        <v>0</v>
      </c>
      <c r="M1154" s="11">
        <v>0</v>
      </c>
      <c r="N1154" s="11">
        <v>5</v>
      </c>
      <c r="O1154" s="11">
        <v>0</v>
      </c>
      <c r="P1154" s="11">
        <v>0</v>
      </c>
      <c r="Q1154" s="11">
        <v>0</v>
      </c>
      <c r="R1154" s="6">
        <v>0</v>
      </c>
      <c r="S1154" s="11">
        <v>0</v>
      </c>
      <c r="T1154" s="11">
        <v>1</v>
      </c>
      <c r="U1154" s="11">
        <v>2</v>
      </c>
      <c r="V1154" s="11">
        <v>0</v>
      </c>
      <c r="W1154" s="11">
        <v>0</v>
      </c>
      <c r="X1154" s="11">
        <v>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1468</v>
      </c>
      <c r="AZ1154" s="13">
        <v>0</v>
      </c>
      <c r="BA1154" s="13">
        <v>0</v>
      </c>
      <c r="BB1154" s="37" t="s">
        <v>1469</v>
      </c>
      <c r="BC1154" s="11">
        <v>0</v>
      </c>
      <c r="BD1154" s="11">
        <v>0</v>
      </c>
      <c r="BE1154" s="11"/>
      <c r="BF1154" s="11"/>
      <c r="BG1154" s="11"/>
      <c r="BH1154" s="11">
        <v>80002001</v>
      </c>
      <c r="BI1154" s="9">
        <v>0</v>
      </c>
      <c r="BJ1154" s="6">
        <v>0</v>
      </c>
      <c r="BK1154" s="6">
        <v>0</v>
      </c>
      <c r="BL1154" s="6">
        <v>0</v>
      </c>
      <c r="BM1154" s="6">
        <v>0</v>
      </c>
      <c r="BN1154" s="6">
        <v>0</v>
      </c>
      <c r="BO1154" s="6">
        <v>0</v>
      </c>
    </row>
    <row r="1155" spans="2:67" ht="20.100000000000001" customHeight="1">
      <c r="C1155" s="18">
        <v>80001002</v>
      </c>
      <c r="D1155" s="12" t="s">
        <v>1470</v>
      </c>
      <c r="E1155" s="11">
        <v>1</v>
      </c>
      <c r="F1155" s="11">
        <v>80001002</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1471</v>
      </c>
      <c r="AZ1155" s="13">
        <v>0</v>
      </c>
      <c r="BA1155" s="13">
        <v>0</v>
      </c>
      <c r="BB1155" s="37" t="s">
        <v>1472</v>
      </c>
      <c r="BC1155" s="11"/>
      <c r="BD1155" s="11">
        <v>0</v>
      </c>
      <c r="BE1155" s="11"/>
      <c r="BF1155" s="11"/>
      <c r="BG1155" s="11"/>
      <c r="BH1155" s="11">
        <v>80002002</v>
      </c>
      <c r="BI1155" s="11">
        <v>0</v>
      </c>
      <c r="BJ1155" s="6">
        <v>0</v>
      </c>
      <c r="BK1155" s="6">
        <v>0</v>
      </c>
      <c r="BL1155" s="6">
        <v>0</v>
      </c>
      <c r="BM1155" s="6">
        <v>0</v>
      </c>
      <c r="BN1155" s="6">
        <v>0</v>
      </c>
      <c r="BO1155" s="6">
        <v>0</v>
      </c>
    </row>
    <row r="1156" spans="2:67" ht="20.100000000000001" customHeight="1">
      <c r="C1156" s="18">
        <v>80001003</v>
      </c>
      <c r="D1156" s="12" t="s">
        <v>1473</v>
      </c>
      <c r="E1156" s="11">
        <v>1</v>
      </c>
      <c r="F1156" s="11">
        <v>80001003</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1474</v>
      </c>
      <c r="AZ1156" s="13">
        <v>0</v>
      </c>
      <c r="BA1156" s="13">
        <v>0</v>
      </c>
      <c r="BB1156" s="37" t="s">
        <v>1475</v>
      </c>
      <c r="BC1156" s="11"/>
      <c r="BD1156" s="11">
        <v>0</v>
      </c>
      <c r="BE1156" s="11"/>
      <c r="BF1156" s="11"/>
      <c r="BG1156" s="11"/>
      <c r="BH1156" s="11">
        <v>80002003</v>
      </c>
      <c r="BI1156" s="11">
        <v>0</v>
      </c>
      <c r="BJ1156" s="6">
        <v>0</v>
      </c>
      <c r="BK1156" s="6">
        <v>0</v>
      </c>
      <c r="BL1156" s="6">
        <v>0</v>
      </c>
      <c r="BM1156" s="6">
        <v>0</v>
      </c>
      <c r="BN1156" s="6">
        <v>0</v>
      </c>
      <c r="BO1156" s="6">
        <v>0</v>
      </c>
    </row>
    <row r="1157" spans="2:67" ht="20.100000000000001" customHeight="1">
      <c r="C1157" s="18">
        <v>80001004</v>
      </c>
      <c r="D1157" s="12" t="s">
        <v>1476</v>
      </c>
      <c r="E1157" s="11">
        <v>1</v>
      </c>
      <c r="F1157" s="11">
        <v>80001004</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1477</v>
      </c>
      <c r="AZ1157" s="13">
        <v>0</v>
      </c>
      <c r="BA1157" s="13">
        <v>0</v>
      </c>
      <c r="BB1157" s="37" t="s">
        <v>1478</v>
      </c>
      <c r="BC1157" s="11"/>
      <c r="BD1157" s="11">
        <v>0</v>
      </c>
      <c r="BE1157" s="11"/>
      <c r="BF1157" s="11"/>
      <c r="BG1157" s="11"/>
      <c r="BH1157" s="11">
        <v>80002004</v>
      </c>
      <c r="BI1157" s="11">
        <v>0</v>
      </c>
      <c r="BJ1157" s="6">
        <v>0</v>
      </c>
      <c r="BK1157" s="6">
        <v>0</v>
      </c>
      <c r="BL1157" s="6">
        <v>0</v>
      </c>
      <c r="BM1157" s="6">
        <v>0</v>
      </c>
      <c r="BN1157" s="6">
        <v>0</v>
      </c>
      <c r="BO1157" s="6">
        <v>0</v>
      </c>
    </row>
    <row r="1158" spans="2:67" ht="20.100000000000001" customHeight="1">
      <c r="C1158" s="18">
        <v>80001005</v>
      </c>
      <c r="D1158" s="12" t="s">
        <v>1479</v>
      </c>
      <c r="E1158" s="11">
        <v>1</v>
      </c>
      <c r="F1158" s="11">
        <v>80001005</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1480</v>
      </c>
      <c r="AZ1158" s="13">
        <v>0</v>
      </c>
      <c r="BA1158" s="13">
        <v>0</v>
      </c>
      <c r="BB1158" s="37" t="s">
        <v>1481</v>
      </c>
      <c r="BC1158" s="11"/>
      <c r="BD1158" s="11">
        <v>0</v>
      </c>
      <c r="BE1158" s="11"/>
      <c r="BF1158" s="11"/>
      <c r="BG1158" s="11"/>
      <c r="BH1158" s="11">
        <v>80002005</v>
      </c>
      <c r="BI1158" s="11">
        <v>0</v>
      </c>
      <c r="BJ1158" s="6">
        <v>0</v>
      </c>
      <c r="BK1158" s="6">
        <v>0</v>
      </c>
      <c r="BL1158" s="6">
        <v>0</v>
      </c>
      <c r="BM1158" s="6">
        <v>0</v>
      </c>
      <c r="BN1158" s="6">
        <v>0</v>
      </c>
      <c r="BO1158" s="6">
        <v>0</v>
      </c>
    </row>
    <row r="1159" spans="2:67" ht="20.100000000000001" customHeight="1">
      <c r="C1159" s="85">
        <v>80001006</v>
      </c>
      <c r="D1159" s="86" t="s">
        <v>1482</v>
      </c>
      <c r="E1159" s="85">
        <v>1</v>
      </c>
      <c r="F1159" s="85">
        <v>80001006</v>
      </c>
      <c r="G1159" s="85">
        <v>0</v>
      </c>
      <c r="H1159" s="85">
        <v>0</v>
      </c>
      <c r="I1159" s="18">
        <v>1</v>
      </c>
      <c r="J1159" s="18">
        <v>0</v>
      </c>
      <c r="K1159" s="85">
        <v>0</v>
      </c>
      <c r="L1159" s="85">
        <v>0</v>
      </c>
      <c r="M1159" s="85">
        <v>0</v>
      </c>
      <c r="N1159" s="85">
        <v>5</v>
      </c>
      <c r="O1159" s="85">
        <v>0</v>
      </c>
      <c r="P1159" s="85">
        <v>0</v>
      </c>
      <c r="Q1159" s="85">
        <v>0</v>
      </c>
      <c r="R1159" s="6">
        <v>0</v>
      </c>
      <c r="S1159" s="85">
        <v>0</v>
      </c>
      <c r="T1159" s="85">
        <v>1</v>
      </c>
      <c r="U1159" s="85">
        <v>2</v>
      </c>
      <c r="V1159" s="85">
        <v>0</v>
      </c>
      <c r="W1159" s="11">
        <v>1</v>
      </c>
      <c r="X1159" s="11">
        <v>0</v>
      </c>
      <c r="Y1159" s="85">
        <v>0</v>
      </c>
      <c r="Z1159" s="85">
        <v>0</v>
      </c>
      <c r="AA1159" s="85">
        <v>0</v>
      </c>
      <c r="AB1159" s="85">
        <v>0</v>
      </c>
      <c r="AC1159" s="85">
        <v>0</v>
      </c>
      <c r="AD1159" s="85">
        <v>9</v>
      </c>
      <c r="AE1159" s="85">
        <v>2</v>
      </c>
      <c r="AF1159" s="85" t="s">
        <v>163</v>
      </c>
      <c r="AG1159" s="85">
        <v>2</v>
      </c>
      <c r="AH1159" s="85">
        <v>2</v>
      </c>
      <c r="AI1159" s="6">
        <v>0</v>
      </c>
      <c r="AJ1159" s="85">
        <v>1.5</v>
      </c>
      <c r="AK1159" s="85">
        <v>0</v>
      </c>
      <c r="AL1159" s="85">
        <v>0</v>
      </c>
      <c r="AM1159" s="85">
        <v>0</v>
      </c>
      <c r="AN1159" s="85">
        <v>1</v>
      </c>
      <c r="AO1159" s="85">
        <v>3000</v>
      </c>
      <c r="AP1159" s="85">
        <v>0.5</v>
      </c>
      <c r="AQ1159" s="85">
        <v>0</v>
      </c>
      <c r="AR1159" s="85">
        <v>0</v>
      </c>
      <c r="AS1159" s="85" t="s">
        <v>153</v>
      </c>
      <c r="AT1159" s="86" t="s">
        <v>213</v>
      </c>
      <c r="AU1159" s="85">
        <v>0</v>
      </c>
      <c r="AV1159" s="85">
        <v>0</v>
      </c>
      <c r="AW1159" s="85">
        <v>0</v>
      </c>
      <c r="AX1159" s="86" t="s">
        <v>155</v>
      </c>
      <c r="AY1159" s="85" t="s">
        <v>1483</v>
      </c>
      <c r="AZ1159" s="85">
        <v>0</v>
      </c>
      <c r="BA1159" s="85">
        <v>0</v>
      </c>
      <c r="BB1159" s="133" t="s">
        <v>1484</v>
      </c>
      <c r="BC1159" s="85"/>
      <c r="BD1159" s="11">
        <v>0</v>
      </c>
      <c r="BE1159" s="85"/>
      <c r="BF1159" s="85"/>
      <c r="BG1159" s="85"/>
      <c r="BH1159" s="85">
        <v>80002006</v>
      </c>
      <c r="BI1159" s="11">
        <v>0</v>
      </c>
      <c r="BJ1159" s="6">
        <v>0</v>
      </c>
      <c r="BK1159" s="6">
        <v>0</v>
      </c>
      <c r="BL1159" s="6">
        <v>0</v>
      </c>
      <c r="BM1159" s="6">
        <v>0</v>
      </c>
      <c r="BN1159" s="6">
        <v>0</v>
      </c>
      <c r="BO1159" s="6">
        <v>0</v>
      </c>
    </row>
    <row r="1160" spans="2:67" ht="20.100000000000001" customHeight="1">
      <c r="C1160" s="18">
        <v>80001007</v>
      </c>
      <c r="D1160" s="12" t="s">
        <v>1264</v>
      </c>
      <c r="E1160" s="11">
        <v>1</v>
      </c>
      <c r="F1160" s="11">
        <v>80001007</v>
      </c>
      <c r="G1160" s="18">
        <v>0</v>
      </c>
      <c r="H1160" s="13">
        <v>0</v>
      </c>
      <c r="I1160" s="18">
        <v>1</v>
      </c>
      <c r="J1160" s="18">
        <v>0</v>
      </c>
      <c r="K1160" s="18">
        <v>0</v>
      </c>
      <c r="L1160" s="11">
        <v>0</v>
      </c>
      <c r="M1160" s="11">
        <v>0</v>
      </c>
      <c r="N1160" s="11">
        <v>2</v>
      </c>
      <c r="O1160" s="11">
        <v>3</v>
      </c>
      <c r="P1160" s="11">
        <v>0.1</v>
      </c>
      <c r="Q1160" s="11">
        <v>0</v>
      </c>
      <c r="R1160" s="6">
        <v>0</v>
      </c>
      <c r="S1160" s="11">
        <v>0</v>
      </c>
      <c r="T1160" s="11">
        <v>1</v>
      </c>
      <c r="U1160" s="11">
        <v>2</v>
      </c>
      <c r="V1160" s="11">
        <v>0</v>
      </c>
      <c r="W1160" s="11">
        <v>1</v>
      </c>
      <c r="X1160" s="11">
        <v>0</v>
      </c>
      <c r="Y1160" s="11">
        <v>0</v>
      </c>
      <c r="Z1160" s="11">
        <v>0</v>
      </c>
      <c r="AA1160" s="11">
        <v>0</v>
      </c>
      <c r="AB1160" s="11">
        <v>0</v>
      </c>
      <c r="AC1160" s="11">
        <v>0</v>
      </c>
      <c r="AD1160" s="11">
        <v>9</v>
      </c>
      <c r="AE1160" s="11">
        <v>1</v>
      </c>
      <c r="AF1160" s="11">
        <v>0</v>
      </c>
      <c r="AG1160" s="6">
        <v>1</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c r="AZ1160" s="13">
        <v>0</v>
      </c>
      <c r="BA1160" s="13">
        <v>0</v>
      </c>
      <c r="BB1160" s="37" t="s">
        <v>1485</v>
      </c>
      <c r="BC1160" s="11"/>
      <c r="BD1160" s="11">
        <v>0</v>
      </c>
      <c r="BE1160" s="11"/>
      <c r="BF1160" s="11"/>
      <c r="BG1160" s="11"/>
      <c r="BH1160" s="11">
        <v>80002007</v>
      </c>
      <c r="BI1160" s="11">
        <v>0</v>
      </c>
      <c r="BJ1160" s="6">
        <v>0</v>
      </c>
      <c r="BK1160" s="6">
        <v>0</v>
      </c>
      <c r="BL1160" s="6">
        <v>0</v>
      </c>
      <c r="BM1160" s="6">
        <v>0</v>
      </c>
      <c r="BN1160" s="6">
        <v>0</v>
      </c>
      <c r="BO1160" s="6">
        <v>0</v>
      </c>
    </row>
    <row r="1161" spans="2:67" ht="20.100000000000001" customHeight="1">
      <c r="C1161" s="18">
        <v>80001008</v>
      </c>
      <c r="D1161" s="12" t="s">
        <v>1486</v>
      </c>
      <c r="E1161" s="11">
        <v>1</v>
      </c>
      <c r="F1161" s="11">
        <v>80001008</v>
      </c>
      <c r="G1161" s="18">
        <v>0</v>
      </c>
      <c r="H1161" s="13">
        <v>0</v>
      </c>
      <c r="I1161" s="18">
        <v>1</v>
      </c>
      <c r="J1161" s="18">
        <v>0</v>
      </c>
      <c r="K1161" s="18">
        <v>0</v>
      </c>
      <c r="L1161" s="11">
        <v>0</v>
      </c>
      <c r="M1161" s="11">
        <v>0</v>
      </c>
      <c r="N1161" s="11">
        <v>2</v>
      </c>
      <c r="O1161" s="11">
        <v>3</v>
      </c>
      <c r="P1161" s="11">
        <v>0.2</v>
      </c>
      <c r="Q1161" s="11">
        <v>0</v>
      </c>
      <c r="R1161" s="6">
        <v>0</v>
      </c>
      <c r="S1161" s="11">
        <v>0</v>
      </c>
      <c r="T1161" s="11">
        <v>1</v>
      </c>
      <c r="U1161" s="11">
        <v>2</v>
      </c>
      <c r="V1161" s="11">
        <v>0</v>
      </c>
      <c r="W1161" s="11">
        <v>0.5</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1487</v>
      </c>
      <c r="BC1161" s="11"/>
      <c r="BD1161" s="11">
        <v>0</v>
      </c>
      <c r="BE1161" s="11"/>
      <c r="BF1161" s="11"/>
      <c r="BG1161" s="11"/>
      <c r="BH1161" s="11">
        <v>80002008</v>
      </c>
      <c r="BI1161" s="11">
        <v>0</v>
      </c>
      <c r="BJ1161" s="6">
        <v>0</v>
      </c>
      <c r="BK1161" s="6">
        <v>0</v>
      </c>
      <c r="BL1161" s="6">
        <v>0</v>
      </c>
      <c r="BM1161" s="6">
        <v>0</v>
      </c>
      <c r="BN1161" s="6">
        <v>0</v>
      </c>
      <c r="BO1161" s="6">
        <v>0</v>
      </c>
    </row>
    <row r="1162" spans="2:67" ht="20.100000000000001" customHeight="1">
      <c r="C1162" s="18">
        <v>80001009</v>
      </c>
      <c r="D1162" s="12" t="s">
        <v>1267</v>
      </c>
      <c r="E1162" s="11">
        <v>1</v>
      </c>
      <c r="F1162" s="11">
        <v>80001009</v>
      </c>
      <c r="G1162" s="18">
        <v>0</v>
      </c>
      <c r="H1162" s="13">
        <v>0</v>
      </c>
      <c r="I1162" s="18">
        <v>1</v>
      </c>
      <c r="J1162" s="18">
        <v>0</v>
      </c>
      <c r="K1162" s="18">
        <v>0</v>
      </c>
      <c r="L1162" s="11">
        <v>0</v>
      </c>
      <c r="M1162" s="11">
        <v>0</v>
      </c>
      <c r="N1162" s="11">
        <v>5</v>
      </c>
      <c r="O1162" s="11">
        <v>0</v>
      </c>
      <c r="P1162" s="11">
        <v>0</v>
      </c>
      <c r="Q1162" s="11">
        <v>0</v>
      </c>
      <c r="R1162" s="6">
        <v>0</v>
      </c>
      <c r="S1162" s="11">
        <v>0</v>
      </c>
      <c r="T1162" s="11">
        <v>1</v>
      </c>
      <c r="U1162" s="11">
        <v>2</v>
      </c>
      <c r="V1162" s="11">
        <v>0</v>
      </c>
      <c r="W1162" s="11">
        <v>0</v>
      </c>
      <c r="X1162" s="11">
        <v>0</v>
      </c>
      <c r="Y1162" s="11">
        <v>0</v>
      </c>
      <c r="Z1162" s="11">
        <v>0</v>
      </c>
      <c r="AA1162" s="11">
        <v>0</v>
      </c>
      <c r="AB1162" s="11">
        <v>0</v>
      </c>
      <c r="AC1162" s="11">
        <v>0</v>
      </c>
      <c r="AD1162" s="11">
        <v>9</v>
      </c>
      <c r="AE1162" s="11">
        <v>2</v>
      </c>
      <c r="AF1162" s="11" t="s">
        <v>163</v>
      </c>
      <c r="AG1162" s="6">
        <v>2</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t="s">
        <v>1488</v>
      </c>
      <c r="AZ1162" s="13">
        <v>0</v>
      </c>
      <c r="BA1162" s="13">
        <v>0</v>
      </c>
      <c r="BB1162" s="37" t="s">
        <v>1489</v>
      </c>
      <c r="BC1162" s="11"/>
      <c r="BD1162" s="11">
        <v>0</v>
      </c>
      <c r="BE1162" s="11"/>
      <c r="BF1162" s="11"/>
      <c r="BG1162" s="11"/>
      <c r="BH1162" s="11">
        <v>80002009</v>
      </c>
      <c r="BI1162" s="11">
        <v>0</v>
      </c>
      <c r="BJ1162" s="6">
        <v>0</v>
      </c>
      <c r="BK1162" s="6">
        <v>0</v>
      </c>
      <c r="BL1162" s="6">
        <v>0</v>
      </c>
      <c r="BM1162" s="6">
        <v>0</v>
      </c>
      <c r="BN1162" s="6">
        <v>0</v>
      </c>
      <c r="BO1162" s="6">
        <v>0</v>
      </c>
    </row>
    <row r="1163" spans="2:67" ht="20.100000000000001" customHeight="1">
      <c r="C1163" s="18">
        <v>80001010</v>
      </c>
      <c r="D1163" s="12" t="s">
        <v>1490</v>
      </c>
      <c r="E1163" s="11">
        <v>1</v>
      </c>
      <c r="F1163" s="11">
        <v>80001010</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1491</v>
      </c>
      <c r="AZ1163" s="13">
        <v>0</v>
      </c>
      <c r="BA1163" s="13">
        <v>0</v>
      </c>
      <c r="BB1163" s="37" t="s">
        <v>1492</v>
      </c>
      <c r="BC1163" s="11"/>
      <c r="BD1163" s="11">
        <v>0</v>
      </c>
      <c r="BE1163" s="11"/>
      <c r="BF1163" s="11"/>
      <c r="BG1163" s="11"/>
      <c r="BH1163" s="11">
        <v>80002010</v>
      </c>
      <c r="BI1163" s="11">
        <v>0</v>
      </c>
      <c r="BJ1163" s="6">
        <v>0</v>
      </c>
      <c r="BK1163" s="6">
        <v>0</v>
      </c>
      <c r="BL1163" s="6">
        <v>0</v>
      </c>
      <c r="BM1163" s="6">
        <v>0</v>
      </c>
      <c r="BN1163" s="6">
        <v>0</v>
      </c>
      <c r="BO1163" s="6">
        <v>0</v>
      </c>
    </row>
    <row r="1164" spans="2:67" ht="20.100000000000001" customHeight="1">
      <c r="C1164" s="18">
        <v>80001011</v>
      </c>
      <c r="D1164" s="12" t="s">
        <v>1493</v>
      </c>
      <c r="E1164" s="11">
        <v>1</v>
      </c>
      <c r="F1164" s="11">
        <v>80001011</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1494</v>
      </c>
      <c r="AZ1164" s="13">
        <v>0</v>
      </c>
      <c r="BA1164" s="13">
        <v>0</v>
      </c>
      <c r="BB1164" s="37" t="s">
        <v>1495</v>
      </c>
      <c r="BC1164" s="11"/>
      <c r="BD1164" s="11">
        <v>0</v>
      </c>
      <c r="BE1164" s="11"/>
      <c r="BF1164" s="11"/>
      <c r="BG1164" s="11"/>
      <c r="BH1164" s="11">
        <v>80002011</v>
      </c>
      <c r="BI1164" s="11">
        <v>0</v>
      </c>
      <c r="BJ1164" s="6">
        <v>0</v>
      </c>
      <c r="BK1164" s="6">
        <v>0</v>
      </c>
      <c r="BL1164" s="6">
        <v>0</v>
      </c>
      <c r="BM1164" s="6">
        <v>0</v>
      </c>
      <c r="BN1164" s="6">
        <v>0</v>
      </c>
      <c r="BO1164" s="6">
        <v>0</v>
      </c>
    </row>
    <row r="1165" spans="2:67" ht="20.100000000000001" customHeight="1">
      <c r="C1165" s="18">
        <v>80001012</v>
      </c>
      <c r="D1165" s="12" t="s">
        <v>1496</v>
      </c>
      <c r="E1165" s="11">
        <v>1</v>
      </c>
      <c r="F1165" s="11">
        <v>80001012</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1497</v>
      </c>
      <c r="AZ1165" s="13">
        <v>0</v>
      </c>
      <c r="BA1165" s="13">
        <v>0</v>
      </c>
      <c r="BB1165" s="37" t="s">
        <v>1498</v>
      </c>
      <c r="BC1165" s="11"/>
      <c r="BD1165" s="11">
        <v>0</v>
      </c>
      <c r="BE1165" s="11"/>
      <c r="BF1165" s="11"/>
      <c r="BG1165" s="11"/>
      <c r="BH1165" s="11">
        <v>80002012</v>
      </c>
      <c r="BI1165" s="11">
        <v>0</v>
      </c>
      <c r="BJ1165" s="6">
        <v>0</v>
      </c>
      <c r="BK1165" s="6">
        <v>0</v>
      </c>
      <c r="BL1165" s="6">
        <v>0</v>
      </c>
      <c r="BM1165" s="6">
        <v>0</v>
      </c>
      <c r="BN1165" s="6">
        <v>0</v>
      </c>
      <c r="BO1165" s="6">
        <v>0</v>
      </c>
    </row>
    <row r="1166" spans="2:67" ht="20.100000000000001" customHeight="1">
      <c r="C1166" s="18">
        <v>80001013</v>
      </c>
      <c r="D1166" s="12" t="s">
        <v>1499</v>
      </c>
      <c r="E1166" s="11">
        <v>1</v>
      </c>
      <c r="F1166" s="11">
        <v>80001013</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1500</v>
      </c>
      <c r="AZ1166" s="13">
        <v>0</v>
      </c>
      <c r="BA1166" s="13">
        <v>0</v>
      </c>
      <c r="BB1166" s="37" t="s">
        <v>1501</v>
      </c>
      <c r="BC1166" s="11"/>
      <c r="BD1166" s="11">
        <v>0</v>
      </c>
      <c r="BE1166" s="11"/>
      <c r="BF1166" s="11"/>
      <c r="BG1166" s="11"/>
      <c r="BH1166" s="11">
        <v>80002013</v>
      </c>
      <c r="BI1166" s="11">
        <v>0</v>
      </c>
      <c r="BJ1166" s="6">
        <v>0</v>
      </c>
      <c r="BK1166" s="6">
        <v>0</v>
      </c>
      <c r="BL1166" s="6">
        <v>0</v>
      </c>
      <c r="BM1166" s="6">
        <v>0</v>
      </c>
      <c r="BN1166" s="6">
        <v>0</v>
      </c>
      <c r="BO1166" s="6">
        <v>0</v>
      </c>
    </row>
    <row r="1167" spans="2:67" ht="20.100000000000001" customHeight="1">
      <c r="C1167" s="18">
        <v>80001014</v>
      </c>
      <c r="D1167" s="12" t="s">
        <v>910</v>
      </c>
      <c r="E1167" s="11">
        <v>1</v>
      </c>
      <c r="F1167" s="11">
        <v>80001014</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1502</v>
      </c>
      <c r="AZ1167" s="13">
        <v>0</v>
      </c>
      <c r="BA1167" s="13">
        <v>0</v>
      </c>
      <c r="BB1167" s="37" t="s">
        <v>1503</v>
      </c>
      <c r="BC1167" s="11"/>
      <c r="BD1167" s="11">
        <v>0</v>
      </c>
      <c r="BE1167" s="11"/>
      <c r="BF1167" s="11"/>
      <c r="BG1167" s="11"/>
      <c r="BH1167" s="11">
        <v>80002014</v>
      </c>
      <c r="BI1167" s="11">
        <v>0</v>
      </c>
      <c r="BJ1167" s="6">
        <v>0</v>
      </c>
      <c r="BK1167" s="6">
        <v>0</v>
      </c>
      <c r="BL1167" s="6">
        <v>0</v>
      </c>
      <c r="BM1167" s="6">
        <v>0</v>
      </c>
      <c r="BN1167" s="6">
        <v>0</v>
      </c>
      <c r="BO1167" s="6">
        <v>0</v>
      </c>
    </row>
    <row r="1168" spans="2:67" ht="20.100000000000001" customHeight="1">
      <c r="C1168" s="85">
        <v>80001015</v>
      </c>
      <c r="D1168" s="86" t="s">
        <v>1504</v>
      </c>
      <c r="E1168" s="85">
        <v>1</v>
      </c>
      <c r="F1168" s="85">
        <v>80001015</v>
      </c>
      <c r="G1168" s="85">
        <v>0</v>
      </c>
      <c r="H1168" s="85">
        <v>0</v>
      </c>
      <c r="I1168" s="18">
        <v>1</v>
      </c>
      <c r="J1168" s="18">
        <v>0</v>
      </c>
      <c r="K1168" s="85">
        <v>0</v>
      </c>
      <c r="L1168" s="85">
        <v>0</v>
      </c>
      <c r="M1168" s="85">
        <v>0</v>
      </c>
      <c r="N1168" s="85">
        <v>2</v>
      </c>
      <c r="O1168" s="85">
        <v>0</v>
      </c>
      <c r="P1168" s="85">
        <v>0</v>
      </c>
      <c r="Q1168" s="85">
        <v>0</v>
      </c>
      <c r="R1168" s="6">
        <v>0</v>
      </c>
      <c r="S1168" s="85">
        <v>0</v>
      </c>
      <c r="T1168" s="85">
        <v>1</v>
      </c>
      <c r="U1168" s="85">
        <v>2</v>
      </c>
      <c r="V1168" s="85">
        <v>0</v>
      </c>
      <c r="W1168" s="85">
        <v>0</v>
      </c>
      <c r="X1168" s="85">
        <v>0</v>
      </c>
      <c r="Y1168" s="85">
        <v>0</v>
      </c>
      <c r="Z1168" s="85">
        <v>0</v>
      </c>
      <c r="AA1168" s="85">
        <v>0</v>
      </c>
      <c r="AB1168" s="85">
        <v>0</v>
      </c>
      <c r="AC1168" s="85">
        <v>0</v>
      </c>
      <c r="AD1168" s="85">
        <v>9</v>
      </c>
      <c r="AE1168" s="85">
        <v>2</v>
      </c>
      <c r="AF1168" s="85" t="s">
        <v>163</v>
      </c>
      <c r="AG1168" s="85">
        <v>2</v>
      </c>
      <c r="AH1168" s="85">
        <v>2</v>
      </c>
      <c r="AI1168" s="6">
        <v>0</v>
      </c>
      <c r="AJ1168" s="85">
        <v>1.5</v>
      </c>
      <c r="AK1168" s="85">
        <v>0</v>
      </c>
      <c r="AL1168" s="85">
        <v>0</v>
      </c>
      <c r="AM1168" s="85">
        <v>0</v>
      </c>
      <c r="AN1168" s="85">
        <v>1</v>
      </c>
      <c r="AO1168" s="85">
        <v>3000</v>
      </c>
      <c r="AP1168" s="85">
        <v>0.5</v>
      </c>
      <c r="AQ1168" s="85">
        <v>0</v>
      </c>
      <c r="AR1168" s="85">
        <v>0</v>
      </c>
      <c r="AS1168" s="85" t="s">
        <v>153</v>
      </c>
      <c r="AT1168" s="86" t="s">
        <v>213</v>
      </c>
      <c r="AU1168" s="85">
        <v>0</v>
      </c>
      <c r="AV1168" s="85">
        <v>0</v>
      </c>
      <c r="AW1168" s="85">
        <v>0</v>
      </c>
      <c r="AX1168" s="86" t="s">
        <v>155</v>
      </c>
      <c r="AY1168" s="85"/>
      <c r="AZ1168" s="85">
        <v>0</v>
      </c>
      <c r="BA1168" s="85">
        <v>0</v>
      </c>
      <c r="BB1168" s="133" t="s">
        <v>1505</v>
      </c>
      <c r="BC1168" s="85"/>
      <c r="BD1168" s="11">
        <v>0</v>
      </c>
      <c r="BE1168" s="85"/>
      <c r="BF1168" s="85"/>
      <c r="BG1168" s="85"/>
      <c r="BH1168" s="85">
        <v>80002015</v>
      </c>
      <c r="BI1168" s="11">
        <v>0</v>
      </c>
      <c r="BJ1168" s="6">
        <v>0</v>
      </c>
      <c r="BK1168" s="6">
        <v>0</v>
      </c>
      <c r="BL1168" s="6">
        <v>0</v>
      </c>
      <c r="BM1168" s="6">
        <v>0</v>
      </c>
      <c r="BN1168" s="6">
        <v>0</v>
      </c>
      <c r="BO1168" s="6">
        <v>0</v>
      </c>
    </row>
    <row r="1169" spans="2:67" ht="20.100000000000001" customHeight="1">
      <c r="C1169" s="18">
        <v>80001016</v>
      </c>
      <c r="D1169" s="12" t="s">
        <v>1506</v>
      </c>
      <c r="E1169" s="11">
        <v>1</v>
      </c>
      <c r="F1169" s="11">
        <v>80001016</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1507</v>
      </c>
      <c r="AZ1169" s="13">
        <v>0</v>
      </c>
      <c r="BA1169" s="13">
        <v>0</v>
      </c>
      <c r="BB1169" s="37" t="s">
        <v>1508</v>
      </c>
      <c r="BC1169" s="11"/>
      <c r="BD1169" s="11">
        <v>0</v>
      </c>
      <c r="BE1169" s="11"/>
      <c r="BF1169" s="11"/>
      <c r="BG1169" s="11"/>
      <c r="BH1169" s="11">
        <v>80002016</v>
      </c>
      <c r="BI1169" s="11">
        <v>0</v>
      </c>
      <c r="BJ1169" s="6">
        <v>0</v>
      </c>
      <c r="BK1169" s="6">
        <v>0</v>
      </c>
      <c r="BL1169" s="6">
        <v>0</v>
      </c>
      <c r="BM1169" s="6">
        <v>0</v>
      </c>
      <c r="BN1169" s="6">
        <v>0</v>
      </c>
      <c r="BO1169" s="6">
        <v>0</v>
      </c>
    </row>
    <row r="1170" spans="2:67" ht="20.100000000000001" customHeight="1">
      <c r="C1170" s="18">
        <v>80001017</v>
      </c>
      <c r="D1170" s="12" t="s">
        <v>1509</v>
      </c>
      <c r="E1170" s="11">
        <v>1</v>
      </c>
      <c r="F1170" s="11">
        <v>80001017</v>
      </c>
      <c r="G1170" s="18">
        <v>0</v>
      </c>
      <c r="H1170" s="13">
        <v>0</v>
      </c>
      <c r="I1170" s="18">
        <v>1</v>
      </c>
      <c r="J1170" s="18">
        <v>0</v>
      </c>
      <c r="K1170" s="18">
        <v>0</v>
      </c>
      <c r="L1170" s="11">
        <v>0</v>
      </c>
      <c r="M1170" s="11">
        <v>0</v>
      </c>
      <c r="N1170" s="11">
        <v>2</v>
      </c>
      <c r="O1170" s="11">
        <v>3</v>
      </c>
      <c r="P1170" s="11">
        <v>0.1</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80010171</v>
      </c>
      <c r="AS1170" s="11" t="s">
        <v>153</v>
      </c>
      <c r="AT1170" s="12" t="s">
        <v>213</v>
      </c>
      <c r="AU1170" s="11">
        <v>0</v>
      </c>
      <c r="AV1170" s="18">
        <v>0</v>
      </c>
      <c r="AW1170" s="18">
        <v>0</v>
      </c>
      <c r="AX1170" s="12" t="s">
        <v>155</v>
      </c>
      <c r="AY1170" s="11"/>
      <c r="AZ1170" s="13">
        <v>0</v>
      </c>
      <c r="BA1170" s="13">
        <v>0</v>
      </c>
      <c r="BB1170" s="133" t="s">
        <v>1510</v>
      </c>
      <c r="BC1170" s="11"/>
      <c r="BD1170" s="11">
        <v>0</v>
      </c>
      <c r="BE1170" s="11"/>
      <c r="BF1170" s="11"/>
      <c r="BG1170" s="11"/>
      <c r="BH1170" s="11">
        <v>80002017</v>
      </c>
      <c r="BI1170" s="11">
        <v>0</v>
      </c>
      <c r="BJ1170" s="6">
        <v>0</v>
      </c>
      <c r="BK1170" s="6">
        <v>0</v>
      </c>
      <c r="BL1170" s="6">
        <v>0</v>
      </c>
      <c r="BM1170" s="6">
        <v>0</v>
      </c>
      <c r="BN1170" s="6">
        <v>0</v>
      </c>
      <c r="BO1170" s="6">
        <v>0</v>
      </c>
    </row>
    <row r="1171" spans="2:67" ht="20.100000000000001" customHeight="1">
      <c r="C1171" s="18">
        <v>80001018</v>
      </c>
      <c r="D1171" s="12" t="s">
        <v>1511</v>
      </c>
      <c r="E1171" s="11">
        <v>1</v>
      </c>
      <c r="F1171" s="11">
        <v>80001018</v>
      </c>
      <c r="G1171" s="18">
        <v>0</v>
      </c>
      <c r="H1171" s="13">
        <v>0</v>
      </c>
      <c r="I1171" s="18">
        <v>1</v>
      </c>
      <c r="J1171" s="18">
        <v>0</v>
      </c>
      <c r="K1171" s="18">
        <v>0</v>
      </c>
      <c r="L1171" s="11">
        <v>0</v>
      </c>
      <c r="M1171" s="11">
        <v>0</v>
      </c>
      <c r="N1171" s="11">
        <v>5</v>
      </c>
      <c r="O1171" s="11">
        <v>0</v>
      </c>
      <c r="P1171" s="11">
        <v>0</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0</v>
      </c>
      <c r="AS1171" s="11" t="s">
        <v>153</v>
      </c>
      <c r="AT1171" s="12" t="s">
        <v>213</v>
      </c>
      <c r="AU1171" s="11">
        <v>0</v>
      </c>
      <c r="AV1171" s="18">
        <v>0</v>
      </c>
      <c r="AW1171" s="18">
        <v>0</v>
      </c>
      <c r="AX1171" s="12" t="s">
        <v>155</v>
      </c>
      <c r="AY1171" s="11" t="s">
        <v>1512</v>
      </c>
      <c r="AZ1171" s="13">
        <v>0</v>
      </c>
      <c r="BA1171" s="13">
        <v>0</v>
      </c>
      <c r="BB1171" s="37" t="s">
        <v>1513</v>
      </c>
      <c r="BC1171" s="11"/>
      <c r="BD1171" s="11">
        <v>0</v>
      </c>
      <c r="BE1171" s="11"/>
      <c r="BF1171" s="11"/>
      <c r="BG1171" s="11"/>
      <c r="BH1171" s="11">
        <v>80002018</v>
      </c>
      <c r="BI1171" s="11">
        <v>0</v>
      </c>
      <c r="BJ1171" s="6">
        <v>0</v>
      </c>
      <c r="BK1171" s="6">
        <v>0</v>
      </c>
      <c r="BL1171" s="6">
        <v>0</v>
      </c>
      <c r="BM1171" s="6">
        <v>0</v>
      </c>
      <c r="BN1171" s="6">
        <v>0</v>
      </c>
      <c r="BO1171" s="6">
        <v>0</v>
      </c>
    </row>
    <row r="1172" spans="2:67" ht="20.100000000000001" customHeight="1">
      <c r="C1172" s="18">
        <v>80001019</v>
      </c>
      <c r="D1172" s="12" t="s">
        <v>278</v>
      </c>
      <c r="E1172" s="11">
        <v>1</v>
      </c>
      <c r="F1172" s="11">
        <v>80001019</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1514</v>
      </c>
      <c r="AZ1172" s="13">
        <v>0</v>
      </c>
      <c r="BA1172" s="13">
        <v>0</v>
      </c>
      <c r="BB1172" s="37" t="s">
        <v>1515</v>
      </c>
      <c r="BC1172" s="11"/>
      <c r="BD1172" s="11">
        <v>0</v>
      </c>
      <c r="BE1172" s="11"/>
      <c r="BF1172" s="11"/>
      <c r="BG1172" s="11"/>
      <c r="BH1172" s="11">
        <v>80002019</v>
      </c>
      <c r="BI1172" s="11">
        <v>0</v>
      </c>
      <c r="BJ1172" s="6">
        <v>0</v>
      </c>
      <c r="BK1172" s="6">
        <v>0</v>
      </c>
      <c r="BL1172" s="6">
        <v>0</v>
      </c>
      <c r="BM1172" s="6">
        <v>0</v>
      </c>
      <c r="BN1172" s="6">
        <v>0</v>
      </c>
      <c r="BO1172" s="6">
        <v>0</v>
      </c>
    </row>
    <row r="1173" spans="2:67" ht="20.100000000000001" customHeight="1">
      <c r="C1173" s="18">
        <v>80001020</v>
      </c>
      <c r="D1173" s="12" t="s">
        <v>1516</v>
      </c>
      <c r="E1173" s="11">
        <v>1</v>
      </c>
      <c r="F1173" s="11">
        <v>80001020</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1517</v>
      </c>
      <c r="AZ1173" s="13">
        <v>0</v>
      </c>
      <c r="BA1173" s="13">
        <v>0</v>
      </c>
      <c r="BB1173" s="37" t="s">
        <v>1518</v>
      </c>
      <c r="BC1173" s="11"/>
      <c r="BD1173" s="11">
        <v>0</v>
      </c>
      <c r="BE1173" s="11"/>
      <c r="BF1173" s="11"/>
      <c r="BG1173" s="11"/>
      <c r="BH1173" s="11">
        <v>80002020</v>
      </c>
      <c r="BI1173" s="11">
        <v>0</v>
      </c>
      <c r="BJ1173" s="6">
        <v>0</v>
      </c>
      <c r="BK1173" s="6">
        <v>0</v>
      </c>
      <c r="BL1173" s="6">
        <v>0</v>
      </c>
      <c r="BM1173" s="6">
        <v>0</v>
      </c>
      <c r="BN1173" s="6">
        <v>0</v>
      </c>
      <c r="BO1173" s="6">
        <v>0</v>
      </c>
    </row>
    <row r="1174" spans="2:67" ht="20.25" customHeight="1">
      <c r="C1174" s="18">
        <v>80001021</v>
      </c>
      <c r="D1174" s="12" t="s">
        <v>1519</v>
      </c>
      <c r="E1174" s="18">
        <v>1</v>
      </c>
      <c r="F1174" s="11">
        <v>80002021</v>
      </c>
      <c r="G1174" s="18">
        <v>0</v>
      </c>
      <c r="H1174" s="13">
        <v>0</v>
      </c>
      <c r="I1174" s="18">
        <v>1</v>
      </c>
      <c r="J1174" s="18">
        <v>0</v>
      </c>
      <c r="K1174" s="18">
        <v>0</v>
      </c>
      <c r="L1174" s="11">
        <v>0</v>
      </c>
      <c r="M1174" s="11">
        <v>0</v>
      </c>
      <c r="N1174" s="11">
        <v>2</v>
      </c>
      <c r="O1174" s="11">
        <v>10</v>
      </c>
      <c r="P1174" s="11">
        <v>0.1</v>
      </c>
      <c r="Q1174" s="11">
        <v>0</v>
      </c>
      <c r="R1174" s="6">
        <v>0</v>
      </c>
      <c r="S1174" s="11">
        <v>0</v>
      </c>
      <c r="T1174" s="11">
        <v>1</v>
      </c>
      <c r="U1174" s="11">
        <v>2</v>
      </c>
      <c r="V1174" s="11">
        <v>0</v>
      </c>
      <c r="W1174" s="11">
        <v>2</v>
      </c>
      <c r="X1174" s="11">
        <v>0</v>
      </c>
      <c r="Y1174" s="11">
        <v>0</v>
      </c>
      <c r="Z1174" s="11">
        <v>0</v>
      </c>
      <c r="AA1174" s="11">
        <v>0</v>
      </c>
      <c r="AB1174" s="11">
        <v>0</v>
      </c>
      <c r="AC1174" s="11">
        <v>0</v>
      </c>
      <c r="AD1174" s="11">
        <v>5</v>
      </c>
      <c r="AE1174" s="11">
        <v>1</v>
      </c>
      <c r="AF1174" s="11">
        <v>3</v>
      </c>
      <c r="AG1174" s="6">
        <v>1</v>
      </c>
      <c r="AH1174" s="6">
        <v>1</v>
      </c>
      <c r="AI1174" s="6">
        <v>0</v>
      </c>
      <c r="AJ1174" s="6">
        <v>3</v>
      </c>
      <c r="AK1174" s="11">
        <v>0</v>
      </c>
      <c r="AL1174" s="11">
        <v>0</v>
      </c>
      <c r="AM1174" s="11">
        <v>0</v>
      </c>
      <c r="AN1174" s="11">
        <v>3</v>
      </c>
      <c r="AO1174" s="11">
        <v>5000</v>
      </c>
      <c r="AP1174" s="11">
        <v>0.5</v>
      </c>
      <c r="AQ1174" s="11">
        <v>0</v>
      </c>
      <c r="AR1174" s="6">
        <v>0</v>
      </c>
      <c r="AS1174" s="11">
        <v>0</v>
      </c>
      <c r="AT1174" s="12" t="s">
        <v>154</v>
      </c>
      <c r="AU1174" s="6" t="s">
        <v>750</v>
      </c>
      <c r="AV1174" s="18">
        <v>10000007</v>
      </c>
      <c r="AW1174" s="134">
        <v>23000080</v>
      </c>
      <c r="AX1174" s="12" t="s">
        <v>155</v>
      </c>
      <c r="AY1174" s="19" t="s">
        <v>153</v>
      </c>
      <c r="AZ1174" s="13">
        <v>0</v>
      </c>
      <c r="BA1174" s="13">
        <v>0</v>
      </c>
      <c r="BB1174" s="37" t="s">
        <v>1520</v>
      </c>
      <c r="BC1174" s="18">
        <v>0</v>
      </c>
      <c r="BD1174" s="11">
        <v>0</v>
      </c>
      <c r="BE1174" s="18"/>
      <c r="BF1174" s="18"/>
      <c r="BG1174" s="18"/>
      <c r="BH1174" s="18">
        <v>80002021</v>
      </c>
      <c r="BI1174" s="9">
        <v>0</v>
      </c>
      <c r="BJ1174" s="6">
        <v>0</v>
      </c>
      <c r="BK1174" s="6">
        <v>0</v>
      </c>
      <c r="BL1174" s="6">
        <v>0</v>
      </c>
      <c r="BM1174" s="6">
        <v>0</v>
      </c>
      <c r="BN1174" s="6">
        <v>0</v>
      </c>
      <c r="BO1174" s="6">
        <v>0</v>
      </c>
    </row>
    <row r="1175" spans="2:67" ht="20.100000000000001" customHeight="1">
      <c r="B1175" s="117"/>
      <c r="C1175" s="18">
        <v>80001022</v>
      </c>
      <c r="D1175" s="12" t="s">
        <v>1521</v>
      </c>
      <c r="E1175" s="18">
        <v>1</v>
      </c>
      <c r="F1175" s="11">
        <v>80001022</v>
      </c>
      <c r="G1175" s="6">
        <v>0</v>
      </c>
      <c r="H1175" s="6">
        <v>0</v>
      </c>
      <c r="I1175" s="18">
        <v>1</v>
      </c>
      <c r="J1175" s="18">
        <v>0</v>
      </c>
      <c r="K1175" s="6">
        <v>0</v>
      </c>
      <c r="L1175" s="6">
        <v>0</v>
      </c>
      <c r="M1175" s="6">
        <v>0</v>
      </c>
      <c r="N1175" s="6">
        <v>2</v>
      </c>
      <c r="O1175" s="6">
        <v>1</v>
      </c>
      <c r="P1175" s="6">
        <v>0.2</v>
      </c>
      <c r="Q1175" s="6">
        <v>0</v>
      </c>
      <c r="R1175" s="6">
        <v>0</v>
      </c>
      <c r="S1175" s="6">
        <v>0</v>
      </c>
      <c r="T1175" s="11">
        <v>1</v>
      </c>
      <c r="U1175" s="6">
        <v>2</v>
      </c>
      <c r="V1175" s="6">
        <v>0</v>
      </c>
      <c r="W1175" s="6">
        <v>0</v>
      </c>
      <c r="X1175" s="6">
        <v>0</v>
      </c>
      <c r="Y1175" s="6">
        <v>0</v>
      </c>
      <c r="Z1175" s="6">
        <v>0</v>
      </c>
      <c r="AA1175" s="6">
        <v>0</v>
      </c>
      <c r="AB1175" s="18">
        <v>0</v>
      </c>
      <c r="AC1175" s="6">
        <v>0</v>
      </c>
      <c r="AD1175" s="6">
        <v>15</v>
      </c>
      <c r="AE1175" s="6">
        <v>0</v>
      </c>
      <c r="AF1175" s="6">
        <v>0</v>
      </c>
      <c r="AG1175" s="6">
        <v>7</v>
      </c>
      <c r="AH1175" s="6">
        <v>0</v>
      </c>
      <c r="AI1175" s="6">
        <v>0</v>
      </c>
      <c r="AJ1175" s="6">
        <v>6</v>
      </c>
      <c r="AK1175" s="6">
        <v>0</v>
      </c>
      <c r="AL1175" s="6">
        <v>0</v>
      </c>
      <c r="AM1175" s="6">
        <v>0</v>
      </c>
      <c r="AN1175" s="6">
        <v>0</v>
      </c>
      <c r="AO1175" s="6">
        <v>1000</v>
      </c>
      <c r="AP1175" s="6">
        <v>0</v>
      </c>
      <c r="AQ1175" s="6">
        <v>0</v>
      </c>
      <c r="AR1175" s="6">
        <v>0</v>
      </c>
      <c r="AS1175" s="135" t="s">
        <v>1522</v>
      </c>
      <c r="AT1175" s="12" t="s">
        <v>154</v>
      </c>
      <c r="AU1175" s="6">
        <v>0</v>
      </c>
      <c r="AV1175" s="6" t="s">
        <v>153</v>
      </c>
      <c r="AW1175" s="6">
        <v>0</v>
      </c>
      <c r="AX1175" s="7" t="s">
        <v>155</v>
      </c>
      <c r="AY1175" s="6">
        <v>0</v>
      </c>
      <c r="AZ1175" s="13">
        <v>0</v>
      </c>
      <c r="BA1175" s="13">
        <v>0</v>
      </c>
      <c r="BB1175" s="37" t="s">
        <v>1523</v>
      </c>
      <c r="BC1175" s="6">
        <v>0</v>
      </c>
      <c r="BD1175" s="11">
        <v>0</v>
      </c>
      <c r="BE1175" s="6"/>
      <c r="BF1175" s="6"/>
      <c r="BG1175" s="6"/>
      <c r="BH1175" s="6">
        <v>80002022</v>
      </c>
      <c r="BI1175" s="9">
        <v>0</v>
      </c>
      <c r="BJ1175" s="6">
        <v>0</v>
      </c>
      <c r="BK1175" s="6">
        <v>0</v>
      </c>
      <c r="BL1175" s="6">
        <v>0</v>
      </c>
      <c r="BM1175" s="6">
        <v>0</v>
      </c>
      <c r="BN1175" s="6">
        <v>0</v>
      </c>
      <c r="BO1175" s="6">
        <v>0</v>
      </c>
    </row>
    <row r="1176" spans="2:67" ht="20.100000000000001" customHeight="1">
      <c r="C1176" s="18">
        <v>80001023</v>
      </c>
      <c r="D1176" s="12" t="s">
        <v>217</v>
      </c>
      <c r="E1176" s="11">
        <v>1</v>
      </c>
      <c r="F1176" s="11">
        <v>80001023</v>
      </c>
      <c r="G1176" s="18">
        <v>0</v>
      </c>
      <c r="H1176" s="13">
        <v>0</v>
      </c>
      <c r="I1176" s="18">
        <v>1</v>
      </c>
      <c r="J1176" s="18">
        <v>0</v>
      </c>
      <c r="K1176" s="18">
        <v>0</v>
      </c>
      <c r="L1176" s="11">
        <v>0</v>
      </c>
      <c r="M1176" s="11">
        <v>0</v>
      </c>
      <c r="N1176" s="11">
        <v>2</v>
      </c>
      <c r="O1176" s="11">
        <v>9</v>
      </c>
      <c r="P1176" s="11">
        <v>0.15</v>
      </c>
      <c r="Q1176" s="11">
        <v>0</v>
      </c>
      <c r="R1176" s="6">
        <v>0</v>
      </c>
      <c r="S1176" s="11">
        <v>0</v>
      </c>
      <c r="T1176" s="11">
        <v>1</v>
      </c>
      <c r="U1176" s="11">
        <v>2</v>
      </c>
      <c r="V1176" s="11">
        <v>0</v>
      </c>
      <c r="W1176" s="11">
        <v>0</v>
      </c>
      <c r="X1176" s="11">
        <v>0</v>
      </c>
      <c r="Y1176" s="11">
        <v>0</v>
      </c>
      <c r="Z1176" s="11">
        <v>0</v>
      </c>
      <c r="AA1176" s="11">
        <v>0</v>
      </c>
      <c r="AB1176" s="11">
        <v>0</v>
      </c>
      <c r="AC1176" s="11">
        <v>0</v>
      </c>
      <c r="AD1176" s="11">
        <v>10</v>
      </c>
      <c r="AE1176" s="11">
        <v>0</v>
      </c>
      <c r="AF1176" s="11">
        <v>3</v>
      </c>
      <c r="AG1176" s="6">
        <v>7</v>
      </c>
      <c r="AH1176" s="6">
        <v>0</v>
      </c>
      <c r="AI1176" s="6">
        <v>0</v>
      </c>
      <c r="AJ1176" s="6">
        <v>10</v>
      </c>
      <c r="AK1176" s="11">
        <v>0</v>
      </c>
      <c r="AL1176" s="11">
        <v>0</v>
      </c>
      <c r="AM1176" s="11">
        <v>0</v>
      </c>
      <c r="AN1176" s="11">
        <v>0</v>
      </c>
      <c r="AO1176" s="11">
        <v>3000</v>
      </c>
      <c r="AP1176" s="11">
        <v>0.5</v>
      </c>
      <c r="AQ1176" s="11">
        <v>0</v>
      </c>
      <c r="AR1176" s="6">
        <v>0</v>
      </c>
      <c r="AS1176" s="11">
        <v>80001003</v>
      </c>
      <c r="AT1176" s="12" t="s">
        <v>154</v>
      </c>
      <c r="AU1176" s="11">
        <v>0</v>
      </c>
      <c r="AV1176" s="18">
        <v>0</v>
      </c>
      <c r="AW1176" s="18">
        <v>0</v>
      </c>
      <c r="AX1176" s="12" t="s">
        <v>155</v>
      </c>
      <c r="AY1176" s="11">
        <v>0</v>
      </c>
      <c r="AZ1176" s="13">
        <v>0</v>
      </c>
      <c r="BA1176" s="13">
        <v>0</v>
      </c>
      <c r="BB1176" s="37" t="s">
        <v>1689</v>
      </c>
      <c r="BC1176" s="11"/>
      <c r="BD1176" s="11">
        <v>0</v>
      </c>
      <c r="BE1176" s="11"/>
      <c r="BF1176" s="11"/>
      <c r="BG1176" s="11"/>
      <c r="BH1176" s="11">
        <v>80002023</v>
      </c>
      <c r="BI1176" s="11">
        <v>0</v>
      </c>
      <c r="BJ1176" s="6">
        <v>0</v>
      </c>
      <c r="BK1176" s="6">
        <v>0</v>
      </c>
      <c r="BL1176" s="6">
        <v>0</v>
      </c>
      <c r="BM1176" s="6">
        <v>0</v>
      </c>
      <c r="BN1176" s="6">
        <v>0</v>
      </c>
      <c r="BO1176" s="6">
        <v>0</v>
      </c>
    </row>
    <row r="1177" spans="2:67" ht="20.100000000000001" customHeight="1">
      <c r="C1177" s="18">
        <v>80001024</v>
      </c>
      <c r="D1177" s="12" t="s">
        <v>1524</v>
      </c>
      <c r="E1177" s="11">
        <v>1</v>
      </c>
      <c r="F1177" s="11">
        <v>80001024</v>
      </c>
      <c r="G1177" s="18">
        <v>0</v>
      </c>
      <c r="H1177" s="13">
        <v>0</v>
      </c>
      <c r="I1177" s="18">
        <v>1</v>
      </c>
      <c r="J1177" s="18">
        <v>0</v>
      </c>
      <c r="K1177" s="18">
        <v>0</v>
      </c>
      <c r="L1177" s="11">
        <v>0</v>
      </c>
      <c r="M1177" s="11">
        <v>0</v>
      </c>
      <c r="N1177" s="11">
        <v>5</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163</v>
      </c>
      <c r="AG1177" s="6">
        <v>2</v>
      </c>
      <c r="AH1177" s="6">
        <v>2</v>
      </c>
      <c r="AI1177" s="6">
        <v>0</v>
      </c>
      <c r="AJ1177" s="6">
        <v>1.5</v>
      </c>
      <c r="AK1177" s="11">
        <v>0</v>
      </c>
      <c r="AL1177" s="11">
        <v>0</v>
      </c>
      <c r="AM1177" s="11">
        <v>0</v>
      </c>
      <c r="AN1177" s="11">
        <v>0</v>
      </c>
      <c r="AO1177" s="11">
        <v>3000</v>
      </c>
      <c r="AP1177" s="11">
        <v>0.5</v>
      </c>
      <c r="AQ1177" s="11">
        <v>0</v>
      </c>
      <c r="AR1177" s="6">
        <v>0</v>
      </c>
      <c r="AS1177" s="11" t="s">
        <v>153</v>
      </c>
      <c r="AT1177" s="12" t="s">
        <v>154</v>
      </c>
      <c r="AU1177" s="11">
        <v>0</v>
      </c>
      <c r="AV1177" s="18">
        <v>0</v>
      </c>
      <c r="AW1177" s="18">
        <v>0</v>
      </c>
      <c r="AX1177" s="12" t="s">
        <v>155</v>
      </c>
      <c r="AY1177" s="11" t="s">
        <v>1525</v>
      </c>
      <c r="AZ1177" s="13">
        <v>0</v>
      </c>
      <c r="BA1177" s="13">
        <v>0</v>
      </c>
      <c r="BB1177" s="37" t="s">
        <v>1526</v>
      </c>
      <c r="BC1177" s="11"/>
      <c r="BD1177" s="11">
        <v>0</v>
      </c>
      <c r="BE1177" s="11"/>
      <c r="BF1177" s="11"/>
      <c r="BG1177" s="11"/>
      <c r="BH1177" s="11">
        <v>80002024</v>
      </c>
      <c r="BI1177" s="11">
        <v>0</v>
      </c>
      <c r="BJ1177" s="6">
        <v>0</v>
      </c>
      <c r="BK1177" s="6">
        <v>0</v>
      </c>
      <c r="BL1177" s="6">
        <v>0</v>
      </c>
      <c r="BM1177" s="6">
        <v>0</v>
      </c>
      <c r="BN1177" s="6">
        <v>0</v>
      </c>
      <c r="BO1177" s="6">
        <v>0</v>
      </c>
    </row>
    <row r="1178" spans="2:67" ht="20.100000000000001" customHeight="1">
      <c r="B1178" s="117"/>
      <c r="C1178" s="18">
        <v>80001025</v>
      </c>
      <c r="D1178" s="12" t="s">
        <v>1527</v>
      </c>
      <c r="E1178" s="18">
        <v>1</v>
      </c>
      <c r="F1178" s="11">
        <v>80001025</v>
      </c>
      <c r="G1178" s="6">
        <v>0</v>
      </c>
      <c r="H1178" s="6">
        <v>0</v>
      </c>
      <c r="I1178" s="18">
        <v>1</v>
      </c>
      <c r="J1178" s="18">
        <v>0</v>
      </c>
      <c r="K1178" s="6">
        <v>0</v>
      </c>
      <c r="L1178" s="6">
        <v>0</v>
      </c>
      <c r="M1178" s="6">
        <v>0</v>
      </c>
      <c r="N1178" s="6">
        <v>2</v>
      </c>
      <c r="O1178" s="6">
        <v>10</v>
      </c>
      <c r="P1178" s="6">
        <v>0.05</v>
      </c>
      <c r="Q1178" s="6">
        <v>0</v>
      </c>
      <c r="R1178" s="6">
        <v>0</v>
      </c>
      <c r="S1178" s="6">
        <v>0</v>
      </c>
      <c r="T1178" s="11">
        <v>1</v>
      </c>
      <c r="U1178" s="6">
        <v>2</v>
      </c>
      <c r="V1178" s="6">
        <v>0</v>
      </c>
      <c r="W1178" s="6">
        <v>2.5</v>
      </c>
      <c r="X1178" s="6">
        <v>0</v>
      </c>
      <c r="Y1178" s="6">
        <v>0</v>
      </c>
      <c r="Z1178" s="6">
        <v>0</v>
      </c>
      <c r="AA1178" s="6">
        <v>0</v>
      </c>
      <c r="AB1178" s="18">
        <v>0</v>
      </c>
      <c r="AC1178" s="6">
        <v>0</v>
      </c>
      <c r="AD1178" s="6">
        <v>15</v>
      </c>
      <c r="AE1178" s="6">
        <v>0</v>
      </c>
      <c r="AF1178" s="6">
        <v>0</v>
      </c>
      <c r="AG1178" s="6">
        <v>7</v>
      </c>
      <c r="AH1178" s="6">
        <v>0</v>
      </c>
      <c r="AI1178" s="6">
        <v>0</v>
      </c>
      <c r="AJ1178" s="6">
        <v>6</v>
      </c>
      <c r="AK1178" s="6">
        <v>0</v>
      </c>
      <c r="AL1178" s="6">
        <v>0</v>
      </c>
      <c r="AM1178" s="6">
        <v>0</v>
      </c>
      <c r="AN1178" s="6">
        <v>0</v>
      </c>
      <c r="AO1178" s="6">
        <v>1000</v>
      </c>
      <c r="AP1178" s="6">
        <v>0</v>
      </c>
      <c r="AQ1178" s="6">
        <v>0</v>
      </c>
      <c r="AR1178" s="6">
        <v>0</v>
      </c>
      <c r="AS1178" s="6" t="s">
        <v>153</v>
      </c>
      <c r="AT1178" s="12" t="s">
        <v>154</v>
      </c>
      <c r="AU1178" s="6" t="s">
        <v>750</v>
      </c>
      <c r="AV1178" s="6" t="s">
        <v>153</v>
      </c>
      <c r="AW1178" s="6" t="s">
        <v>1013</v>
      </c>
      <c r="AX1178" s="7" t="s">
        <v>155</v>
      </c>
      <c r="AY1178" s="6">
        <v>0</v>
      </c>
      <c r="AZ1178" s="13">
        <v>0</v>
      </c>
      <c r="BA1178" s="13">
        <v>0</v>
      </c>
      <c r="BB1178" s="33" t="s">
        <v>1528</v>
      </c>
      <c r="BC1178" s="6">
        <v>0</v>
      </c>
      <c r="BD1178" s="11">
        <v>0</v>
      </c>
      <c r="BE1178" s="6"/>
      <c r="BF1178" s="6"/>
      <c r="BG1178" s="6"/>
      <c r="BH1178" s="6">
        <v>80002025</v>
      </c>
      <c r="BI1178" s="9">
        <v>0</v>
      </c>
      <c r="BJ1178" s="6">
        <v>0</v>
      </c>
      <c r="BK1178" s="6">
        <v>0</v>
      </c>
      <c r="BL1178" s="6">
        <v>0</v>
      </c>
      <c r="BM1178" s="6">
        <v>0</v>
      </c>
      <c r="BN1178" s="6">
        <v>0</v>
      </c>
      <c r="BO1178" s="6">
        <v>0</v>
      </c>
    </row>
    <row r="1179" spans="2:67" ht="20.100000000000001" customHeight="1">
      <c r="B1179" s="117"/>
      <c r="C1179" s="18">
        <v>80001026</v>
      </c>
      <c r="D1179" s="12" t="s">
        <v>1529</v>
      </c>
      <c r="E1179" s="18">
        <v>1</v>
      </c>
      <c r="F1179" s="11">
        <v>80001026</v>
      </c>
      <c r="G1179" s="6">
        <v>0</v>
      </c>
      <c r="H1179" s="6">
        <v>0</v>
      </c>
      <c r="I1179" s="18">
        <v>1</v>
      </c>
      <c r="J1179" s="18">
        <v>0</v>
      </c>
      <c r="K1179" s="6">
        <v>0</v>
      </c>
      <c r="L1179" s="6">
        <v>0</v>
      </c>
      <c r="M1179" s="6">
        <v>0</v>
      </c>
      <c r="N1179" s="6">
        <v>2</v>
      </c>
      <c r="O1179" s="6">
        <v>1</v>
      </c>
      <c r="P1179" s="6">
        <v>0.1</v>
      </c>
      <c r="Q1179" s="6">
        <v>0</v>
      </c>
      <c r="R1179" s="6">
        <v>0</v>
      </c>
      <c r="S1179" s="6">
        <v>0</v>
      </c>
      <c r="T1179" s="11">
        <v>1</v>
      </c>
      <c r="U1179" s="6">
        <v>2</v>
      </c>
      <c r="V1179" s="6">
        <v>0</v>
      </c>
      <c r="W1179" s="6">
        <v>0</v>
      </c>
      <c r="X1179" s="6">
        <v>0</v>
      </c>
      <c r="Y1179" s="6">
        <v>0</v>
      </c>
      <c r="Z1179" s="6">
        <v>0</v>
      </c>
      <c r="AA1179" s="6">
        <v>0</v>
      </c>
      <c r="AB1179" s="18">
        <v>0</v>
      </c>
      <c r="AC1179" s="6">
        <v>0</v>
      </c>
      <c r="AD1179" s="6">
        <v>10</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v>80001004</v>
      </c>
      <c r="AT1179" s="12" t="s">
        <v>154</v>
      </c>
      <c r="AU1179" s="6">
        <v>0</v>
      </c>
      <c r="AV1179" s="6" t="s">
        <v>153</v>
      </c>
      <c r="AW1179" s="6">
        <v>0</v>
      </c>
      <c r="AX1179" s="7" t="s">
        <v>155</v>
      </c>
      <c r="AY1179" s="6">
        <v>0</v>
      </c>
      <c r="AZ1179" s="13">
        <v>0</v>
      </c>
      <c r="BA1179" s="13">
        <v>0</v>
      </c>
      <c r="BB1179" s="33" t="s">
        <v>1530</v>
      </c>
      <c r="BC1179" s="6">
        <v>0</v>
      </c>
      <c r="BD1179" s="11">
        <v>0</v>
      </c>
      <c r="BE1179" s="6"/>
      <c r="BF1179" s="6"/>
      <c r="BG1179" s="6"/>
      <c r="BH1179" s="6">
        <v>80002026</v>
      </c>
      <c r="BI1179" s="9">
        <v>0</v>
      </c>
      <c r="BJ1179" s="6">
        <v>0</v>
      </c>
      <c r="BK1179" s="6">
        <v>0</v>
      </c>
      <c r="BL1179" s="6">
        <v>0</v>
      </c>
      <c r="BM1179" s="6">
        <v>0</v>
      </c>
      <c r="BN1179" s="6">
        <v>0</v>
      </c>
      <c r="BO1179" s="6">
        <v>0</v>
      </c>
    </row>
    <row r="1180" spans="2:67" ht="20.100000000000001" customHeight="1">
      <c r="C1180" s="18">
        <v>80001027</v>
      </c>
      <c r="D1180" s="12" t="s">
        <v>1531</v>
      </c>
      <c r="E1180" s="11">
        <v>1</v>
      </c>
      <c r="F1180" s="11">
        <v>80001027</v>
      </c>
      <c r="G1180" s="18">
        <v>0</v>
      </c>
      <c r="H1180" s="13">
        <v>0</v>
      </c>
      <c r="I1180" s="18">
        <v>1</v>
      </c>
      <c r="J1180" s="18">
        <v>0</v>
      </c>
      <c r="K1180" s="18">
        <v>0</v>
      </c>
      <c r="L1180" s="11">
        <v>0</v>
      </c>
      <c r="M1180" s="11">
        <v>0</v>
      </c>
      <c r="N1180" s="11">
        <v>5</v>
      </c>
      <c r="O1180" s="11">
        <v>0</v>
      </c>
      <c r="P1180" s="11">
        <v>0</v>
      </c>
      <c r="Q1180" s="11">
        <v>0</v>
      </c>
      <c r="R1180" s="6">
        <v>0</v>
      </c>
      <c r="S1180" s="11">
        <v>0</v>
      </c>
      <c r="T1180" s="11">
        <v>1</v>
      </c>
      <c r="U1180" s="11">
        <v>2</v>
      </c>
      <c r="V1180" s="11">
        <v>0</v>
      </c>
      <c r="W1180" s="11">
        <v>0</v>
      </c>
      <c r="X1180" s="11">
        <v>0</v>
      </c>
      <c r="Y1180" s="11">
        <v>0</v>
      </c>
      <c r="Z1180" s="11">
        <v>0</v>
      </c>
      <c r="AA1180" s="11">
        <v>0</v>
      </c>
      <c r="AB1180" s="11">
        <v>0</v>
      </c>
      <c r="AC1180" s="11">
        <v>0</v>
      </c>
      <c r="AD1180" s="11">
        <v>9</v>
      </c>
      <c r="AE1180" s="11">
        <v>2</v>
      </c>
      <c r="AF1180" s="11" t="s">
        <v>163</v>
      </c>
      <c r="AG1180" s="6">
        <v>2</v>
      </c>
      <c r="AH1180" s="6">
        <v>2</v>
      </c>
      <c r="AI1180" s="6">
        <v>0</v>
      </c>
      <c r="AJ1180" s="6">
        <v>1.5</v>
      </c>
      <c r="AK1180" s="11">
        <v>0</v>
      </c>
      <c r="AL1180" s="11">
        <v>0</v>
      </c>
      <c r="AM1180" s="11">
        <v>0</v>
      </c>
      <c r="AN1180" s="11">
        <v>0</v>
      </c>
      <c r="AO1180" s="11">
        <v>3000</v>
      </c>
      <c r="AP1180" s="11">
        <v>0.5</v>
      </c>
      <c r="AQ1180" s="11">
        <v>0</v>
      </c>
      <c r="AR1180" s="6">
        <v>0</v>
      </c>
      <c r="AS1180" s="11" t="s">
        <v>153</v>
      </c>
      <c r="AT1180" s="12" t="s">
        <v>154</v>
      </c>
      <c r="AU1180" s="11">
        <v>0</v>
      </c>
      <c r="AV1180" s="18">
        <v>0</v>
      </c>
      <c r="AW1180" s="18">
        <v>0</v>
      </c>
      <c r="AX1180" s="12" t="s">
        <v>155</v>
      </c>
      <c r="AY1180" s="11" t="s">
        <v>1532</v>
      </c>
      <c r="AZ1180" s="13">
        <v>0</v>
      </c>
      <c r="BA1180" s="13">
        <v>0</v>
      </c>
      <c r="BB1180" s="37" t="s">
        <v>1533</v>
      </c>
      <c r="BC1180" s="11"/>
      <c r="BD1180" s="11">
        <v>0</v>
      </c>
      <c r="BE1180" s="11"/>
      <c r="BF1180" s="11"/>
      <c r="BG1180" s="11"/>
      <c r="BH1180" s="11">
        <v>80002027</v>
      </c>
      <c r="BI1180" s="11">
        <v>0</v>
      </c>
      <c r="BJ1180" s="6">
        <v>0</v>
      </c>
      <c r="BK1180" s="6">
        <v>0</v>
      </c>
      <c r="BL1180" s="6">
        <v>0</v>
      </c>
      <c r="BM1180" s="6">
        <v>0</v>
      </c>
      <c r="BN1180" s="6">
        <v>0</v>
      </c>
      <c r="BO1180" s="6">
        <v>0</v>
      </c>
    </row>
    <row r="1181" spans="2:67" ht="20.100000000000001" customHeight="1">
      <c r="C1181" s="18">
        <v>80001028</v>
      </c>
      <c r="D1181" s="12" t="s">
        <v>1534</v>
      </c>
      <c r="E1181" s="11">
        <v>1</v>
      </c>
      <c r="F1181" s="11">
        <v>80001028</v>
      </c>
      <c r="G1181" s="18">
        <v>0</v>
      </c>
      <c r="H1181" s="13">
        <v>0</v>
      </c>
      <c r="I1181" s="18">
        <v>1</v>
      </c>
      <c r="J1181" s="18">
        <v>0</v>
      </c>
      <c r="K1181" s="18">
        <v>0</v>
      </c>
      <c r="L1181" s="11">
        <v>0</v>
      </c>
      <c r="M1181" s="11">
        <v>0</v>
      </c>
      <c r="N1181" s="11">
        <v>2</v>
      </c>
      <c r="O1181" s="11">
        <v>9</v>
      </c>
      <c r="P1181" s="11">
        <v>0.05</v>
      </c>
      <c r="Q1181" s="11">
        <v>0</v>
      </c>
      <c r="R1181" s="6">
        <v>0</v>
      </c>
      <c r="S1181" s="11">
        <v>0</v>
      </c>
      <c r="T1181" s="11">
        <v>1</v>
      </c>
      <c r="U1181" s="11">
        <v>2</v>
      </c>
      <c r="V1181" s="11">
        <v>0</v>
      </c>
      <c r="W1181" s="11">
        <v>2</v>
      </c>
      <c r="X1181" s="11">
        <v>0</v>
      </c>
      <c r="Y1181" s="11">
        <v>0</v>
      </c>
      <c r="Z1181" s="11">
        <v>0</v>
      </c>
      <c r="AA1181" s="11">
        <v>0</v>
      </c>
      <c r="AB1181" s="11">
        <v>0</v>
      </c>
      <c r="AC1181" s="11">
        <v>0</v>
      </c>
      <c r="AD1181" s="11">
        <v>3</v>
      </c>
      <c r="AE1181" s="11">
        <v>2</v>
      </c>
      <c r="AF1181" s="11" t="s">
        <v>163</v>
      </c>
      <c r="AG1181" s="6">
        <v>0</v>
      </c>
      <c r="AH1181" s="6">
        <v>0</v>
      </c>
      <c r="AI1181" s="6">
        <v>0</v>
      </c>
      <c r="AJ1181" s="6">
        <v>1.5</v>
      </c>
      <c r="AK1181" s="11">
        <v>0</v>
      </c>
      <c r="AL1181" s="11">
        <v>0</v>
      </c>
      <c r="AM1181" s="11">
        <v>0</v>
      </c>
      <c r="AN1181" s="11">
        <v>0</v>
      </c>
      <c r="AO1181" s="11">
        <v>3000</v>
      </c>
      <c r="AP1181" s="11">
        <v>0.5</v>
      </c>
      <c r="AQ1181" s="11">
        <v>0</v>
      </c>
      <c r="AR1181" s="6">
        <v>0</v>
      </c>
      <c r="AS1181" s="11">
        <v>0</v>
      </c>
      <c r="AT1181" s="12" t="s">
        <v>154</v>
      </c>
      <c r="AU1181" s="11">
        <v>0</v>
      </c>
      <c r="AV1181" s="18">
        <v>10000007</v>
      </c>
      <c r="AW1181" s="18">
        <v>23000040</v>
      </c>
      <c r="AX1181" s="12" t="s">
        <v>155</v>
      </c>
      <c r="AY1181" s="11">
        <v>0</v>
      </c>
      <c r="AZ1181" s="13">
        <v>0</v>
      </c>
      <c r="BA1181" s="13">
        <v>1</v>
      </c>
      <c r="BB1181" s="37" t="s">
        <v>1535</v>
      </c>
      <c r="BC1181" s="11">
        <v>0</v>
      </c>
      <c r="BD1181" s="11">
        <v>0</v>
      </c>
      <c r="BE1181" s="11"/>
      <c r="BF1181" s="11"/>
      <c r="BG1181" s="11"/>
      <c r="BH1181" s="11">
        <v>80002028</v>
      </c>
      <c r="BI1181" s="11">
        <v>0</v>
      </c>
      <c r="BJ1181" s="6">
        <v>0</v>
      </c>
      <c r="BK1181" s="6">
        <v>0</v>
      </c>
      <c r="BL1181" s="6">
        <v>0</v>
      </c>
      <c r="BM1181" s="6">
        <v>0</v>
      </c>
      <c r="BN1181" s="6">
        <v>0</v>
      </c>
      <c r="BO1181" s="6">
        <v>0</v>
      </c>
    </row>
    <row r="1182" spans="2:67" ht="20.100000000000001" customHeight="1">
      <c r="B1182" s="131"/>
      <c r="C1182" s="18">
        <f t="shared" ref="C1182:C1201" si="70">C1154+1000</f>
        <v>80002001</v>
      </c>
      <c r="D1182" s="12" t="s">
        <v>1536</v>
      </c>
      <c r="E1182" s="11">
        <v>1</v>
      </c>
      <c r="F1182" s="11">
        <v>80002001</v>
      </c>
      <c r="G1182" s="18">
        <v>0</v>
      </c>
      <c r="H1182" s="13">
        <v>0</v>
      </c>
      <c r="I1182" s="18">
        <v>1</v>
      </c>
      <c r="J1182" s="18">
        <v>0</v>
      </c>
      <c r="K1182" s="18">
        <v>0</v>
      </c>
      <c r="L1182" s="11">
        <v>0</v>
      </c>
      <c r="M1182" s="11">
        <v>0</v>
      </c>
      <c r="N1182" s="11">
        <v>5</v>
      </c>
      <c r="O1182" s="11">
        <v>0</v>
      </c>
      <c r="P1182" s="11">
        <v>0</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1</v>
      </c>
      <c r="AO1182" s="11">
        <v>3000</v>
      </c>
      <c r="AP1182" s="11">
        <v>0.5</v>
      </c>
      <c r="AQ1182" s="11">
        <v>0</v>
      </c>
      <c r="AR1182" s="6">
        <v>0</v>
      </c>
      <c r="AS1182" s="11" t="s">
        <v>153</v>
      </c>
      <c r="AT1182" s="12" t="s">
        <v>154</v>
      </c>
      <c r="AU1182" s="11">
        <v>0</v>
      </c>
      <c r="AV1182" s="18">
        <v>0</v>
      </c>
      <c r="AW1182" s="18">
        <v>0</v>
      </c>
      <c r="AX1182" s="12" t="s">
        <v>155</v>
      </c>
      <c r="AY1182" s="11" t="s">
        <v>1537</v>
      </c>
      <c r="AZ1182" s="13">
        <v>0</v>
      </c>
      <c r="BA1182" s="13">
        <v>0</v>
      </c>
      <c r="BB1182" s="37" t="s">
        <v>1538</v>
      </c>
      <c r="BC1182" s="11">
        <v>0</v>
      </c>
      <c r="BD1182" s="11">
        <v>0</v>
      </c>
      <c r="BE1182" s="11"/>
      <c r="BF1182" s="11"/>
      <c r="BG1182" s="11"/>
      <c r="BH1182" s="18"/>
      <c r="BI1182" s="11">
        <v>0</v>
      </c>
      <c r="BJ1182" s="6">
        <v>0</v>
      </c>
      <c r="BK1182" s="6">
        <v>0</v>
      </c>
      <c r="BL1182" s="6">
        <v>0</v>
      </c>
      <c r="BM1182" s="6">
        <v>0</v>
      </c>
      <c r="BN1182" s="6">
        <v>0</v>
      </c>
      <c r="BO1182" s="6">
        <v>0</v>
      </c>
    </row>
    <row r="1183" spans="2:67" ht="20.100000000000001" customHeight="1">
      <c r="B1183" s="131"/>
      <c r="C1183" s="18">
        <f t="shared" si="70"/>
        <v>80002002</v>
      </c>
      <c r="D1183" s="12" t="s">
        <v>1539</v>
      </c>
      <c r="E1183" s="11">
        <v>1</v>
      </c>
      <c r="F1183" s="11">
        <v>80002002</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1540</v>
      </c>
      <c r="AZ1183" s="13">
        <v>0</v>
      </c>
      <c r="BA1183" s="13">
        <v>0</v>
      </c>
      <c r="BB1183" s="37" t="s">
        <v>1541</v>
      </c>
      <c r="BC1183" s="11"/>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1"/>
      <c r="C1184" s="18">
        <f t="shared" si="70"/>
        <v>80002003</v>
      </c>
      <c r="D1184" s="12" t="s">
        <v>1542</v>
      </c>
      <c r="E1184" s="11">
        <v>1</v>
      </c>
      <c r="F1184" s="11">
        <v>80002003</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1543</v>
      </c>
      <c r="AZ1184" s="13">
        <v>0</v>
      </c>
      <c r="BA1184" s="13">
        <v>0</v>
      </c>
      <c r="BB1184" s="37" t="s">
        <v>1544</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1"/>
      <c r="C1185" s="18">
        <f t="shared" si="70"/>
        <v>80002004</v>
      </c>
      <c r="D1185" s="12" t="s">
        <v>1545</v>
      </c>
      <c r="E1185" s="11">
        <v>1</v>
      </c>
      <c r="F1185" s="11">
        <v>80002004</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1546</v>
      </c>
      <c r="AZ1185" s="13">
        <v>0</v>
      </c>
      <c r="BA1185" s="13">
        <v>0</v>
      </c>
      <c r="BB1185" s="37" t="s">
        <v>1547</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1"/>
      <c r="C1186" s="18">
        <f t="shared" si="70"/>
        <v>80002005</v>
      </c>
      <c r="D1186" s="12" t="s">
        <v>1548</v>
      </c>
      <c r="E1186" s="11">
        <v>1</v>
      </c>
      <c r="F1186" s="11">
        <v>80002005</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1549</v>
      </c>
      <c r="AZ1186" s="13">
        <v>0</v>
      </c>
      <c r="BA1186" s="13">
        <v>0</v>
      </c>
      <c r="BB1186" s="37" t="s">
        <v>1550</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1"/>
      <c r="C1187" s="18">
        <f t="shared" si="70"/>
        <v>80002006</v>
      </c>
      <c r="D1187" s="12" t="s">
        <v>1551</v>
      </c>
      <c r="E1187" s="11">
        <v>1</v>
      </c>
      <c r="F1187" s="11">
        <v>80002006</v>
      </c>
      <c r="G1187" s="18">
        <v>0</v>
      </c>
      <c r="H1187" s="13">
        <v>0</v>
      </c>
      <c r="I1187" s="18">
        <v>1</v>
      </c>
      <c r="J1187" s="18">
        <v>0</v>
      </c>
      <c r="K1187" s="18">
        <v>0</v>
      </c>
      <c r="L1187" s="11">
        <v>0</v>
      </c>
      <c r="M1187" s="11">
        <v>0</v>
      </c>
      <c r="N1187" s="11">
        <v>5</v>
      </c>
      <c r="O1187" s="85">
        <v>0</v>
      </c>
      <c r="P1187" s="85">
        <v>0</v>
      </c>
      <c r="Q1187" s="85">
        <v>0</v>
      </c>
      <c r="R1187" s="6">
        <v>0</v>
      </c>
      <c r="S1187" s="85">
        <v>0</v>
      </c>
      <c r="T1187" s="85">
        <v>1</v>
      </c>
      <c r="U1187" s="85">
        <v>2</v>
      </c>
      <c r="V1187" s="85">
        <v>0</v>
      </c>
      <c r="W1187" s="11">
        <v>1</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85" t="s">
        <v>1552</v>
      </c>
      <c r="AZ1187" s="13">
        <v>0</v>
      </c>
      <c r="BA1187" s="13">
        <v>0</v>
      </c>
      <c r="BB1187" s="133" t="s">
        <v>1553</v>
      </c>
      <c r="BC1187" s="11"/>
      <c r="BD1187" s="11">
        <v>0</v>
      </c>
      <c r="BE1187" s="11"/>
      <c r="BF1187" s="11"/>
      <c r="BG1187" s="11"/>
      <c r="BH1187" s="85"/>
      <c r="BI1187" s="11">
        <v>0</v>
      </c>
      <c r="BJ1187" s="6">
        <v>0</v>
      </c>
      <c r="BK1187" s="6">
        <v>0</v>
      </c>
      <c r="BL1187" s="6">
        <v>0</v>
      </c>
      <c r="BM1187" s="6">
        <v>0</v>
      </c>
      <c r="BN1187" s="6">
        <v>0</v>
      </c>
      <c r="BO1187" s="6">
        <v>0</v>
      </c>
    </row>
    <row r="1188" spans="2:67" ht="20.100000000000001" customHeight="1">
      <c r="B1188" s="131"/>
      <c r="C1188" s="18">
        <f t="shared" si="70"/>
        <v>80002007</v>
      </c>
      <c r="D1188" s="12" t="s">
        <v>1554</v>
      </c>
      <c r="E1188" s="11">
        <v>1</v>
      </c>
      <c r="F1188" s="11">
        <v>80002007</v>
      </c>
      <c r="G1188" s="18">
        <v>0</v>
      </c>
      <c r="H1188" s="13">
        <v>0</v>
      </c>
      <c r="I1188" s="18">
        <v>1</v>
      </c>
      <c r="J1188" s="18">
        <v>0</v>
      </c>
      <c r="K1188" s="18">
        <v>0</v>
      </c>
      <c r="L1188" s="11">
        <v>0</v>
      </c>
      <c r="M1188" s="11">
        <v>0</v>
      </c>
      <c r="N1188" s="11">
        <v>2</v>
      </c>
      <c r="O1188" s="11">
        <v>3</v>
      </c>
      <c r="P1188" s="11">
        <v>0.2</v>
      </c>
      <c r="Q1188" s="11">
        <v>0</v>
      </c>
      <c r="R1188" s="6">
        <v>0</v>
      </c>
      <c r="S1188" s="11">
        <v>0</v>
      </c>
      <c r="T1188" s="11">
        <v>1</v>
      </c>
      <c r="U1188" s="11">
        <v>2</v>
      </c>
      <c r="V1188" s="11">
        <v>0</v>
      </c>
      <c r="W1188" s="11">
        <v>1</v>
      </c>
      <c r="X1188" s="11">
        <v>0</v>
      </c>
      <c r="Y1188" s="11">
        <v>0</v>
      </c>
      <c r="Z1188" s="11">
        <v>0</v>
      </c>
      <c r="AA1188" s="11">
        <v>0</v>
      </c>
      <c r="AB1188" s="11">
        <v>0</v>
      </c>
      <c r="AC1188" s="11">
        <v>0</v>
      </c>
      <c r="AD1188" s="11">
        <v>9</v>
      </c>
      <c r="AE1188" s="11">
        <v>1</v>
      </c>
      <c r="AF1188" s="11">
        <v>0</v>
      </c>
      <c r="AG1188" s="6">
        <v>1</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11"/>
      <c r="AZ1188" s="13">
        <v>0</v>
      </c>
      <c r="BA1188" s="13">
        <v>0</v>
      </c>
      <c r="BB1188" s="37" t="s">
        <v>1485</v>
      </c>
      <c r="BC1188" s="11"/>
      <c r="BD1188" s="11">
        <v>0</v>
      </c>
      <c r="BE1188" s="11"/>
      <c r="BF1188" s="11"/>
      <c r="BG1188" s="11"/>
      <c r="BH1188" s="18"/>
      <c r="BI1188" s="11">
        <v>0</v>
      </c>
      <c r="BJ1188" s="6">
        <v>0</v>
      </c>
      <c r="BK1188" s="6">
        <v>0</v>
      </c>
      <c r="BL1188" s="6">
        <v>0</v>
      </c>
      <c r="BM1188" s="6">
        <v>0</v>
      </c>
      <c r="BN1188" s="6">
        <v>0</v>
      </c>
      <c r="BO1188" s="6">
        <v>0</v>
      </c>
    </row>
    <row r="1189" spans="2:67" ht="20.100000000000001" customHeight="1">
      <c r="B1189" s="131"/>
      <c r="C1189" s="18">
        <f t="shared" si="70"/>
        <v>80002008</v>
      </c>
      <c r="D1189" s="12" t="s">
        <v>1555</v>
      </c>
      <c r="E1189" s="11">
        <v>1</v>
      </c>
      <c r="F1189" s="11">
        <v>80002008</v>
      </c>
      <c r="G1189" s="18">
        <v>0</v>
      </c>
      <c r="H1189" s="13">
        <v>0</v>
      </c>
      <c r="I1189" s="18">
        <v>1</v>
      </c>
      <c r="J1189" s="18">
        <v>0</v>
      </c>
      <c r="K1189" s="18">
        <v>0</v>
      </c>
      <c r="L1189" s="11">
        <v>0</v>
      </c>
      <c r="M1189" s="11">
        <v>0</v>
      </c>
      <c r="N1189" s="11">
        <v>2</v>
      </c>
      <c r="O1189" s="11">
        <v>3</v>
      </c>
      <c r="P1189" s="11">
        <v>0.5</v>
      </c>
      <c r="Q1189" s="11">
        <v>0</v>
      </c>
      <c r="R1189" s="6">
        <v>0</v>
      </c>
      <c r="S1189" s="11">
        <v>0</v>
      </c>
      <c r="T1189" s="11">
        <v>1</v>
      </c>
      <c r="U1189" s="11">
        <v>2</v>
      </c>
      <c r="V1189" s="11">
        <v>0</v>
      </c>
      <c r="W1189" s="11">
        <v>0.5</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1556</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1"/>
      <c r="C1190" s="18">
        <f t="shared" si="70"/>
        <v>80002009</v>
      </c>
      <c r="D1190" s="12" t="s">
        <v>1557</v>
      </c>
      <c r="E1190" s="11">
        <v>1</v>
      </c>
      <c r="F1190" s="11">
        <v>80002009</v>
      </c>
      <c r="G1190" s="18">
        <v>0</v>
      </c>
      <c r="H1190" s="13">
        <v>0</v>
      </c>
      <c r="I1190" s="18">
        <v>1</v>
      </c>
      <c r="J1190" s="18">
        <v>0</v>
      </c>
      <c r="K1190" s="18">
        <v>0</v>
      </c>
      <c r="L1190" s="11">
        <v>0</v>
      </c>
      <c r="M1190" s="11">
        <v>0</v>
      </c>
      <c r="N1190" s="11">
        <v>5</v>
      </c>
      <c r="O1190" s="11">
        <v>0</v>
      </c>
      <c r="P1190" s="11">
        <v>0</v>
      </c>
      <c r="Q1190" s="11">
        <v>0</v>
      </c>
      <c r="R1190" s="6">
        <v>0</v>
      </c>
      <c r="S1190" s="11">
        <v>0</v>
      </c>
      <c r="T1190" s="11">
        <v>1</v>
      </c>
      <c r="U1190" s="11">
        <v>2</v>
      </c>
      <c r="V1190" s="11">
        <v>0</v>
      </c>
      <c r="W1190" s="11">
        <v>0</v>
      </c>
      <c r="X1190" s="11">
        <v>0</v>
      </c>
      <c r="Y1190" s="11">
        <v>0</v>
      </c>
      <c r="Z1190" s="11">
        <v>0</v>
      </c>
      <c r="AA1190" s="11">
        <v>0</v>
      </c>
      <c r="AB1190" s="11">
        <v>0</v>
      </c>
      <c r="AC1190" s="11">
        <v>0</v>
      </c>
      <c r="AD1190" s="11">
        <v>9</v>
      </c>
      <c r="AE1190" s="11">
        <v>2</v>
      </c>
      <c r="AF1190" s="11" t="s">
        <v>163</v>
      </c>
      <c r="AG1190" s="6">
        <v>2</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t="s">
        <v>1558</v>
      </c>
      <c r="AZ1190" s="13">
        <v>0</v>
      </c>
      <c r="BA1190" s="13">
        <v>0</v>
      </c>
      <c r="BB1190" s="37" t="s">
        <v>1559</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1"/>
      <c r="C1191" s="18">
        <f t="shared" si="70"/>
        <v>80002010</v>
      </c>
      <c r="D1191" s="12" t="s">
        <v>1560</v>
      </c>
      <c r="E1191" s="11">
        <v>1</v>
      </c>
      <c r="F1191" s="11">
        <v>80002010</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1561</v>
      </c>
      <c r="AZ1191" s="13">
        <v>0</v>
      </c>
      <c r="BA1191" s="13">
        <v>0</v>
      </c>
      <c r="BB1191" s="37" t="s">
        <v>1562</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1"/>
      <c r="C1192" s="18">
        <f t="shared" si="70"/>
        <v>80002011</v>
      </c>
      <c r="D1192" s="12" t="s">
        <v>1563</v>
      </c>
      <c r="E1192" s="11">
        <v>1</v>
      </c>
      <c r="F1192" s="11">
        <v>80002011</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1564</v>
      </c>
      <c r="AZ1192" s="13">
        <v>0</v>
      </c>
      <c r="BA1192" s="13">
        <v>0</v>
      </c>
      <c r="BB1192" s="37" t="s">
        <v>1565</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1"/>
      <c r="C1193" s="18">
        <f t="shared" si="70"/>
        <v>80002012</v>
      </c>
      <c r="D1193" s="12" t="s">
        <v>1566</v>
      </c>
      <c r="E1193" s="11">
        <v>1</v>
      </c>
      <c r="F1193" s="11">
        <v>80002012</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1567</v>
      </c>
      <c r="AZ1193" s="13">
        <v>0</v>
      </c>
      <c r="BA1193" s="13">
        <v>0</v>
      </c>
      <c r="BB1193" s="37" t="s">
        <v>1568</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1"/>
      <c r="C1194" s="18">
        <f t="shared" si="70"/>
        <v>80002013</v>
      </c>
      <c r="D1194" s="12" t="s">
        <v>1569</v>
      </c>
      <c r="E1194" s="11">
        <v>1</v>
      </c>
      <c r="F1194" s="11">
        <v>80002013</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1570</v>
      </c>
      <c r="AZ1194" s="13">
        <v>0</v>
      </c>
      <c r="BA1194" s="13">
        <v>0</v>
      </c>
      <c r="BB1194" s="37" t="s">
        <v>1571</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1"/>
      <c r="C1195" s="18">
        <f t="shared" si="70"/>
        <v>80002014</v>
      </c>
      <c r="D1195" s="12" t="s">
        <v>1572</v>
      </c>
      <c r="E1195" s="11">
        <v>1</v>
      </c>
      <c r="F1195" s="11">
        <v>80002014</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1573</v>
      </c>
      <c r="AZ1195" s="13">
        <v>0</v>
      </c>
      <c r="BA1195" s="13">
        <v>0</v>
      </c>
      <c r="BB1195" s="37" t="s">
        <v>1574</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2"/>
      <c r="C1196" s="85">
        <f t="shared" si="70"/>
        <v>80002015</v>
      </c>
      <c r="D1196" s="86" t="s">
        <v>1575</v>
      </c>
      <c r="E1196" s="85">
        <v>1</v>
      </c>
      <c r="F1196" s="85">
        <v>80002015</v>
      </c>
      <c r="G1196" s="85">
        <v>0</v>
      </c>
      <c r="H1196" s="85">
        <v>0</v>
      </c>
      <c r="I1196" s="18">
        <v>1</v>
      </c>
      <c r="J1196" s="18">
        <v>0</v>
      </c>
      <c r="K1196" s="85">
        <v>0</v>
      </c>
      <c r="L1196" s="85">
        <v>0</v>
      </c>
      <c r="M1196" s="85">
        <v>0</v>
      </c>
      <c r="N1196" s="85">
        <v>2</v>
      </c>
      <c r="O1196" s="85">
        <v>0</v>
      </c>
      <c r="P1196" s="85">
        <v>0</v>
      </c>
      <c r="Q1196" s="85">
        <v>0</v>
      </c>
      <c r="R1196" s="6">
        <v>0</v>
      </c>
      <c r="S1196" s="85">
        <v>0</v>
      </c>
      <c r="T1196" s="85">
        <v>1</v>
      </c>
      <c r="U1196" s="85">
        <v>2</v>
      </c>
      <c r="V1196" s="85">
        <v>0</v>
      </c>
      <c r="W1196" s="85">
        <v>0</v>
      </c>
      <c r="X1196" s="85">
        <v>0</v>
      </c>
      <c r="Y1196" s="85">
        <v>0</v>
      </c>
      <c r="Z1196" s="85">
        <v>0</v>
      </c>
      <c r="AA1196" s="85">
        <v>0</v>
      </c>
      <c r="AB1196" s="85">
        <v>0</v>
      </c>
      <c r="AC1196" s="85">
        <v>0</v>
      </c>
      <c r="AD1196" s="85">
        <v>9</v>
      </c>
      <c r="AE1196" s="85">
        <v>2</v>
      </c>
      <c r="AF1196" s="85" t="s">
        <v>163</v>
      </c>
      <c r="AG1196" s="85">
        <v>2</v>
      </c>
      <c r="AH1196" s="85">
        <v>2</v>
      </c>
      <c r="AI1196" s="6">
        <v>0</v>
      </c>
      <c r="AJ1196" s="85">
        <v>1.5</v>
      </c>
      <c r="AK1196" s="85">
        <v>0</v>
      </c>
      <c r="AL1196" s="85">
        <v>0</v>
      </c>
      <c r="AM1196" s="85">
        <v>0</v>
      </c>
      <c r="AN1196" s="85">
        <v>1</v>
      </c>
      <c r="AO1196" s="85">
        <v>3000</v>
      </c>
      <c r="AP1196" s="85">
        <v>0.5</v>
      </c>
      <c r="AQ1196" s="85">
        <v>0</v>
      </c>
      <c r="AR1196" s="85">
        <v>0</v>
      </c>
      <c r="AS1196" s="85" t="s">
        <v>153</v>
      </c>
      <c r="AT1196" s="12" t="s">
        <v>154</v>
      </c>
      <c r="AU1196" s="85">
        <v>0</v>
      </c>
      <c r="AV1196" s="85">
        <v>0</v>
      </c>
      <c r="AW1196" s="85">
        <v>0</v>
      </c>
      <c r="AX1196" s="86" t="s">
        <v>155</v>
      </c>
      <c r="AY1196" s="85"/>
      <c r="AZ1196" s="85">
        <v>0</v>
      </c>
      <c r="BA1196" s="85">
        <v>0</v>
      </c>
      <c r="BB1196" s="133" t="s">
        <v>1576</v>
      </c>
      <c r="BC1196" s="85"/>
      <c r="BD1196" s="11">
        <v>0</v>
      </c>
      <c r="BE1196" s="85"/>
      <c r="BF1196" s="85"/>
      <c r="BG1196" s="85"/>
      <c r="BH1196" s="85"/>
      <c r="BI1196" s="11">
        <v>0</v>
      </c>
      <c r="BJ1196" s="6">
        <v>0</v>
      </c>
      <c r="BK1196" s="6">
        <v>0</v>
      </c>
      <c r="BL1196" s="6">
        <v>0</v>
      </c>
      <c r="BM1196" s="6">
        <v>0</v>
      </c>
      <c r="BN1196" s="6">
        <v>0</v>
      </c>
      <c r="BO1196" s="6">
        <v>0</v>
      </c>
    </row>
    <row r="1197" spans="2:67" ht="20.100000000000001" customHeight="1">
      <c r="B1197" s="131"/>
      <c r="C1197" s="18">
        <f t="shared" si="70"/>
        <v>80002016</v>
      </c>
      <c r="D1197" s="12" t="s">
        <v>1577</v>
      </c>
      <c r="E1197" s="11">
        <v>1</v>
      </c>
      <c r="F1197" s="11">
        <v>80002016</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1578</v>
      </c>
      <c r="AZ1197" s="13">
        <v>0</v>
      </c>
      <c r="BA1197" s="13">
        <v>0</v>
      </c>
      <c r="BB1197" s="37" t="s">
        <v>1579</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31"/>
      <c r="C1198" s="18">
        <f t="shared" si="70"/>
        <v>80002017</v>
      </c>
      <c r="D1198" s="12" t="s">
        <v>1580</v>
      </c>
      <c r="E1198" s="11">
        <v>1</v>
      </c>
      <c r="F1198" s="11">
        <v>80002017</v>
      </c>
      <c r="G1198" s="18">
        <v>0</v>
      </c>
      <c r="H1198" s="13">
        <v>0</v>
      </c>
      <c r="I1198" s="18">
        <v>1</v>
      </c>
      <c r="J1198" s="18">
        <v>0</v>
      </c>
      <c r="K1198" s="18">
        <v>0</v>
      </c>
      <c r="L1198" s="11">
        <v>0</v>
      </c>
      <c r="M1198" s="11">
        <v>0</v>
      </c>
      <c r="N1198" s="11">
        <v>2</v>
      </c>
      <c r="O1198" s="11">
        <v>3</v>
      </c>
      <c r="P1198" s="11">
        <v>0.2</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80010171</v>
      </c>
      <c r="AS1198" s="11" t="s">
        <v>153</v>
      </c>
      <c r="AT1198" s="12" t="s">
        <v>154</v>
      </c>
      <c r="AU1198" s="11">
        <v>0</v>
      </c>
      <c r="AV1198" s="18">
        <v>0</v>
      </c>
      <c r="AW1198" s="18">
        <v>0</v>
      </c>
      <c r="AX1198" s="12" t="s">
        <v>155</v>
      </c>
      <c r="AY1198" s="11"/>
      <c r="AZ1198" s="13">
        <v>0</v>
      </c>
      <c r="BA1198" s="13">
        <v>0</v>
      </c>
      <c r="BB1198" s="133" t="s">
        <v>1581</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1"/>
      <c r="C1199" s="18">
        <f t="shared" si="70"/>
        <v>80002018</v>
      </c>
      <c r="D1199" s="12" t="s">
        <v>1582</v>
      </c>
      <c r="E1199" s="11">
        <v>1</v>
      </c>
      <c r="F1199" s="11">
        <v>80002018</v>
      </c>
      <c r="G1199" s="18">
        <v>0</v>
      </c>
      <c r="H1199" s="13">
        <v>0</v>
      </c>
      <c r="I1199" s="18">
        <v>1</v>
      </c>
      <c r="J1199" s="18">
        <v>0</v>
      </c>
      <c r="K1199" s="18">
        <v>0</v>
      </c>
      <c r="L1199" s="11">
        <v>0</v>
      </c>
      <c r="M1199" s="11">
        <v>0</v>
      </c>
      <c r="N1199" s="11">
        <v>5</v>
      </c>
      <c r="O1199" s="11">
        <v>0</v>
      </c>
      <c r="P1199" s="11">
        <v>0</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0</v>
      </c>
      <c r="AS1199" s="11" t="s">
        <v>153</v>
      </c>
      <c r="AT1199" s="12" t="s">
        <v>154</v>
      </c>
      <c r="AU1199" s="11">
        <v>0</v>
      </c>
      <c r="AV1199" s="18">
        <v>0</v>
      </c>
      <c r="AW1199" s="18">
        <v>0</v>
      </c>
      <c r="AX1199" s="12" t="s">
        <v>155</v>
      </c>
      <c r="AY1199" s="11" t="s">
        <v>1583</v>
      </c>
      <c r="AZ1199" s="13">
        <v>0</v>
      </c>
      <c r="BA1199" s="13">
        <v>0</v>
      </c>
      <c r="BB1199" s="37" t="s">
        <v>1584</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1"/>
      <c r="C1200" s="18">
        <f t="shared" si="70"/>
        <v>80002019</v>
      </c>
      <c r="D1200" s="12" t="s">
        <v>1585</v>
      </c>
      <c r="E1200" s="11">
        <v>1</v>
      </c>
      <c r="F1200" s="11">
        <v>80002019</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1586</v>
      </c>
      <c r="AZ1200" s="13">
        <v>0</v>
      </c>
      <c r="BA1200" s="13">
        <v>0</v>
      </c>
      <c r="BB1200" s="37" t="s">
        <v>1587</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1"/>
      <c r="C1201" s="18">
        <f t="shared" si="70"/>
        <v>80002020</v>
      </c>
      <c r="D1201" s="12" t="s">
        <v>1588</v>
      </c>
      <c r="E1201" s="11">
        <v>1</v>
      </c>
      <c r="F1201" s="11">
        <v>80002020</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1589</v>
      </c>
      <c r="AZ1201" s="13">
        <v>0</v>
      </c>
      <c r="BA1201" s="13">
        <v>0</v>
      </c>
      <c r="BB1201" s="37" t="s">
        <v>1590</v>
      </c>
      <c r="BC1201" s="11"/>
      <c r="BD1201" s="11">
        <v>0</v>
      </c>
      <c r="BE1201" s="11"/>
      <c r="BF1201" s="11"/>
      <c r="BG1201" s="11"/>
      <c r="BH1201" s="18"/>
      <c r="BI1201" s="11">
        <v>0</v>
      </c>
      <c r="BJ1201" s="6">
        <v>0</v>
      </c>
      <c r="BK1201" s="6">
        <v>0</v>
      </c>
      <c r="BL1201" s="6">
        <v>0</v>
      </c>
      <c r="BM1201" s="6">
        <v>0</v>
      </c>
      <c r="BN1201" s="6">
        <v>0</v>
      </c>
      <c r="BO1201" s="6">
        <v>0</v>
      </c>
    </row>
    <row r="1202" spans="2:67" ht="20.25" customHeight="1">
      <c r="C1202" s="18">
        <f t="shared" ref="C1202:C1209" si="71">C1174+1000</f>
        <v>80002021</v>
      </c>
      <c r="D1202" s="12" t="s">
        <v>1591</v>
      </c>
      <c r="E1202" s="18">
        <v>1</v>
      </c>
      <c r="F1202" s="11">
        <v>80002021</v>
      </c>
      <c r="G1202" s="18">
        <v>0</v>
      </c>
      <c r="H1202" s="13">
        <v>0</v>
      </c>
      <c r="I1202" s="18">
        <v>1</v>
      </c>
      <c r="J1202" s="18">
        <v>0</v>
      </c>
      <c r="K1202" s="18">
        <v>0</v>
      </c>
      <c r="L1202" s="11">
        <v>0</v>
      </c>
      <c r="M1202" s="11">
        <v>0</v>
      </c>
      <c r="N1202" s="11">
        <v>2</v>
      </c>
      <c r="O1202" s="11">
        <v>10</v>
      </c>
      <c r="P1202" s="11">
        <v>0.2</v>
      </c>
      <c r="Q1202" s="11">
        <v>0</v>
      </c>
      <c r="R1202" s="6">
        <v>0</v>
      </c>
      <c r="S1202" s="11">
        <v>0</v>
      </c>
      <c r="T1202" s="11">
        <v>1</v>
      </c>
      <c r="U1202" s="11">
        <v>2</v>
      </c>
      <c r="V1202" s="11">
        <v>0</v>
      </c>
      <c r="W1202" s="11">
        <v>2</v>
      </c>
      <c r="X1202" s="11">
        <v>0</v>
      </c>
      <c r="Y1202" s="11">
        <v>0</v>
      </c>
      <c r="Z1202" s="11">
        <v>0</v>
      </c>
      <c r="AA1202" s="11">
        <v>0</v>
      </c>
      <c r="AB1202" s="11">
        <v>0</v>
      </c>
      <c r="AC1202" s="11">
        <v>0</v>
      </c>
      <c r="AD1202" s="11">
        <v>5</v>
      </c>
      <c r="AE1202" s="11">
        <v>1</v>
      </c>
      <c r="AF1202" s="11">
        <v>3</v>
      </c>
      <c r="AG1202" s="6">
        <v>1</v>
      </c>
      <c r="AH1202" s="6">
        <v>1</v>
      </c>
      <c r="AI1202" s="6">
        <v>0</v>
      </c>
      <c r="AJ1202" s="6">
        <v>3</v>
      </c>
      <c r="AK1202" s="11">
        <v>0</v>
      </c>
      <c r="AL1202" s="11">
        <v>0</v>
      </c>
      <c r="AM1202" s="11">
        <v>0</v>
      </c>
      <c r="AN1202" s="11">
        <v>3</v>
      </c>
      <c r="AO1202" s="11">
        <v>5000</v>
      </c>
      <c r="AP1202" s="11">
        <v>0.5</v>
      </c>
      <c r="AQ1202" s="11">
        <v>0</v>
      </c>
      <c r="AR1202" s="6">
        <v>0</v>
      </c>
      <c r="AS1202" s="11">
        <v>0</v>
      </c>
      <c r="AT1202" s="12" t="s">
        <v>154</v>
      </c>
      <c r="AU1202" s="6" t="s">
        <v>750</v>
      </c>
      <c r="AV1202" s="18">
        <v>10000007</v>
      </c>
      <c r="AW1202" s="134">
        <v>23000080</v>
      </c>
      <c r="AX1202" s="12" t="s">
        <v>155</v>
      </c>
      <c r="AY1202" s="19" t="s">
        <v>153</v>
      </c>
      <c r="AZ1202" s="13">
        <v>0</v>
      </c>
      <c r="BA1202" s="13">
        <v>0</v>
      </c>
      <c r="BB1202" s="37" t="s">
        <v>1592</v>
      </c>
      <c r="BC1202" s="18">
        <v>0</v>
      </c>
      <c r="BD1202" s="11">
        <v>0</v>
      </c>
      <c r="BE1202" s="11"/>
      <c r="BF1202" s="11"/>
      <c r="BG1202" s="11"/>
      <c r="BH1202" s="18"/>
      <c r="BI1202" s="9">
        <v>0</v>
      </c>
      <c r="BJ1202" s="6">
        <v>0</v>
      </c>
      <c r="BK1202" s="6">
        <v>0</v>
      </c>
      <c r="BL1202" s="6">
        <v>0</v>
      </c>
      <c r="BM1202" s="6">
        <v>0</v>
      </c>
      <c r="BN1202" s="6">
        <v>0</v>
      </c>
      <c r="BO1202" s="6">
        <v>0</v>
      </c>
    </row>
    <row r="1203" spans="2:67" ht="20.100000000000001" customHeight="1">
      <c r="B1203" s="117"/>
      <c r="C1203" s="18">
        <f t="shared" si="71"/>
        <v>80002022</v>
      </c>
      <c r="D1203" s="12" t="s">
        <v>1593</v>
      </c>
      <c r="E1203" s="18">
        <v>1</v>
      </c>
      <c r="F1203" s="11">
        <v>80002022</v>
      </c>
      <c r="G1203" s="6">
        <v>0</v>
      </c>
      <c r="H1203" s="6">
        <v>0</v>
      </c>
      <c r="I1203" s="18">
        <v>1</v>
      </c>
      <c r="J1203" s="18">
        <v>0</v>
      </c>
      <c r="K1203" s="6">
        <v>0</v>
      </c>
      <c r="L1203" s="6">
        <v>0</v>
      </c>
      <c r="M1203" s="6">
        <v>0</v>
      </c>
      <c r="N1203" s="6">
        <v>2</v>
      </c>
      <c r="O1203" s="6">
        <v>1</v>
      </c>
      <c r="P1203" s="6">
        <v>0.2</v>
      </c>
      <c r="Q1203" s="6">
        <v>0</v>
      </c>
      <c r="R1203" s="6">
        <v>0</v>
      </c>
      <c r="S1203" s="6">
        <v>0</v>
      </c>
      <c r="T1203" s="11">
        <v>1</v>
      </c>
      <c r="U1203" s="6">
        <v>2</v>
      </c>
      <c r="V1203" s="6">
        <v>0</v>
      </c>
      <c r="W1203" s="6">
        <v>0</v>
      </c>
      <c r="X1203" s="6">
        <v>0</v>
      </c>
      <c r="Y1203" s="6">
        <v>0</v>
      </c>
      <c r="Z1203" s="6">
        <v>0</v>
      </c>
      <c r="AA1203" s="6">
        <v>0</v>
      </c>
      <c r="AB1203" s="18">
        <v>0</v>
      </c>
      <c r="AC1203" s="6">
        <v>0</v>
      </c>
      <c r="AD1203" s="6">
        <v>10</v>
      </c>
      <c r="AE1203" s="6">
        <v>0</v>
      </c>
      <c r="AF1203" s="6">
        <v>0</v>
      </c>
      <c r="AG1203" s="6">
        <v>7</v>
      </c>
      <c r="AH1203" s="6">
        <v>0</v>
      </c>
      <c r="AI1203" s="6">
        <v>0</v>
      </c>
      <c r="AJ1203" s="6">
        <v>6</v>
      </c>
      <c r="AK1203" s="6">
        <v>0</v>
      </c>
      <c r="AL1203" s="6">
        <v>0</v>
      </c>
      <c r="AM1203" s="6">
        <v>0</v>
      </c>
      <c r="AN1203" s="6">
        <v>0</v>
      </c>
      <c r="AO1203" s="6">
        <v>1000</v>
      </c>
      <c r="AP1203" s="6">
        <v>0</v>
      </c>
      <c r="AQ1203" s="6">
        <v>0</v>
      </c>
      <c r="AR1203" s="6">
        <v>0</v>
      </c>
      <c r="AS1203" s="135" t="s">
        <v>1594</v>
      </c>
      <c r="AT1203" s="12" t="s">
        <v>154</v>
      </c>
      <c r="AU1203" s="6" t="s">
        <v>750</v>
      </c>
      <c r="AV1203" s="6" t="s">
        <v>153</v>
      </c>
      <c r="AW1203" s="6">
        <v>0</v>
      </c>
      <c r="AX1203" s="7" t="s">
        <v>155</v>
      </c>
      <c r="AY1203" s="6">
        <v>0</v>
      </c>
      <c r="AZ1203" s="13">
        <v>0</v>
      </c>
      <c r="BA1203" s="13">
        <v>0</v>
      </c>
      <c r="BB1203" s="37" t="s">
        <v>1595</v>
      </c>
      <c r="BC1203" s="6">
        <v>0</v>
      </c>
      <c r="BD1203" s="11">
        <v>0</v>
      </c>
      <c r="BE1203" s="11"/>
      <c r="BF1203" s="11"/>
      <c r="BG1203" s="11"/>
      <c r="BH1203" s="18"/>
      <c r="BI1203" s="9">
        <v>0</v>
      </c>
      <c r="BJ1203" s="6">
        <v>0</v>
      </c>
      <c r="BK1203" s="6">
        <v>0</v>
      </c>
      <c r="BL1203" s="6">
        <v>0</v>
      </c>
      <c r="BM1203" s="6">
        <v>0</v>
      </c>
      <c r="BN1203" s="6">
        <v>0</v>
      </c>
      <c r="BO1203" s="6">
        <v>0</v>
      </c>
    </row>
    <row r="1204" spans="2:67" ht="20.100000000000001" customHeight="1">
      <c r="C1204" s="18">
        <f t="shared" si="71"/>
        <v>80002023</v>
      </c>
      <c r="D1204" s="12" t="s">
        <v>1596</v>
      </c>
      <c r="E1204" s="11">
        <v>1</v>
      </c>
      <c r="F1204" s="11">
        <v>80002023</v>
      </c>
      <c r="G1204" s="18">
        <v>0</v>
      </c>
      <c r="H1204" s="13">
        <v>0</v>
      </c>
      <c r="I1204" s="18">
        <v>1</v>
      </c>
      <c r="J1204" s="18">
        <v>0</v>
      </c>
      <c r="K1204" s="18">
        <v>0</v>
      </c>
      <c r="L1204" s="11">
        <v>0</v>
      </c>
      <c r="M1204" s="11">
        <v>0</v>
      </c>
      <c r="N1204" s="11">
        <v>2</v>
      </c>
      <c r="O1204" s="11">
        <v>9</v>
      </c>
      <c r="P1204" s="11">
        <v>0.3</v>
      </c>
      <c r="Q1204" s="11">
        <v>0</v>
      </c>
      <c r="R1204" s="6">
        <v>0</v>
      </c>
      <c r="S1204" s="11">
        <v>0</v>
      </c>
      <c r="T1204" s="11">
        <v>1</v>
      </c>
      <c r="U1204" s="11">
        <v>2</v>
      </c>
      <c r="V1204" s="11">
        <v>0</v>
      </c>
      <c r="W1204" s="11">
        <v>0</v>
      </c>
      <c r="X1204" s="11">
        <v>0</v>
      </c>
      <c r="Y1204" s="11">
        <v>0</v>
      </c>
      <c r="Z1204" s="11">
        <v>0</v>
      </c>
      <c r="AA1204" s="11">
        <v>0</v>
      </c>
      <c r="AB1204" s="11">
        <v>0</v>
      </c>
      <c r="AC1204" s="11">
        <v>0</v>
      </c>
      <c r="AD1204" s="11">
        <v>10</v>
      </c>
      <c r="AE1204" s="11">
        <v>0</v>
      </c>
      <c r="AF1204" s="11">
        <v>3</v>
      </c>
      <c r="AG1204" s="6">
        <v>7</v>
      </c>
      <c r="AH1204" s="6">
        <v>0</v>
      </c>
      <c r="AI1204" s="6">
        <v>0</v>
      </c>
      <c r="AJ1204" s="6">
        <v>10</v>
      </c>
      <c r="AK1204" s="11">
        <v>0</v>
      </c>
      <c r="AL1204" s="11">
        <v>0</v>
      </c>
      <c r="AM1204" s="11">
        <v>0</v>
      </c>
      <c r="AN1204" s="11">
        <v>0</v>
      </c>
      <c r="AO1204" s="11">
        <v>3000</v>
      </c>
      <c r="AP1204" s="11">
        <v>0.5</v>
      </c>
      <c r="AQ1204" s="11">
        <v>0</v>
      </c>
      <c r="AR1204" s="6">
        <v>0</v>
      </c>
      <c r="AS1204" s="11">
        <v>80002003</v>
      </c>
      <c r="AT1204" s="12" t="s">
        <v>154</v>
      </c>
      <c r="AU1204" s="11">
        <v>0</v>
      </c>
      <c r="AV1204" s="18">
        <v>0</v>
      </c>
      <c r="AW1204" s="18">
        <v>0</v>
      </c>
      <c r="AX1204" s="12" t="s">
        <v>155</v>
      </c>
      <c r="AY1204" s="11">
        <v>0</v>
      </c>
      <c r="AZ1204" s="13">
        <v>0</v>
      </c>
      <c r="BA1204" s="13">
        <v>0</v>
      </c>
      <c r="BB1204" s="37" t="s">
        <v>1690</v>
      </c>
      <c r="BC1204" s="11"/>
      <c r="BD1204" s="11">
        <v>0</v>
      </c>
      <c r="BE1204" s="11"/>
      <c r="BF1204" s="11"/>
      <c r="BG1204" s="11"/>
      <c r="BH1204" s="18"/>
      <c r="BI1204" s="11">
        <v>0</v>
      </c>
      <c r="BJ1204" s="6">
        <v>0</v>
      </c>
      <c r="BK1204" s="6">
        <v>0</v>
      </c>
      <c r="BL1204" s="6">
        <v>0</v>
      </c>
      <c r="BM1204" s="6">
        <v>0</v>
      </c>
      <c r="BN1204" s="6">
        <v>0</v>
      </c>
      <c r="BO1204" s="6">
        <v>0</v>
      </c>
    </row>
    <row r="1205" spans="2:67" ht="20.100000000000001" customHeight="1">
      <c r="C1205" s="18">
        <f t="shared" si="71"/>
        <v>80002024</v>
      </c>
      <c r="D1205" s="12" t="s">
        <v>1597</v>
      </c>
      <c r="E1205" s="11">
        <v>1</v>
      </c>
      <c r="F1205" s="11">
        <v>80002024</v>
      </c>
      <c r="G1205" s="18">
        <v>0</v>
      </c>
      <c r="H1205" s="13">
        <v>0</v>
      </c>
      <c r="I1205" s="18">
        <v>1</v>
      </c>
      <c r="J1205" s="18">
        <v>0</v>
      </c>
      <c r="K1205" s="18">
        <v>0</v>
      </c>
      <c r="L1205" s="11">
        <v>0</v>
      </c>
      <c r="M1205" s="11">
        <v>0</v>
      </c>
      <c r="N1205" s="11">
        <v>5</v>
      </c>
      <c r="O1205" s="11">
        <v>0</v>
      </c>
      <c r="P1205" s="11">
        <v>0</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2</v>
      </c>
      <c r="AF1205" s="11" t="s">
        <v>163</v>
      </c>
      <c r="AG1205" s="6">
        <v>2</v>
      </c>
      <c r="AH1205" s="6">
        <v>2</v>
      </c>
      <c r="AI1205" s="6">
        <v>0</v>
      </c>
      <c r="AJ1205" s="6">
        <v>1.5</v>
      </c>
      <c r="AK1205" s="11">
        <v>0</v>
      </c>
      <c r="AL1205" s="11">
        <v>0</v>
      </c>
      <c r="AM1205" s="11">
        <v>0</v>
      </c>
      <c r="AN1205" s="11">
        <v>0</v>
      </c>
      <c r="AO1205" s="11">
        <v>3000</v>
      </c>
      <c r="AP1205" s="11">
        <v>0.5</v>
      </c>
      <c r="AQ1205" s="11">
        <v>0</v>
      </c>
      <c r="AR1205" s="6">
        <v>0</v>
      </c>
      <c r="AS1205" s="11" t="s">
        <v>153</v>
      </c>
      <c r="AT1205" s="12" t="s">
        <v>154</v>
      </c>
      <c r="AU1205" s="11">
        <v>0</v>
      </c>
      <c r="AV1205" s="18">
        <v>0</v>
      </c>
      <c r="AW1205" s="18">
        <v>0</v>
      </c>
      <c r="AX1205" s="12" t="s">
        <v>155</v>
      </c>
      <c r="AY1205" s="11" t="s">
        <v>1525</v>
      </c>
      <c r="AZ1205" s="13">
        <v>0</v>
      </c>
      <c r="BA1205" s="13">
        <v>0</v>
      </c>
      <c r="BB1205" s="37" t="s">
        <v>1598</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B1206" s="117"/>
      <c r="C1206" s="18">
        <f t="shared" si="71"/>
        <v>80002025</v>
      </c>
      <c r="D1206" s="12" t="s">
        <v>1599</v>
      </c>
      <c r="E1206" s="18">
        <v>1</v>
      </c>
      <c r="F1206" s="11">
        <v>80002025</v>
      </c>
      <c r="G1206" s="6">
        <v>0</v>
      </c>
      <c r="H1206" s="6">
        <v>0</v>
      </c>
      <c r="I1206" s="18">
        <v>1</v>
      </c>
      <c r="J1206" s="18">
        <v>0</v>
      </c>
      <c r="K1206" s="6">
        <v>0</v>
      </c>
      <c r="L1206" s="6">
        <v>0</v>
      </c>
      <c r="M1206" s="6">
        <v>0</v>
      </c>
      <c r="N1206" s="6">
        <v>2</v>
      </c>
      <c r="O1206" s="6">
        <v>10</v>
      </c>
      <c r="P1206" s="6">
        <v>0.1</v>
      </c>
      <c r="Q1206" s="6">
        <v>0</v>
      </c>
      <c r="R1206" s="6">
        <v>0</v>
      </c>
      <c r="S1206" s="6">
        <v>0</v>
      </c>
      <c r="T1206" s="11">
        <v>1</v>
      </c>
      <c r="U1206" s="6">
        <v>2</v>
      </c>
      <c r="V1206" s="6">
        <v>0</v>
      </c>
      <c r="W1206" s="6">
        <v>2.5</v>
      </c>
      <c r="X1206" s="6">
        <v>0</v>
      </c>
      <c r="Y1206" s="6">
        <v>0</v>
      </c>
      <c r="Z1206" s="6">
        <v>0</v>
      </c>
      <c r="AA1206" s="6">
        <v>0</v>
      </c>
      <c r="AB1206" s="18">
        <v>0</v>
      </c>
      <c r="AC1206" s="6">
        <v>0</v>
      </c>
      <c r="AD1206" s="6">
        <v>10</v>
      </c>
      <c r="AE1206" s="6">
        <v>0</v>
      </c>
      <c r="AF1206" s="6">
        <v>0</v>
      </c>
      <c r="AG1206" s="6">
        <v>7</v>
      </c>
      <c r="AH1206" s="6">
        <v>0</v>
      </c>
      <c r="AI1206" s="6">
        <v>0</v>
      </c>
      <c r="AJ1206" s="6">
        <v>6</v>
      </c>
      <c r="AK1206" s="6">
        <v>0</v>
      </c>
      <c r="AL1206" s="6">
        <v>0</v>
      </c>
      <c r="AM1206" s="6">
        <v>0</v>
      </c>
      <c r="AN1206" s="6">
        <v>0</v>
      </c>
      <c r="AO1206" s="6">
        <v>1000</v>
      </c>
      <c r="AP1206" s="6">
        <v>0</v>
      </c>
      <c r="AQ1206" s="6">
        <v>0</v>
      </c>
      <c r="AR1206" s="6">
        <v>0</v>
      </c>
      <c r="AS1206" s="6" t="s">
        <v>153</v>
      </c>
      <c r="AT1206" s="12" t="s">
        <v>154</v>
      </c>
      <c r="AU1206" s="6" t="s">
        <v>750</v>
      </c>
      <c r="AV1206" s="6" t="s">
        <v>153</v>
      </c>
      <c r="AW1206" s="6" t="s">
        <v>1013</v>
      </c>
      <c r="AX1206" s="7" t="s">
        <v>155</v>
      </c>
      <c r="AY1206" s="6">
        <v>0</v>
      </c>
      <c r="AZ1206" s="13">
        <v>0</v>
      </c>
      <c r="BA1206" s="13">
        <v>0</v>
      </c>
      <c r="BB1206" s="33" t="s">
        <v>1600</v>
      </c>
      <c r="BC1206" s="6">
        <v>0</v>
      </c>
      <c r="BD1206" s="11">
        <v>0</v>
      </c>
      <c r="BE1206" s="11"/>
      <c r="BF1206" s="11"/>
      <c r="BG1206" s="11"/>
      <c r="BH1206" s="18"/>
      <c r="BI1206" s="9">
        <v>0</v>
      </c>
      <c r="BJ1206" s="6">
        <v>0</v>
      </c>
      <c r="BK1206" s="6">
        <v>0</v>
      </c>
      <c r="BL1206" s="6">
        <v>0</v>
      </c>
      <c r="BM1206" s="6">
        <v>0</v>
      </c>
      <c r="BN1206" s="6">
        <v>0</v>
      </c>
      <c r="BO1206" s="6">
        <v>0</v>
      </c>
    </row>
    <row r="1207" spans="2:67" ht="20.100000000000001" customHeight="1">
      <c r="B1207" s="117"/>
      <c r="C1207" s="18">
        <f t="shared" si="71"/>
        <v>80002026</v>
      </c>
      <c r="D1207" s="12" t="s">
        <v>1601</v>
      </c>
      <c r="E1207" s="18">
        <v>1</v>
      </c>
      <c r="F1207" s="11">
        <v>80002026</v>
      </c>
      <c r="G1207" s="6">
        <v>0</v>
      </c>
      <c r="H1207" s="6">
        <v>0</v>
      </c>
      <c r="I1207" s="18">
        <v>1</v>
      </c>
      <c r="J1207" s="18">
        <v>0</v>
      </c>
      <c r="K1207" s="6">
        <v>0</v>
      </c>
      <c r="L1207" s="6">
        <v>0</v>
      </c>
      <c r="M1207" s="6">
        <v>0</v>
      </c>
      <c r="N1207" s="6">
        <v>2</v>
      </c>
      <c r="O1207" s="6">
        <v>1</v>
      </c>
      <c r="P1207" s="6">
        <v>0.2</v>
      </c>
      <c r="Q1207" s="6">
        <v>0</v>
      </c>
      <c r="R1207" s="6">
        <v>0</v>
      </c>
      <c r="S1207" s="6">
        <v>0</v>
      </c>
      <c r="T1207" s="11">
        <v>1</v>
      </c>
      <c r="U1207" s="6">
        <v>2</v>
      </c>
      <c r="V1207" s="6">
        <v>0</v>
      </c>
      <c r="W1207" s="6">
        <v>0</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v>80002004</v>
      </c>
      <c r="AT1207" s="12" t="s">
        <v>154</v>
      </c>
      <c r="AU1207" s="6">
        <v>0</v>
      </c>
      <c r="AV1207" s="6" t="s">
        <v>153</v>
      </c>
      <c r="AW1207" s="6">
        <v>0</v>
      </c>
      <c r="AX1207" s="7" t="s">
        <v>155</v>
      </c>
      <c r="AY1207" s="6">
        <v>0</v>
      </c>
      <c r="AZ1207" s="13">
        <v>0</v>
      </c>
      <c r="BA1207" s="13">
        <v>0</v>
      </c>
      <c r="BB1207" s="33" t="s">
        <v>1602</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C1208" s="18">
        <f t="shared" si="71"/>
        <v>80002027</v>
      </c>
      <c r="D1208" s="12" t="s">
        <v>1603</v>
      </c>
      <c r="E1208" s="11">
        <v>1</v>
      </c>
      <c r="F1208" s="11">
        <v>80002027</v>
      </c>
      <c r="G1208" s="18">
        <v>0</v>
      </c>
      <c r="H1208" s="13">
        <v>0</v>
      </c>
      <c r="I1208" s="18">
        <v>1</v>
      </c>
      <c r="J1208" s="18">
        <v>0</v>
      </c>
      <c r="K1208" s="18">
        <v>0</v>
      </c>
      <c r="L1208" s="11">
        <v>0</v>
      </c>
      <c r="M1208" s="11">
        <v>0</v>
      </c>
      <c r="N1208" s="11">
        <v>5</v>
      </c>
      <c r="O1208" s="11">
        <v>0</v>
      </c>
      <c r="P1208" s="11">
        <v>0</v>
      </c>
      <c r="Q1208" s="11">
        <v>0</v>
      </c>
      <c r="R1208" s="6">
        <v>0</v>
      </c>
      <c r="S1208" s="11">
        <v>0</v>
      </c>
      <c r="T1208" s="11">
        <v>1</v>
      </c>
      <c r="U1208" s="11">
        <v>2</v>
      </c>
      <c r="V1208" s="11">
        <v>0</v>
      </c>
      <c r="W1208" s="11">
        <v>0</v>
      </c>
      <c r="X1208" s="11">
        <v>0</v>
      </c>
      <c r="Y1208" s="11">
        <v>0</v>
      </c>
      <c r="Z1208" s="11">
        <v>0</v>
      </c>
      <c r="AA1208" s="11">
        <v>0</v>
      </c>
      <c r="AB1208" s="11">
        <v>0</v>
      </c>
      <c r="AC1208" s="11">
        <v>0</v>
      </c>
      <c r="AD1208" s="11">
        <v>9</v>
      </c>
      <c r="AE1208" s="11">
        <v>2</v>
      </c>
      <c r="AF1208" s="11" t="s">
        <v>163</v>
      </c>
      <c r="AG1208" s="6">
        <v>2</v>
      </c>
      <c r="AH1208" s="6">
        <v>2</v>
      </c>
      <c r="AI1208" s="6">
        <v>0</v>
      </c>
      <c r="AJ1208" s="6">
        <v>1.5</v>
      </c>
      <c r="AK1208" s="11">
        <v>0</v>
      </c>
      <c r="AL1208" s="11">
        <v>0</v>
      </c>
      <c r="AM1208" s="11">
        <v>0</v>
      </c>
      <c r="AN1208" s="11">
        <v>0</v>
      </c>
      <c r="AO1208" s="11">
        <v>3000</v>
      </c>
      <c r="AP1208" s="11">
        <v>0.5</v>
      </c>
      <c r="AQ1208" s="11">
        <v>0</v>
      </c>
      <c r="AR1208" s="6">
        <v>0</v>
      </c>
      <c r="AS1208" s="11" t="s">
        <v>153</v>
      </c>
      <c r="AT1208" s="12" t="s">
        <v>154</v>
      </c>
      <c r="AU1208" s="11">
        <v>0</v>
      </c>
      <c r="AV1208" s="18">
        <v>0</v>
      </c>
      <c r="AW1208" s="18">
        <v>0</v>
      </c>
      <c r="AX1208" s="12" t="s">
        <v>155</v>
      </c>
      <c r="AY1208" s="11" t="s">
        <v>1532</v>
      </c>
      <c r="AZ1208" s="13">
        <v>0</v>
      </c>
      <c r="BA1208" s="13">
        <v>0</v>
      </c>
      <c r="BB1208" s="37" t="s">
        <v>1604</v>
      </c>
      <c r="BC1208" s="11"/>
      <c r="BD1208" s="11">
        <v>0</v>
      </c>
      <c r="BE1208" s="11"/>
      <c r="BF1208" s="11"/>
      <c r="BG1208" s="11"/>
      <c r="BH1208" s="18"/>
      <c r="BI1208" s="11">
        <v>0</v>
      </c>
      <c r="BJ1208" s="6">
        <v>0</v>
      </c>
      <c r="BK1208" s="6">
        <v>0</v>
      </c>
      <c r="BL1208" s="6">
        <v>0</v>
      </c>
      <c r="BM1208" s="6">
        <v>0</v>
      </c>
      <c r="BN1208" s="6">
        <v>0</v>
      </c>
      <c r="BO1208" s="6">
        <v>0</v>
      </c>
    </row>
    <row r="1209" spans="2:67" ht="20.100000000000001" customHeight="1">
      <c r="C1209" s="18">
        <f t="shared" si="71"/>
        <v>80002028</v>
      </c>
      <c r="D1209" s="12" t="s">
        <v>1605</v>
      </c>
      <c r="E1209" s="11">
        <v>1</v>
      </c>
      <c r="F1209" s="11">
        <v>80002028</v>
      </c>
      <c r="G1209" s="18">
        <v>0</v>
      </c>
      <c r="H1209" s="13">
        <v>0</v>
      </c>
      <c r="I1209" s="18">
        <v>1</v>
      </c>
      <c r="J1209" s="18">
        <v>0</v>
      </c>
      <c r="K1209" s="18">
        <v>0</v>
      </c>
      <c r="L1209" s="11">
        <v>0</v>
      </c>
      <c r="M1209" s="11">
        <v>0</v>
      </c>
      <c r="N1209" s="11">
        <v>2</v>
      </c>
      <c r="O1209" s="11">
        <v>9</v>
      </c>
      <c r="P1209" s="11">
        <v>0.1</v>
      </c>
      <c r="Q1209" s="11">
        <v>0</v>
      </c>
      <c r="R1209" s="6">
        <v>0</v>
      </c>
      <c r="S1209" s="11">
        <v>0</v>
      </c>
      <c r="T1209" s="11">
        <v>1</v>
      </c>
      <c r="U1209" s="11">
        <v>2</v>
      </c>
      <c r="V1209" s="11">
        <v>0</v>
      </c>
      <c r="W1209" s="11">
        <v>2</v>
      </c>
      <c r="X1209" s="11">
        <v>0</v>
      </c>
      <c r="Y1209" s="11">
        <v>0</v>
      </c>
      <c r="Z1209" s="11">
        <v>0</v>
      </c>
      <c r="AA1209" s="11">
        <v>0</v>
      </c>
      <c r="AB1209" s="11">
        <v>0</v>
      </c>
      <c r="AC1209" s="11">
        <v>0</v>
      </c>
      <c r="AD1209" s="11">
        <v>3</v>
      </c>
      <c r="AE1209" s="11">
        <v>2</v>
      </c>
      <c r="AF1209" s="11" t="s">
        <v>163</v>
      </c>
      <c r="AG1209" s="6">
        <v>0</v>
      </c>
      <c r="AH1209" s="6">
        <v>0</v>
      </c>
      <c r="AI1209" s="6">
        <v>0</v>
      </c>
      <c r="AJ1209" s="6">
        <v>1.5</v>
      </c>
      <c r="AK1209" s="11">
        <v>0</v>
      </c>
      <c r="AL1209" s="11">
        <v>0</v>
      </c>
      <c r="AM1209" s="11">
        <v>0</v>
      </c>
      <c r="AN1209" s="11">
        <v>0</v>
      </c>
      <c r="AO1209" s="11">
        <v>3000</v>
      </c>
      <c r="AP1209" s="11">
        <v>0.5</v>
      </c>
      <c r="AQ1209" s="11">
        <v>0</v>
      </c>
      <c r="AR1209" s="6">
        <v>0</v>
      </c>
      <c r="AS1209" s="11">
        <v>0</v>
      </c>
      <c r="AT1209" s="12" t="s">
        <v>154</v>
      </c>
      <c r="AU1209" s="11">
        <v>0</v>
      </c>
      <c r="AV1209" s="18">
        <v>10000007</v>
      </c>
      <c r="AW1209" s="18">
        <v>23000040</v>
      </c>
      <c r="AX1209" s="12" t="s">
        <v>155</v>
      </c>
      <c r="AY1209" s="11">
        <v>0</v>
      </c>
      <c r="AZ1209" s="13">
        <v>0</v>
      </c>
      <c r="BA1209" s="13">
        <v>1</v>
      </c>
      <c r="BB1209" s="37" t="s">
        <v>1606</v>
      </c>
      <c r="BC1209" s="11">
        <v>0</v>
      </c>
      <c r="BD1209" s="11">
        <v>0</v>
      </c>
      <c r="BE1209" s="11"/>
      <c r="BF1209" s="11"/>
      <c r="BG1209" s="11"/>
      <c r="BH1209" s="18"/>
      <c r="BI1209" s="11">
        <v>0</v>
      </c>
      <c r="BJ1209" s="6">
        <v>0</v>
      </c>
      <c r="BK1209" s="6">
        <v>0</v>
      </c>
      <c r="BL1209" s="6">
        <v>0</v>
      </c>
      <c r="BM1209" s="6">
        <v>0</v>
      </c>
      <c r="BN1209" s="6">
        <v>0</v>
      </c>
      <c r="BO1209" s="6">
        <v>0</v>
      </c>
    </row>
    <row r="1210" spans="2:67" ht="20.100000000000001" customHeight="1">
      <c r="B1210" s="131"/>
      <c r="C1210" s="18">
        <f t="shared" ref="C1210:C1219" si="72">C1182+1000</f>
        <v>80003001</v>
      </c>
      <c r="D1210" s="12" t="s">
        <v>1607</v>
      </c>
      <c r="E1210" s="11">
        <v>1</v>
      </c>
      <c r="F1210" s="11">
        <v>80003001</v>
      </c>
      <c r="G1210" s="18">
        <v>0</v>
      </c>
      <c r="H1210" s="13">
        <v>0</v>
      </c>
      <c r="I1210" s="18">
        <v>1</v>
      </c>
      <c r="J1210" s="18">
        <v>0</v>
      </c>
      <c r="K1210" s="18">
        <v>0</v>
      </c>
      <c r="L1210" s="11">
        <v>0</v>
      </c>
      <c r="M1210" s="11">
        <v>0</v>
      </c>
      <c r="N1210" s="11">
        <v>1</v>
      </c>
      <c r="O1210" s="11">
        <v>0</v>
      </c>
      <c r="P1210" s="11">
        <v>0</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1</v>
      </c>
      <c r="AO1210" s="11">
        <v>3000</v>
      </c>
      <c r="AP1210" s="11">
        <v>0.5</v>
      </c>
      <c r="AQ1210" s="11">
        <v>0</v>
      </c>
      <c r="AR1210" s="6">
        <v>0</v>
      </c>
      <c r="AS1210" s="11" t="s">
        <v>153</v>
      </c>
      <c r="AT1210" s="12" t="s">
        <v>213</v>
      </c>
      <c r="AU1210" s="11">
        <v>0</v>
      </c>
      <c r="AV1210" s="18">
        <v>0</v>
      </c>
      <c r="AW1210" s="18">
        <v>0</v>
      </c>
      <c r="AX1210" s="12" t="s">
        <v>155</v>
      </c>
      <c r="AY1210" s="11">
        <v>0</v>
      </c>
      <c r="AZ1210" s="13">
        <v>0</v>
      </c>
      <c r="BA1210" s="13">
        <v>0</v>
      </c>
      <c r="BB1210" s="37" t="s">
        <v>1608</v>
      </c>
      <c r="BC1210" s="11"/>
      <c r="BD1210" s="11">
        <v>0</v>
      </c>
      <c r="BE1210" s="11"/>
      <c r="BF1210" s="11"/>
      <c r="BG1210" s="11"/>
      <c r="BH1210" s="11"/>
      <c r="BI1210" s="11">
        <v>0</v>
      </c>
      <c r="BJ1210" s="6">
        <v>0</v>
      </c>
      <c r="BK1210" s="6">
        <v>0</v>
      </c>
      <c r="BL1210" s="6">
        <v>0</v>
      </c>
      <c r="BM1210" s="6">
        <v>0</v>
      </c>
      <c r="BN1210" s="6">
        <v>0</v>
      </c>
      <c r="BO1210" s="6">
        <v>0</v>
      </c>
    </row>
    <row r="1211" spans="2:67" ht="20.100000000000001" customHeight="1">
      <c r="B1211" s="131"/>
      <c r="C1211" s="18">
        <f t="shared" si="72"/>
        <v>80003002</v>
      </c>
      <c r="D1211" s="12" t="s">
        <v>1609</v>
      </c>
      <c r="E1211" s="11">
        <v>1</v>
      </c>
      <c r="F1211" s="11">
        <v>80003002</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1608</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1"/>
      <c r="C1212" s="18">
        <f t="shared" si="72"/>
        <v>80003003</v>
      </c>
      <c r="D1212" s="12" t="s">
        <v>1610</v>
      </c>
      <c r="E1212" s="11">
        <v>1</v>
      </c>
      <c r="F1212" s="11">
        <v>80003003</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1608</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1"/>
      <c r="C1213" s="18">
        <f t="shared" si="72"/>
        <v>80003004</v>
      </c>
      <c r="D1213" s="12" t="s">
        <v>1611</v>
      </c>
      <c r="E1213" s="11">
        <v>1</v>
      </c>
      <c r="F1213" s="11">
        <v>80003004</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1608</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1"/>
      <c r="C1214" s="18">
        <f t="shared" si="72"/>
        <v>80003005</v>
      </c>
      <c r="D1214" s="12" t="s">
        <v>1612</v>
      </c>
      <c r="E1214" s="11">
        <v>1</v>
      </c>
      <c r="F1214" s="11">
        <v>80003005</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1608</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1"/>
      <c r="C1215" s="18">
        <f t="shared" si="72"/>
        <v>80003006</v>
      </c>
      <c r="D1215" s="12" t="s">
        <v>1613</v>
      </c>
      <c r="E1215" s="11">
        <v>1</v>
      </c>
      <c r="F1215" s="11">
        <v>80003101</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1614</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1"/>
      <c r="C1216" s="18">
        <f t="shared" si="72"/>
        <v>80003007</v>
      </c>
      <c r="D1216" s="12" t="s">
        <v>1615</v>
      </c>
      <c r="E1216" s="11">
        <v>1</v>
      </c>
      <c r="F1216" s="11">
        <v>80003102</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1616</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1"/>
      <c r="C1217" s="18">
        <f t="shared" si="72"/>
        <v>80003008</v>
      </c>
      <c r="D1217" s="12" t="s">
        <v>1617</v>
      </c>
      <c r="E1217" s="11">
        <v>1</v>
      </c>
      <c r="F1217" s="11">
        <v>80003103</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1618</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1"/>
      <c r="C1218" s="18">
        <f t="shared" si="72"/>
        <v>80003009</v>
      </c>
      <c r="D1218" s="12" t="s">
        <v>1619</v>
      </c>
      <c r="E1218" s="11">
        <v>1</v>
      </c>
      <c r="F1218" s="11">
        <v>80003104</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1620</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1"/>
      <c r="C1219" s="18">
        <f t="shared" si="72"/>
        <v>80003010</v>
      </c>
      <c r="D1219" s="12" t="s">
        <v>1621</v>
      </c>
      <c r="E1219" s="11">
        <v>1</v>
      </c>
      <c r="F1219" s="11">
        <v>80003105</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1622</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C1220" s="18">
        <v>80004001</v>
      </c>
      <c r="D1220" s="55" t="s">
        <v>1623</v>
      </c>
      <c r="E1220" s="11">
        <v>1</v>
      </c>
      <c r="F1220" s="18">
        <v>80004001</v>
      </c>
      <c r="G1220" s="56">
        <v>0</v>
      </c>
      <c r="H1220" s="13">
        <v>0</v>
      </c>
      <c r="I1220" s="18">
        <v>1</v>
      </c>
      <c r="J1220" s="18">
        <v>0</v>
      </c>
      <c r="K1220" s="18">
        <v>0</v>
      </c>
      <c r="L1220" s="56">
        <v>0</v>
      </c>
      <c r="M1220" s="56">
        <v>0</v>
      </c>
      <c r="N1220" s="56">
        <v>2</v>
      </c>
      <c r="O1220" s="56">
        <v>1</v>
      </c>
      <c r="P1220" s="56">
        <v>0.2</v>
      </c>
      <c r="Q1220" s="56">
        <v>0</v>
      </c>
      <c r="R1220" s="6">
        <v>0</v>
      </c>
      <c r="S1220" s="56">
        <v>0</v>
      </c>
      <c r="T1220" s="11">
        <v>1</v>
      </c>
      <c r="U1220" s="56">
        <v>2</v>
      </c>
      <c r="V1220" s="56">
        <v>0</v>
      </c>
      <c r="W1220" s="56">
        <v>0</v>
      </c>
      <c r="X1220" s="56">
        <v>0</v>
      </c>
      <c r="Y1220" s="56">
        <v>0</v>
      </c>
      <c r="Z1220" s="56">
        <v>0</v>
      </c>
      <c r="AA1220" s="56">
        <v>0</v>
      </c>
      <c r="AB1220" s="56">
        <v>0</v>
      </c>
      <c r="AC1220" s="56">
        <v>0</v>
      </c>
      <c r="AD1220" s="56">
        <v>15</v>
      </c>
      <c r="AE1220" s="56">
        <v>1</v>
      </c>
      <c r="AF1220" s="56">
        <v>3</v>
      </c>
      <c r="AG1220" s="6">
        <v>0</v>
      </c>
      <c r="AH1220" s="6">
        <v>0</v>
      </c>
      <c r="AI1220" s="6">
        <v>0</v>
      </c>
      <c r="AJ1220" s="63">
        <v>6</v>
      </c>
      <c r="AK1220" s="56">
        <v>0</v>
      </c>
      <c r="AL1220" s="56">
        <v>0</v>
      </c>
      <c r="AM1220" s="56">
        <v>0</v>
      </c>
      <c r="AN1220" s="56">
        <v>0.25</v>
      </c>
      <c r="AO1220" s="56">
        <v>3000</v>
      </c>
      <c r="AP1220" s="56">
        <v>0.5</v>
      </c>
      <c r="AQ1220" s="56">
        <v>0</v>
      </c>
      <c r="AR1220" s="6">
        <v>0</v>
      </c>
      <c r="AS1220" s="56">
        <v>93000201</v>
      </c>
      <c r="AT1220" s="55" t="s">
        <v>213</v>
      </c>
      <c r="AU1220" s="11">
        <v>0</v>
      </c>
      <c r="AV1220" s="67">
        <v>10000007</v>
      </c>
      <c r="AW1220" s="18">
        <v>23000050</v>
      </c>
      <c r="AX1220" s="55" t="s">
        <v>155</v>
      </c>
      <c r="AY1220" s="56">
        <v>0</v>
      </c>
      <c r="AZ1220" s="74">
        <v>0</v>
      </c>
      <c r="BA1220" s="13">
        <v>0</v>
      </c>
      <c r="BB1220" s="37" t="s">
        <v>1624</v>
      </c>
      <c r="BC1220" s="56">
        <v>0</v>
      </c>
      <c r="BD1220" s="11">
        <v>0</v>
      </c>
      <c r="BE1220" s="56">
        <v>0</v>
      </c>
      <c r="BF1220" s="56">
        <v>0</v>
      </c>
      <c r="BG1220" s="56">
        <v>0</v>
      </c>
      <c r="BH1220" s="56">
        <v>0</v>
      </c>
      <c r="BI1220" s="11">
        <v>0</v>
      </c>
      <c r="BJ1220" s="6">
        <v>0</v>
      </c>
      <c r="BK1220" s="6">
        <v>0</v>
      </c>
      <c r="BL1220" s="6">
        <v>0</v>
      </c>
      <c r="BM1220" s="6">
        <v>0</v>
      </c>
      <c r="BN1220" s="6">
        <v>0</v>
      </c>
      <c r="BO1220" s="6">
        <v>0</v>
      </c>
    </row>
    <row r="1221" spans="2:67" ht="19.5" customHeight="1">
      <c r="C1221" s="18">
        <v>80004002</v>
      </c>
      <c r="D1221" s="12" t="s">
        <v>1625</v>
      </c>
      <c r="E1221" s="18">
        <v>1</v>
      </c>
      <c r="F1221" s="18">
        <v>80004002</v>
      </c>
      <c r="G1221" s="18">
        <v>0</v>
      </c>
      <c r="H1221" s="13">
        <v>0</v>
      </c>
      <c r="I1221" s="18">
        <v>1</v>
      </c>
      <c r="J1221" s="18">
        <v>0</v>
      </c>
      <c r="K1221" s="18">
        <v>0</v>
      </c>
      <c r="L1221" s="11">
        <v>0</v>
      </c>
      <c r="M1221" s="11">
        <v>0</v>
      </c>
      <c r="N1221" s="11">
        <v>2</v>
      </c>
      <c r="O1221" s="11">
        <v>1</v>
      </c>
      <c r="P1221" s="11">
        <v>1</v>
      </c>
      <c r="Q1221" s="11">
        <v>0</v>
      </c>
      <c r="R1221" s="6">
        <v>0</v>
      </c>
      <c r="S1221" s="11">
        <v>0</v>
      </c>
      <c r="T1221" s="11">
        <v>1</v>
      </c>
      <c r="U1221" s="11">
        <v>2</v>
      </c>
      <c r="V1221" s="11">
        <v>0</v>
      </c>
      <c r="W1221" s="11">
        <v>1.2</v>
      </c>
      <c r="X1221" s="11">
        <v>0</v>
      </c>
      <c r="Y1221" s="11">
        <v>1</v>
      </c>
      <c r="Z1221" s="11">
        <v>0</v>
      </c>
      <c r="AA1221" s="11">
        <v>0</v>
      </c>
      <c r="AB1221" s="11">
        <v>0</v>
      </c>
      <c r="AC1221" s="11">
        <v>0</v>
      </c>
      <c r="AD1221" s="11">
        <v>3</v>
      </c>
      <c r="AE1221" s="11">
        <v>1</v>
      </c>
      <c r="AF1221" s="11" t="s">
        <v>391</v>
      </c>
      <c r="AG1221" s="6">
        <v>0</v>
      </c>
      <c r="AH1221" s="6">
        <v>1</v>
      </c>
      <c r="AI1221" s="6">
        <v>0</v>
      </c>
      <c r="AJ1221" s="6">
        <v>3</v>
      </c>
      <c r="AK1221" s="11">
        <v>0</v>
      </c>
      <c r="AL1221" s="11">
        <v>0</v>
      </c>
      <c r="AM1221" s="11">
        <v>0</v>
      </c>
      <c r="AN1221" s="11">
        <v>0</v>
      </c>
      <c r="AO1221" s="11">
        <v>5000</v>
      </c>
      <c r="AP1221" s="11">
        <v>0.5</v>
      </c>
      <c r="AQ1221" s="11">
        <v>0</v>
      </c>
      <c r="AR1221" s="6">
        <v>0</v>
      </c>
      <c r="AS1221" s="11" t="s">
        <v>425</v>
      </c>
      <c r="AT1221" s="19" t="s">
        <v>196</v>
      </c>
      <c r="AU1221" s="11">
        <v>0</v>
      </c>
      <c r="AV1221" s="18">
        <v>10000007</v>
      </c>
      <c r="AW1221" s="18">
        <v>70403003</v>
      </c>
      <c r="AX1221" s="12" t="s">
        <v>155</v>
      </c>
      <c r="AY1221" s="11">
        <v>0</v>
      </c>
      <c r="AZ1221" s="13">
        <v>0</v>
      </c>
      <c r="BA1221" s="13">
        <v>0</v>
      </c>
      <c r="BB1221" s="37" t="s">
        <v>1626</v>
      </c>
      <c r="BC1221" s="11">
        <v>0</v>
      </c>
      <c r="BD1221" s="11">
        <v>0</v>
      </c>
      <c r="BE1221" s="11">
        <v>0</v>
      </c>
      <c r="BF1221" s="11">
        <v>0</v>
      </c>
      <c r="BG1221" s="11">
        <v>0</v>
      </c>
      <c r="BH1221" s="11">
        <v>0</v>
      </c>
      <c r="BI1221" s="9">
        <v>0</v>
      </c>
      <c r="BJ1221" s="6">
        <v>0</v>
      </c>
      <c r="BK1221" s="6">
        <v>0</v>
      </c>
      <c r="BL1221" s="6">
        <v>0</v>
      </c>
      <c r="BM1221" s="6">
        <v>0</v>
      </c>
      <c r="BN1221" s="6">
        <v>0</v>
      </c>
      <c r="BO1221" s="6">
        <v>0</v>
      </c>
    </row>
    <row r="1222" spans="2:67" ht="20.100000000000001" customHeight="1">
      <c r="C1222" s="18">
        <v>80004003</v>
      </c>
      <c r="D1222" s="12" t="s">
        <v>1627</v>
      </c>
      <c r="E1222" s="11">
        <v>1</v>
      </c>
      <c r="F1222" s="18">
        <v>80004003</v>
      </c>
      <c r="G1222" s="11">
        <v>0</v>
      </c>
      <c r="H1222" s="13">
        <v>0</v>
      </c>
      <c r="I1222" s="18">
        <v>1</v>
      </c>
      <c r="J1222" s="18">
        <v>0</v>
      </c>
      <c r="K1222" s="18">
        <v>0</v>
      </c>
      <c r="L1222" s="11">
        <v>0</v>
      </c>
      <c r="M1222" s="11">
        <v>0</v>
      </c>
      <c r="N1222" s="11">
        <v>2</v>
      </c>
      <c r="O1222" s="11">
        <v>1</v>
      </c>
      <c r="P1222" s="11">
        <v>0.3</v>
      </c>
      <c r="Q1222" s="11">
        <v>0</v>
      </c>
      <c r="R1222" s="6">
        <v>0</v>
      </c>
      <c r="S1222" s="11">
        <v>0</v>
      </c>
      <c r="T1222" s="11">
        <v>1</v>
      </c>
      <c r="U1222" s="11">
        <v>2</v>
      </c>
      <c r="V1222" s="11">
        <v>0</v>
      </c>
      <c r="W1222" s="11">
        <v>3</v>
      </c>
      <c r="X1222" s="11">
        <v>0</v>
      </c>
      <c r="Y1222" s="11">
        <v>0</v>
      </c>
      <c r="Z1222" s="11">
        <v>0</v>
      </c>
      <c r="AA1222" s="11">
        <v>0</v>
      </c>
      <c r="AB1222" s="11">
        <v>0</v>
      </c>
      <c r="AC1222" s="11">
        <v>0</v>
      </c>
      <c r="AD1222" s="11">
        <v>6</v>
      </c>
      <c r="AE1222" s="11">
        <v>2</v>
      </c>
      <c r="AF1222" s="11" t="s">
        <v>163</v>
      </c>
      <c r="AG1222" s="6">
        <v>0</v>
      </c>
      <c r="AH1222" s="6">
        <v>0</v>
      </c>
      <c r="AI1222" s="6">
        <v>0</v>
      </c>
      <c r="AJ1222" s="6">
        <v>1.5</v>
      </c>
      <c r="AK1222" s="11">
        <v>0</v>
      </c>
      <c r="AL1222" s="11">
        <v>0</v>
      </c>
      <c r="AM1222" s="11">
        <v>0</v>
      </c>
      <c r="AN1222" s="11">
        <v>0</v>
      </c>
      <c r="AO1222" s="11">
        <v>3000</v>
      </c>
      <c r="AP1222" s="11">
        <v>0.5</v>
      </c>
      <c r="AQ1222" s="11">
        <v>0</v>
      </c>
      <c r="AR1222" s="6">
        <v>0</v>
      </c>
      <c r="AS1222" s="11" t="s">
        <v>672</v>
      </c>
      <c r="AT1222" s="12" t="s">
        <v>213</v>
      </c>
      <c r="AU1222" s="11">
        <v>0</v>
      </c>
      <c r="AV1222" s="18">
        <v>10000007</v>
      </c>
      <c r="AW1222" s="18">
        <v>23000070</v>
      </c>
      <c r="AX1222" s="12" t="s">
        <v>155</v>
      </c>
      <c r="AY1222" s="11">
        <v>0</v>
      </c>
      <c r="AZ1222" s="13">
        <v>0</v>
      </c>
      <c r="BA1222" s="13">
        <v>0</v>
      </c>
      <c r="BB1222" s="37" t="s">
        <v>1628</v>
      </c>
      <c r="BC1222" s="11">
        <v>0</v>
      </c>
      <c r="BD1222" s="11">
        <v>0</v>
      </c>
      <c r="BE1222" s="11">
        <v>0</v>
      </c>
      <c r="BF1222" s="11">
        <v>0</v>
      </c>
      <c r="BG1222" s="11">
        <v>0</v>
      </c>
      <c r="BH1222" s="11">
        <v>0</v>
      </c>
      <c r="BI1222" s="11">
        <v>0</v>
      </c>
      <c r="BJ1222" s="6">
        <v>0</v>
      </c>
      <c r="BK1222" s="6">
        <v>0</v>
      </c>
      <c r="BL1222" s="6">
        <v>0</v>
      </c>
      <c r="BM1222" s="6">
        <v>0</v>
      </c>
      <c r="BN1222" s="6">
        <v>0</v>
      </c>
      <c r="BO1222" s="6">
        <v>0</v>
      </c>
    </row>
    <row r="1223" spans="2:67" ht="20.100000000000001" customHeight="1">
      <c r="C1223" s="18">
        <v>67000262</v>
      </c>
      <c r="D1223" s="12" t="s">
        <v>1629</v>
      </c>
      <c r="E1223" s="11">
        <v>1</v>
      </c>
      <c r="F1223" s="11">
        <v>90002001</v>
      </c>
      <c r="G1223" s="11">
        <v>0</v>
      </c>
      <c r="H1223" s="13">
        <v>0</v>
      </c>
      <c r="I1223" s="18">
        <v>1</v>
      </c>
      <c r="J1223" s="18">
        <v>0</v>
      </c>
      <c r="K1223" s="18">
        <v>0</v>
      </c>
      <c r="L1223" s="11">
        <v>0</v>
      </c>
      <c r="M1223" s="11">
        <v>0</v>
      </c>
      <c r="N1223" s="11">
        <v>1</v>
      </c>
      <c r="O1223" s="11">
        <v>1</v>
      </c>
      <c r="P1223" s="11">
        <v>0.1</v>
      </c>
      <c r="Q1223" s="11">
        <v>0</v>
      </c>
      <c r="R1223" s="6">
        <v>0</v>
      </c>
      <c r="S1223" s="11">
        <v>0</v>
      </c>
      <c r="T1223" s="11">
        <v>1</v>
      </c>
      <c r="U1223" s="11">
        <v>2</v>
      </c>
      <c r="V1223" s="11">
        <v>0</v>
      </c>
      <c r="W1223" s="11">
        <v>0</v>
      </c>
      <c r="X1223" s="11">
        <v>0</v>
      </c>
      <c r="Y1223" s="11">
        <v>0</v>
      </c>
      <c r="Z1223" s="11">
        <v>0</v>
      </c>
      <c r="AA1223" s="11">
        <v>0</v>
      </c>
      <c r="AB1223" s="11">
        <v>0</v>
      </c>
      <c r="AC1223" s="11">
        <v>0</v>
      </c>
      <c r="AD1223" s="11">
        <v>3</v>
      </c>
      <c r="AE1223" s="11">
        <v>2</v>
      </c>
      <c r="AF1223" s="11" t="s">
        <v>163</v>
      </c>
      <c r="AG1223" s="6">
        <v>0</v>
      </c>
      <c r="AH1223" s="6">
        <v>0</v>
      </c>
      <c r="AI1223" s="6">
        <v>0</v>
      </c>
      <c r="AJ1223" s="6">
        <v>1.5</v>
      </c>
      <c r="AK1223" s="11">
        <v>0</v>
      </c>
      <c r="AL1223" s="11">
        <v>0</v>
      </c>
      <c r="AM1223" s="11">
        <v>0</v>
      </c>
      <c r="AN1223" s="11">
        <v>1</v>
      </c>
      <c r="AO1223" s="11">
        <v>3000</v>
      </c>
      <c r="AP1223" s="11">
        <v>0.5</v>
      </c>
      <c r="AQ1223" s="11">
        <v>0</v>
      </c>
      <c r="AR1223" s="6">
        <v>93000201</v>
      </c>
      <c r="AS1223" s="11" t="s">
        <v>153</v>
      </c>
      <c r="AT1223" s="12" t="s">
        <v>154</v>
      </c>
      <c r="AU1223" s="11">
        <v>0</v>
      </c>
      <c r="AV1223" s="18">
        <v>0</v>
      </c>
      <c r="AW1223" s="18">
        <v>0</v>
      </c>
      <c r="AX1223" s="12" t="s">
        <v>1630</v>
      </c>
      <c r="AY1223" s="11">
        <v>0</v>
      </c>
      <c r="AZ1223" s="13">
        <v>0</v>
      </c>
      <c r="BA1223" s="13">
        <v>1</v>
      </c>
      <c r="BB1223" s="37" t="s">
        <v>1631</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67000263</v>
      </c>
      <c r="D1224" s="12" t="s">
        <v>1632</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1</v>
      </c>
      <c r="AH1224" s="6">
        <v>0</v>
      </c>
      <c r="AI1224" s="6">
        <v>0</v>
      </c>
      <c r="AJ1224" s="6">
        <v>1.5</v>
      </c>
      <c r="AK1224" s="11">
        <v>0</v>
      </c>
      <c r="AL1224" s="11">
        <v>0</v>
      </c>
      <c r="AM1224" s="11">
        <v>0</v>
      </c>
      <c r="AN1224" s="11">
        <v>1</v>
      </c>
      <c r="AO1224" s="11">
        <v>3000</v>
      </c>
      <c r="AP1224" s="11">
        <v>0.5</v>
      </c>
      <c r="AQ1224" s="11">
        <v>0</v>
      </c>
      <c r="AR1224" s="6">
        <v>0</v>
      </c>
      <c r="AS1224" s="11" t="s">
        <v>1633</v>
      </c>
      <c r="AT1224" s="12" t="s">
        <v>213</v>
      </c>
      <c r="AU1224" s="11">
        <v>0</v>
      </c>
      <c r="AV1224" s="18">
        <v>0</v>
      </c>
      <c r="AW1224" s="18">
        <v>0</v>
      </c>
      <c r="AX1224" s="12" t="s">
        <v>155</v>
      </c>
      <c r="AY1224" s="11">
        <v>0</v>
      </c>
      <c r="AZ1224" s="13">
        <v>0</v>
      </c>
      <c r="BA1224" s="13">
        <v>1</v>
      </c>
      <c r="BB1224" s="37" t="s">
        <v>1634</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67000264</v>
      </c>
      <c r="D1225" s="55" t="s">
        <v>1635</v>
      </c>
      <c r="E1225" s="11">
        <v>1</v>
      </c>
      <c r="F1225" s="11">
        <v>90002001</v>
      </c>
      <c r="G1225" s="56">
        <v>0</v>
      </c>
      <c r="H1225" s="13">
        <v>0</v>
      </c>
      <c r="I1225" s="18">
        <v>1</v>
      </c>
      <c r="J1225" s="18">
        <v>0</v>
      </c>
      <c r="K1225" s="18">
        <v>0</v>
      </c>
      <c r="L1225" s="56">
        <v>0</v>
      </c>
      <c r="M1225" s="56">
        <v>0</v>
      </c>
      <c r="N1225" s="56">
        <v>1</v>
      </c>
      <c r="O1225" s="11">
        <v>1</v>
      </c>
      <c r="P1225" s="11">
        <v>0.1</v>
      </c>
      <c r="Q1225" s="56">
        <v>0</v>
      </c>
      <c r="R1225" s="6">
        <v>0</v>
      </c>
      <c r="S1225" s="56">
        <v>0</v>
      </c>
      <c r="T1225" s="11">
        <v>1</v>
      </c>
      <c r="U1225" s="56">
        <v>2</v>
      </c>
      <c r="V1225" s="56">
        <v>0</v>
      </c>
      <c r="W1225" s="56">
        <v>1.5</v>
      </c>
      <c r="X1225" s="11">
        <v>0</v>
      </c>
      <c r="Y1225" s="56">
        <v>0</v>
      </c>
      <c r="Z1225" s="56">
        <v>0</v>
      </c>
      <c r="AA1225" s="56">
        <v>0</v>
      </c>
      <c r="AB1225" s="56">
        <v>0</v>
      </c>
      <c r="AC1225" s="56">
        <v>0</v>
      </c>
      <c r="AD1225" s="56">
        <v>10</v>
      </c>
      <c r="AE1225" s="56">
        <v>2</v>
      </c>
      <c r="AF1225" s="56" t="s">
        <v>1636</v>
      </c>
      <c r="AG1225" s="63">
        <v>0</v>
      </c>
      <c r="AH1225" s="6">
        <v>0</v>
      </c>
      <c r="AI1225" s="6">
        <v>0</v>
      </c>
      <c r="AJ1225" s="63">
        <v>1.5</v>
      </c>
      <c r="AK1225" s="56">
        <v>0</v>
      </c>
      <c r="AL1225" s="56">
        <v>0</v>
      </c>
      <c r="AM1225" s="56">
        <v>0</v>
      </c>
      <c r="AN1225" s="56">
        <v>2</v>
      </c>
      <c r="AO1225" s="56">
        <v>3000</v>
      </c>
      <c r="AP1225" s="56">
        <v>0.5</v>
      </c>
      <c r="AQ1225" s="56">
        <v>0</v>
      </c>
      <c r="AR1225" s="6">
        <v>0</v>
      </c>
      <c r="AS1225" s="56" t="s">
        <v>153</v>
      </c>
      <c r="AT1225" s="55" t="s">
        <v>213</v>
      </c>
      <c r="AU1225" s="11">
        <v>0</v>
      </c>
      <c r="AV1225" s="67">
        <v>10000007</v>
      </c>
      <c r="AW1225" s="18">
        <v>23000010</v>
      </c>
      <c r="AX1225" s="55" t="s">
        <v>155</v>
      </c>
      <c r="AY1225" s="56">
        <v>0</v>
      </c>
      <c r="AZ1225" s="74">
        <v>0</v>
      </c>
      <c r="BA1225" s="13">
        <v>1</v>
      </c>
      <c r="BB1225" s="75" t="s">
        <v>1637</v>
      </c>
      <c r="BC1225" s="56">
        <v>0</v>
      </c>
      <c r="BD1225" s="11">
        <v>0</v>
      </c>
      <c r="BE1225" s="56">
        <v>0</v>
      </c>
      <c r="BF1225" s="56">
        <v>0</v>
      </c>
      <c r="BG1225" s="56">
        <v>0</v>
      </c>
      <c r="BH1225" s="56">
        <v>0</v>
      </c>
      <c r="BI1225" s="11">
        <v>0</v>
      </c>
      <c r="BJ1225" s="6">
        <v>0</v>
      </c>
      <c r="BK1225" s="6">
        <v>0</v>
      </c>
      <c r="BL1225" s="6">
        <v>0</v>
      </c>
      <c r="BM1225" s="6">
        <v>0</v>
      </c>
      <c r="BN1225" s="6">
        <v>0</v>
      </c>
      <c r="BO1225" s="6">
        <v>0</v>
      </c>
    </row>
    <row r="1226" spans="2:67" ht="20.100000000000001" customHeight="1">
      <c r="C1226" s="18">
        <v>67000265</v>
      </c>
      <c r="D1226" s="12" t="s">
        <v>1638</v>
      </c>
      <c r="E1226" s="11">
        <v>1</v>
      </c>
      <c r="F1226" s="11">
        <v>90002001</v>
      </c>
      <c r="G1226" s="11">
        <v>0</v>
      </c>
      <c r="H1226" s="13">
        <v>0</v>
      </c>
      <c r="I1226" s="18">
        <v>1</v>
      </c>
      <c r="J1226" s="18">
        <v>0</v>
      </c>
      <c r="K1226" s="18">
        <v>0</v>
      </c>
      <c r="L1226" s="11">
        <v>0</v>
      </c>
      <c r="M1226" s="11">
        <v>0</v>
      </c>
      <c r="N1226" s="11">
        <v>1</v>
      </c>
      <c r="O1226" s="11">
        <v>2</v>
      </c>
      <c r="P1226" s="11">
        <v>1</v>
      </c>
      <c r="Q1226" s="11">
        <v>0</v>
      </c>
      <c r="R1226" s="6">
        <v>0</v>
      </c>
      <c r="S1226" s="11">
        <v>0</v>
      </c>
      <c r="T1226" s="11">
        <v>1</v>
      </c>
      <c r="U1226" s="11">
        <v>2</v>
      </c>
      <c r="V1226" s="11">
        <v>0</v>
      </c>
      <c r="W1226" s="11">
        <v>0</v>
      </c>
      <c r="X1226" s="11">
        <v>0</v>
      </c>
      <c r="Y1226" s="11">
        <v>0</v>
      </c>
      <c r="Z1226" s="11">
        <v>0</v>
      </c>
      <c r="AA1226" s="11">
        <v>0</v>
      </c>
      <c r="AB1226" s="11">
        <v>0</v>
      </c>
      <c r="AC1226" s="11">
        <v>0</v>
      </c>
      <c r="AD1226" s="11">
        <v>30</v>
      </c>
      <c r="AE1226" s="11">
        <v>2</v>
      </c>
      <c r="AF1226" s="11" t="s">
        <v>163</v>
      </c>
      <c r="AG1226" s="6">
        <v>0</v>
      </c>
      <c r="AH1226" s="6">
        <v>0</v>
      </c>
      <c r="AI1226" s="6">
        <v>0</v>
      </c>
      <c r="AJ1226" s="6">
        <v>1.5</v>
      </c>
      <c r="AK1226" s="11">
        <v>0</v>
      </c>
      <c r="AL1226" s="11">
        <v>0</v>
      </c>
      <c r="AM1226" s="11">
        <v>0</v>
      </c>
      <c r="AN1226" s="11">
        <v>1</v>
      </c>
      <c r="AO1226" s="11">
        <v>3000</v>
      </c>
      <c r="AP1226" s="11">
        <v>0.5</v>
      </c>
      <c r="AQ1226" s="11">
        <v>0</v>
      </c>
      <c r="AR1226" s="6">
        <v>93000203</v>
      </c>
      <c r="AS1226" s="11" t="s">
        <v>153</v>
      </c>
      <c r="AT1226" s="12" t="s">
        <v>154</v>
      </c>
      <c r="AU1226" s="11">
        <v>0</v>
      </c>
      <c r="AV1226" s="18">
        <v>0</v>
      </c>
      <c r="AW1226" s="18">
        <v>0</v>
      </c>
      <c r="AX1226" s="12" t="s">
        <v>1630</v>
      </c>
      <c r="AY1226" s="11">
        <v>0</v>
      </c>
      <c r="AZ1226" s="13">
        <v>0</v>
      </c>
      <c r="BA1226" s="13">
        <v>1</v>
      </c>
      <c r="BB1226" s="37" t="s">
        <v>1639</v>
      </c>
      <c r="BC1226" s="11">
        <v>0</v>
      </c>
      <c r="BD1226" s="11">
        <v>0</v>
      </c>
      <c r="BE1226" s="11">
        <v>0</v>
      </c>
      <c r="BF1226" s="11">
        <v>0</v>
      </c>
      <c r="BG1226" s="11">
        <v>0</v>
      </c>
      <c r="BH1226" s="11">
        <v>0</v>
      </c>
      <c r="BI1226" s="11">
        <v>0</v>
      </c>
      <c r="BJ1226" s="6">
        <v>0</v>
      </c>
      <c r="BK1226" s="6">
        <v>0</v>
      </c>
      <c r="BL1226" s="6">
        <v>0</v>
      </c>
      <c r="BM1226" s="6">
        <v>0</v>
      </c>
      <c r="BN1226" s="6">
        <v>0</v>
      </c>
      <c r="BO1226" s="6">
        <v>0</v>
      </c>
    </row>
    <row r="1227" spans="2:67" ht="20.100000000000001" customHeight="1">
      <c r="C1227" s="18">
        <v>67000266</v>
      </c>
      <c r="D1227" s="12" t="s">
        <v>1640</v>
      </c>
      <c r="E1227" s="11">
        <v>1</v>
      </c>
      <c r="F1227" s="11">
        <v>90002001</v>
      </c>
      <c r="G1227" s="11">
        <v>0</v>
      </c>
      <c r="H1227" s="13">
        <v>0</v>
      </c>
      <c r="I1227" s="18">
        <v>1</v>
      </c>
      <c r="J1227" s="18">
        <v>0</v>
      </c>
      <c r="K1227" s="18">
        <v>0</v>
      </c>
      <c r="L1227" s="11">
        <v>0</v>
      </c>
      <c r="M1227" s="11">
        <v>0</v>
      </c>
      <c r="N1227" s="11">
        <v>1</v>
      </c>
      <c r="O1227" s="11">
        <v>1</v>
      </c>
      <c r="P1227" s="11">
        <v>0.1</v>
      </c>
      <c r="Q1227" s="11">
        <v>0</v>
      </c>
      <c r="R1227" s="6">
        <v>0</v>
      </c>
      <c r="S1227" s="11">
        <v>0</v>
      </c>
      <c r="T1227" s="11">
        <v>1</v>
      </c>
      <c r="U1227" s="11">
        <v>2</v>
      </c>
      <c r="V1227" s="11">
        <v>0</v>
      </c>
      <c r="W1227" s="11">
        <v>1.5</v>
      </c>
      <c r="X1227" s="11">
        <v>0</v>
      </c>
      <c r="Y1227" s="11">
        <v>0</v>
      </c>
      <c r="Z1227" s="11">
        <v>0</v>
      </c>
      <c r="AA1227" s="11">
        <v>0</v>
      </c>
      <c r="AB1227" s="11">
        <v>0</v>
      </c>
      <c r="AC1227" s="11">
        <v>0</v>
      </c>
      <c r="AD1227" s="11">
        <v>3</v>
      </c>
      <c r="AE1227" s="11">
        <v>2</v>
      </c>
      <c r="AF1227" s="11" t="s">
        <v>163</v>
      </c>
      <c r="AG1227" s="6">
        <v>7</v>
      </c>
      <c r="AH1227" s="6">
        <v>0</v>
      </c>
      <c r="AI1227" s="6">
        <v>0</v>
      </c>
      <c r="AJ1227" s="6">
        <v>1.5</v>
      </c>
      <c r="AK1227" s="11">
        <v>0</v>
      </c>
      <c r="AL1227" s="11">
        <v>0</v>
      </c>
      <c r="AM1227" s="11">
        <v>0</v>
      </c>
      <c r="AN1227" s="11">
        <v>1</v>
      </c>
      <c r="AO1227" s="11">
        <v>3000</v>
      </c>
      <c r="AP1227" s="11">
        <v>0.5</v>
      </c>
      <c r="AQ1227" s="11">
        <v>0</v>
      </c>
      <c r="AR1227" s="6">
        <v>0</v>
      </c>
      <c r="AS1227" s="11" t="s">
        <v>704</v>
      </c>
      <c r="AT1227" s="12" t="s">
        <v>213</v>
      </c>
      <c r="AU1227" s="11">
        <v>0</v>
      </c>
      <c r="AV1227" s="18">
        <v>0</v>
      </c>
      <c r="AW1227" s="18">
        <v>0</v>
      </c>
      <c r="AX1227" s="12" t="s">
        <v>155</v>
      </c>
      <c r="AY1227" s="11">
        <v>0</v>
      </c>
      <c r="AZ1227" s="13">
        <v>0</v>
      </c>
      <c r="BA1227" s="13">
        <v>1</v>
      </c>
      <c r="BB1227" s="37" t="s">
        <v>1641</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67000267</v>
      </c>
      <c r="D1228" s="55" t="s">
        <v>1642</v>
      </c>
      <c r="E1228" s="11">
        <v>1</v>
      </c>
      <c r="F1228" s="11">
        <v>90002001</v>
      </c>
      <c r="G1228" s="56">
        <v>0</v>
      </c>
      <c r="H1228" s="13">
        <v>0</v>
      </c>
      <c r="I1228" s="18">
        <v>1</v>
      </c>
      <c r="J1228" s="18">
        <v>0</v>
      </c>
      <c r="K1228" s="18">
        <v>0</v>
      </c>
      <c r="L1228" s="56">
        <v>0</v>
      </c>
      <c r="M1228" s="56">
        <v>0</v>
      </c>
      <c r="N1228" s="56">
        <v>1</v>
      </c>
      <c r="O1228" s="56">
        <v>1</v>
      </c>
      <c r="P1228" s="56">
        <v>0.1</v>
      </c>
      <c r="Q1228" s="56">
        <v>0</v>
      </c>
      <c r="R1228" s="6">
        <v>0</v>
      </c>
      <c r="S1228" s="56">
        <v>0</v>
      </c>
      <c r="T1228" s="11">
        <v>1</v>
      </c>
      <c r="U1228" s="56">
        <v>2</v>
      </c>
      <c r="V1228" s="56">
        <v>0</v>
      </c>
      <c r="W1228" s="56">
        <v>1.5</v>
      </c>
      <c r="X1228" s="56">
        <v>0</v>
      </c>
      <c r="Y1228" s="56">
        <v>0</v>
      </c>
      <c r="Z1228" s="56">
        <v>0</v>
      </c>
      <c r="AA1228" s="56">
        <v>0</v>
      </c>
      <c r="AB1228" s="56">
        <v>0</v>
      </c>
      <c r="AC1228" s="56">
        <v>0</v>
      </c>
      <c r="AD1228" s="56">
        <v>3</v>
      </c>
      <c r="AE1228" s="56">
        <v>1</v>
      </c>
      <c r="AF1228" s="56" t="s">
        <v>507</v>
      </c>
      <c r="AG1228" s="63">
        <v>0</v>
      </c>
      <c r="AH1228" s="63">
        <v>0</v>
      </c>
      <c r="AI1228" s="6">
        <v>0</v>
      </c>
      <c r="AJ1228" s="63">
        <v>1.5</v>
      </c>
      <c r="AK1228" s="56">
        <v>0</v>
      </c>
      <c r="AL1228" s="56">
        <v>0</v>
      </c>
      <c r="AM1228" s="56">
        <v>0</v>
      </c>
      <c r="AN1228" s="56">
        <v>1</v>
      </c>
      <c r="AO1228" s="56">
        <v>3000</v>
      </c>
      <c r="AP1228" s="56">
        <v>1</v>
      </c>
      <c r="AQ1228" s="56">
        <v>0</v>
      </c>
      <c r="AR1228" s="6">
        <v>0</v>
      </c>
      <c r="AS1228" s="56" t="s">
        <v>153</v>
      </c>
      <c r="AT1228" s="55" t="s">
        <v>154</v>
      </c>
      <c r="AU1228" s="11">
        <v>0</v>
      </c>
      <c r="AV1228" s="67">
        <v>10000007</v>
      </c>
      <c r="AW1228" s="18">
        <v>23000020</v>
      </c>
      <c r="AX1228" s="55" t="s">
        <v>155</v>
      </c>
      <c r="AY1228" s="56">
        <v>0</v>
      </c>
      <c r="AZ1228" s="74">
        <v>0</v>
      </c>
      <c r="BA1228" s="13">
        <v>1</v>
      </c>
      <c r="BB1228" s="75" t="s">
        <v>1643</v>
      </c>
      <c r="BC1228" s="56">
        <v>0</v>
      </c>
      <c r="BD1228" s="11">
        <v>0</v>
      </c>
      <c r="BE1228" s="56">
        <v>0</v>
      </c>
      <c r="BF1228" s="56">
        <v>0</v>
      </c>
      <c r="BG1228" s="56">
        <v>0</v>
      </c>
      <c r="BH1228" s="56">
        <v>0</v>
      </c>
      <c r="BI1228" s="11">
        <v>0</v>
      </c>
      <c r="BJ1228" s="6">
        <v>0</v>
      </c>
      <c r="BK1228" s="6">
        <v>0</v>
      </c>
      <c r="BL1228" s="6">
        <v>0</v>
      </c>
      <c r="BM1228" s="6">
        <v>0</v>
      </c>
      <c r="BN1228" s="6">
        <v>0</v>
      </c>
      <c r="BO1228" s="6">
        <v>0</v>
      </c>
    </row>
    <row r="1229" spans="2:67" ht="20.100000000000001" customHeight="1">
      <c r="C1229" s="18">
        <v>67000268</v>
      </c>
      <c r="D1229" s="55" t="s">
        <v>1644</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v>
      </c>
      <c r="X1229" s="56">
        <v>0</v>
      </c>
      <c r="Y1229" s="56">
        <v>0</v>
      </c>
      <c r="Z1229" s="56">
        <v>0</v>
      </c>
      <c r="AA1229" s="56">
        <v>0</v>
      </c>
      <c r="AB1229" s="56">
        <v>0</v>
      </c>
      <c r="AC1229" s="56">
        <v>0</v>
      </c>
      <c r="AD1229" s="56">
        <v>3</v>
      </c>
      <c r="AE1229" s="56">
        <v>2</v>
      </c>
      <c r="AF1229" s="56" t="s">
        <v>163</v>
      </c>
      <c r="AG1229" s="63">
        <v>0</v>
      </c>
      <c r="AH1229" s="63">
        <v>1</v>
      </c>
      <c r="AI1229" s="6">
        <v>0</v>
      </c>
      <c r="AJ1229" s="63">
        <v>1.5</v>
      </c>
      <c r="AK1229" s="56">
        <v>0</v>
      </c>
      <c r="AL1229" s="56">
        <v>0</v>
      </c>
      <c r="AM1229" s="56">
        <v>0</v>
      </c>
      <c r="AN1229" s="56">
        <v>1</v>
      </c>
      <c r="AO1229" s="56">
        <v>3000</v>
      </c>
      <c r="AP1229" s="56">
        <v>0.5</v>
      </c>
      <c r="AQ1229" s="56">
        <v>0</v>
      </c>
      <c r="AR1229" s="6">
        <v>0</v>
      </c>
      <c r="AS1229" s="56" t="s">
        <v>1645</v>
      </c>
      <c r="AT1229" s="55" t="s">
        <v>213</v>
      </c>
      <c r="AU1229" s="11">
        <v>0</v>
      </c>
      <c r="AV1229" s="67">
        <v>10000007</v>
      </c>
      <c r="AW1229" s="18">
        <v>23000030</v>
      </c>
      <c r="AX1229" s="55" t="s">
        <v>155</v>
      </c>
      <c r="AY1229" s="56">
        <v>0</v>
      </c>
      <c r="AZ1229" s="74">
        <v>0</v>
      </c>
      <c r="BA1229" s="13">
        <v>1</v>
      </c>
      <c r="BB1229" s="75" t="s">
        <v>1646</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67000269</v>
      </c>
      <c r="D1230" s="55" t="s">
        <v>1647</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0</v>
      </c>
      <c r="AI1230" s="6">
        <v>0</v>
      </c>
      <c r="AJ1230" s="63">
        <v>1.5</v>
      </c>
      <c r="AK1230" s="56">
        <v>0</v>
      </c>
      <c r="AL1230" s="56">
        <v>0</v>
      </c>
      <c r="AM1230" s="56">
        <v>0</v>
      </c>
      <c r="AN1230" s="56">
        <v>1</v>
      </c>
      <c r="AO1230" s="56">
        <v>3000</v>
      </c>
      <c r="AP1230" s="56">
        <v>0.5</v>
      </c>
      <c r="AQ1230" s="56">
        <v>0</v>
      </c>
      <c r="AR1230" s="6">
        <v>0</v>
      </c>
      <c r="AS1230" s="56" t="s">
        <v>672</v>
      </c>
      <c r="AT1230" s="55" t="s">
        <v>213</v>
      </c>
      <c r="AU1230" s="11">
        <v>0</v>
      </c>
      <c r="AV1230" s="67">
        <v>10000007</v>
      </c>
      <c r="AW1230" s="18">
        <v>23000040</v>
      </c>
      <c r="AX1230" s="55" t="s">
        <v>155</v>
      </c>
      <c r="AY1230" s="56">
        <v>0</v>
      </c>
      <c r="AZ1230" s="74">
        <v>0</v>
      </c>
      <c r="BA1230" s="13">
        <v>1</v>
      </c>
      <c r="BB1230" s="75" t="s">
        <v>1648</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67000270</v>
      </c>
      <c r="D1231" s="12" t="s">
        <v>1649</v>
      </c>
      <c r="E1231" s="11">
        <v>1</v>
      </c>
      <c r="F1231" s="11">
        <v>90002001</v>
      </c>
      <c r="G1231" s="11">
        <v>0</v>
      </c>
      <c r="H1231" s="13">
        <v>0</v>
      </c>
      <c r="I1231" s="18">
        <v>1</v>
      </c>
      <c r="J1231" s="18">
        <v>0</v>
      </c>
      <c r="K1231" s="18">
        <v>0</v>
      </c>
      <c r="L1231" s="11">
        <v>0</v>
      </c>
      <c r="M1231" s="11">
        <v>0</v>
      </c>
      <c r="N1231" s="11">
        <v>1</v>
      </c>
      <c r="O1231" s="11">
        <v>1</v>
      </c>
      <c r="P1231" s="11">
        <v>0.1</v>
      </c>
      <c r="Q1231" s="11">
        <v>0</v>
      </c>
      <c r="R1231" s="6">
        <v>0</v>
      </c>
      <c r="S1231" s="11">
        <v>0</v>
      </c>
      <c r="T1231" s="11">
        <v>1</v>
      </c>
      <c r="U1231" s="11">
        <v>2</v>
      </c>
      <c r="V1231" s="11">
        <v>0</v>
      </c>
      <c r="W1231" s="11">
        <v>1.5</v>
      </c>
      <c r="X1231" s="11">
        <v>0</v>
      </c>
      <c r="Y1231" s="11">
        <v>0</v>
      </c>
      <c r="Z1231" s="11">
        <v>0</v>
      </c>
      <c r="AA1231" s="11">
        <v>0</v>
      </c>
      <c r="AB1231" s="11">
        <v>0</v>
      </c>
      <c r="AC1231" s="11">
        <v>0</v>
      </c>
      <c r="AD1231" s="11">
        <v>3</v>
      </c>
      <c r="AE1231" s="11">
        <v>2</v>
      </c>
      <c r="AF1231" s="11" t="s">
        <v>163</v>
      </c>
      <c r="AG1231" s="6">
        <v>7</v>
      </c>
      <c r="AH1231" s="6">
        <v>2</v>
      </c>
      <c r="AI1231" s="6">
        <v>0</v>
      </c>
      <c r="AJ1231" s="6">
        <v>1.5</v>
      </c>
      <c r="AK1231" s="11">
        <v>0</v>
      </c>
      <c r="AL1231" s="11">
        <v>0</v>
      </c>
      <c r="AM1231" s="11">
        <v>0</v>
      </c>
      <c r="AN1231" s="11">
        <v>1</v>
      </c>
      <c r="AO1231" s="11">
        <v>3000</v>
      </c>
      <c r="AP1231" s="11">
        <v>0.5</v>
      </c>
      <c r="AQ1231" s="11">
        <v>0</v>
      </c>
      <c r="AR1231" s="6">
        <v>0</v>
      </c>
      <c r="AS1231" s="11" t="s">
        <v>1650</v>
      </c>
      <c r="AT1231" s="12" t="s">
        <v>213</v>
      </c>
      <c r="AU1231" s="11">
        <v>0</v>
      </c>
      <c r="AV1231" s="18">
        <v>0</v>
      </c>
      <c r="AW1231" s="18">
        <v>0</v>
      </c>
      <c r="AX1231" s="12" t="s">
        <v>155</v>
      </c>
      <c r="AY1231" s="11">
        <v>0</v>
      </c>
      <c r="AZ1231" s="13">
        <v>0</v>
      </c>
      <c r="BA1231" s="13">
        <v>1</v>
      </c>
      <c r="BB1231" s="37" t="s">
        <v>1651</v>
      </c>
      <c r="BC1231" s="11">
        <v>0</v>
      </c>
      <c r="BD1231" s="11">
        <v>0</v>
      </c>
      <c r="BE1231" s="11">
        <v>0</v>
      </c>
      <c r="BF1231" s="11">
        <v>0</v>
      </c>
      <c r="BG1231" s="11">
        <v>0</v>
      </c>
      <c r="BH1231" s="11">
        <v>0</v>
      </c>
      <c r="BI1231" s="11">
        <v>0</v>
      </c>
      <c r="BJ1231" s="6">
        <v>0</v>
      </c>
      <c r="BK1231" s="6">
        <v>0</v>
      </c>
      <c r="BL1231" s="6">
        <v>0</v>
      </c>
      <c r="BM1231" s="6">
        <v>0</v>
      </c>
      <c r="BN1231" s="6">
        <v>0</v>
      </c>
      <c r="BO1231" s="6">
        <v>0</v>
      </c>
    </row>
    <row r="1232" spans="2:67" ht="20.100000000000001" customHeight="1">
      <c r="C1232" s="18">
        <v>67000271</v>
      </c>
      <c r="D1232" s="12" t="s">
        <v>1652</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1653</v>
      </c>
      <c r="AT1232" s="12" t="s">
        <v>213</v>
      </c>
      <c r="AU1232" s="11">
        <v>0</v>
      </c>
      <c r="AV1232" s="18">
        <v>0</v>
      </c>
      <c r="AW1232" s="18">
        <v>0</v>
      </c>
      <c r="AX1232" s="12" t="s">
        <v>155</v>
      </c>
      <c r="AY1232" s="11">
        <v>0</v>
      </c>
      <c r="AZ1232" s="13">
        <v>0</v>
      </c>
      <c r="BA1232" s="13">
        <v>1</v>
      </c>
      <c r="BB1232" s="37" t="s">
        <v>1654</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67000272</v>
      </c>
      <c r="D1233" s="12" t="s">
        <v>1655</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1656</v>
      </c>
      <c r="AT1233" s="12" t="s">
        <v>213</v>
      </c>
      <c r="AU1233" s="11">
        <v>0</v>
      </c>
      <c r="AV1233" s="18">
        <v>0</v>
      </c>
      <c r="AW1233" s="18">
        <v>0</v>
      </c>
      <c r="AX1233" s="12" t="s">
        <v>155</v>
      </c>
      <c r="AY1233" s="11">
        <v>0</v>
      </c>
      <c r="AZ1233" s="13">
        <v>0</v>
      </c>
      <c r="BA1233" s="13">
        <v>1</v>
      </c>
      <c r="BB1233" s="37" t="s">
        <v>1657</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67000273</v>
      </c>
      <c r="D1234" s="12" t="s">
        <v>1658</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2</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153</v>
      </c>
      <c r="AT1234" s="12" t="s">
        <v>213</v>
      </c>
      <c r="AU1234" s="11">
        <v>0</v>
      </c>
      <c r="AV1234" s="18">
        <v>0</v>
      </c>
      <c r="AW1234" s="18">
        <v>0</v>
      </c>
      <c r="AX1234" s="12" t="s">
        <v>155</v>
      </c>
      <c r="AY1234" s="11">
        <v>0</v>
      </c>
      <c r="AZ1234" s="13">
        <v>0</v>
      </c>
      <c r="BA1234" s="13">
        <v>1</v>
      </c>
      <c r="BB1234" s="37" t="s">
        <v>1659</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67000274</v>
      </c>
      <c r="D1235" s="12" t="s">
        <v>1660</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1</v>
      </c>
      <c r="X1235" s="11">
        <v>0</v>
      </c>
      <c r="Y1235" s="11">
        <v>0</v>
      </c>
      <c r="Z1235" s="11">
        <v>0</v>
      </c>
      <c r="AA1235" s="11">
        <v>0</v>
      </c>
      <c r="AB1235" s="11">
        <v>0</v>
      </c>
      <c r="AC1235" s="11">
        <v>0</v>
      </c>
      <c r="AD1235" s="11">
        <v>10</v>
      </c>
      <c r="AE1235" s="11">
        <v>2</v>
      </c>
      <c r="AF1235" s="11" t="s">
        <v>163</v>
      </c>
      <c r="AG1235" s="6">
        <v>0</v>
      </c>
      <c r="AH1235" s="6">
        <v>0</v>
      </c>
      <c r="AI1235" s="6">
        <v>0</v>
      </c>
      <c r="AJ1235" s="6">
        <v>1.5</v>
      </c>
      <c r="AK1235" s="11">
        <v>0</v>
      </c>
      <c r="AL1235" s="11">
        <v>0</v>
      </c>
      <c r="AM1235" s="11">
        <v>0</v>
      </c>
      <c r="AN1235" s="11">
        <v>1</v>
      </c>
      <c r="AO1235" s="11">
        <v>3000</v>
      </c>
      <c r="AP1235" s="11">
        <v>0.5</v>
      </c>
      <c r="AQ1235" s="11">
        <v>0</v>
      </c>
      <c r="AR1235" s="6">
        <v>0</v>
      </c>
      <c r="AS1235" s="11" t="s">
        <v>672</v>
      </c>
      <c r="AT1235" s="12" t="s">
        <v>213</v>
      </c>
      <c r="AU1235" s="11">
        <v>0</v>
      </c>
      <c r="AV1235" s="18">
        <v>10000007</v>
      </c>
      <c r="AW1235" s="18">
        <v>23000070</v>
      </c>
      <c r="AX1235" s="12" t="s">
        <v>155</v>
      </c>
      <c r="AY1235" s="11">
        <v>0</v>
      </c>
      <c r="AZ1235" s="13">
        <v>0</v>
      </c>
      <c r="BA1235" s="13">
        <v>1</v>
      </c>
      <c r="BB1235" s="37" t="s">
        <v>1661</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67000275</v>
      </c>
      <c r="D1236" s="55" t="s">
        <v>1662</v>
      </c>
      <c r="E1236" s="11">
        <v>1</v>
      </c>
      <c r="F1236" s="11">
        <v>90002001</v>
      </c>
      <c r="G1236" s="56">
        <v>0</v>
      </c>
      <c r="H1236" s="13">
        <v>0</v>
      </c>
      <c r="I1236" s="18">
        <v>1</v>
      </c>
      <c r="J1236" s="18">
        <v>0</v>
      </c>
      <c r="K1236" s="18">
        <v>0</v>
      </c>
      <c r="L1236" s="56">
        <v>0</v>
      </c>
      <c r="M1236" s="56">
        <v>0</v>
      </c>
      <c r="N1236" s="56">
        <v>1</v>
      </c>
      <c r="O1236" s="56">
        <v>2</v>
      </c>
      <c r="P1236" s="56">
        <v>1</v>
      </c>
      <c r="Q1236" s="56">
        <v>0</v>
      </c>
      <c r="R1236" s="6">
        <v>0</v>
      </c>
      <c r="S1236" s="56">
        <v>0</v>
      </c>
      <c r="T1236" s="11">
        <v>1</v>
      </c>
      <c r="U1236" s="56">
        <v>2</v>
      </c>
      <c r="V1236" s="56">
        <v>0</v>
      </c>
      <c r="W1236" s="56">
        <v>0</v>
      </c>
      <c r="X1236" s="56">
        <v>0</v>
      </c>
      <c r="Y1236" s="56">
        <v>0</v>
      </c>
      <c r="Z1236" s="56">
        <v>0</v>
      </c>
      <c r="AA1236" s="56">
        <v>0</v>
      </c>
      <c r="AB1236" s="56">
        <v>0</v>
      </c>
      <c r="AC1236" s="56">
        <v>0</v>
      </c>
      <c r="AD1236" s="56">
        <v>20</v>
      </c>
      <c r="AE1236" s="56">
        <v>2</v>
      </c>
      <c r="AF1236" s="56" t="s">
        <v>163</v>
      </c>
      <c r="AG1236" s="6">
        <v>0</v>
      </c>
      <c r="AH1236" s="6">
        <v>0</v>
      </c>
      <c r="AI1236" s="6">
        <v>0</v>
      </c>
      <c r="AJ1236" s="63">
        <v>1.5</v>
      </c>
      <c r="AK1236" s="56">
        <v>0</v>
      </c>
      <c r="AL1236" s="56">
        <v>0</v>
      </c>
      <c r="AM1236" s="56">
        <v>0</v>
      </c>
      <c r="AN1236" s="56">
        <v>1</v>
      </c>
      <c r="AO1236" s="56">
        <v>3000</v>
      </c>
      <c r="AP1236" s="56">
        <v>0.5</v>
      </c>
      <c r="AQ1236" s="56">
        <v>0</v>
      </c>
      <c r="AR1236" s="6">
        <v>0</v>
      </c>
      <c r="AS1236" s="56" t="s">
        <v>1663</v>
      </c>
      <c r="AT1236" s="55" t="s">
        <v>213</v>
      </c>
      <c r="AU1236" s="11">
        <v>0</v>
      </c>
      <c r="AV1236" s="67">
        <v>10000007</v>
      </c>
      <c r="AW1236" s="18">
        <v>23000050</v>
      </c>
      <c r="AX1236" s="55" t="s">
        <v>155</v>
      </c>
      <c r="AY1236" s="56">
        <v>0</v>
      </c>
      <c r="AZ1236" s="74">
        <v>0</v>
      </c>
      <c r="BA1236" s="13">
        <v>1</v>
      </c>
      <c r="BB1236" s="75" t="s">
        <v>1664</v>
      </c>
      <c r="BC1236" s="56">
        <v>0</v>
      </c>
      <c r="BD1236" s="11">
        <v>0</v>
      </c>
      <c r="BE1236" s="56">
        <v>0</v>
      </c>
      <c r="BF1236" s="56">
        <v>0</v>
      </c>
      <c r="BG1236" s="56">
        <v>0</v>
      </c>
      <c r="BH1236" s="56">
        <v>0</v>
      </c>
      <c r="BI1236" s="11">
        <v>0</v>
      </c>
      <c r="BJ1236" s="6">
        <v>0</v>
      </c>
      <c r="BK1236" s="6">
        <v>0</v>
      </c>
      <c r="BL1236" s="6">
        <v>0</v>
      </c>
      <c r="BM1236" s="6">
        <v>0</v>
      </c>
      <c r="BN1236" s="6">
        <v>0</v>
      </c>
      <c r="BO1236" s="6">
        <v>0</v>
      </c>
    </row>
    <row r="1237" spans="3:67" ht="20.100000000000001" customHeight="1">
      <c r="C1237" s="18">
        <v>67000276</v>
      </c>
      <c r="D1237" s="55" t="s">
        <v>1665</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30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1666</v>
      </c>
      <c r="AT1237" s="55" t="s">
        <v>213</v>
      </c>
      <c r="AU1237" s="11">
        <v>0</v>
      </c>
      <c r="AV1237" s="67">
        <v>10000007</v>
      </c>
      <c r="AW1237" s="18">
        <v>23000060</v>
      </c>
      <c r="AX1237" s="55" t="s">
        <v>155</v>
      </c>
      <c r="AY1237" s="56">
        <v>0</v>
      </c>
      <c r="AZ1237" s="74">
        <v>0</v>
      </c>
      <c r="BA1237" s="74">
        <v>0</v>
      </c>
      <c r="BB1237" s="75" t="s">
        <v>1667</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67000277</v>
      </c>
      <c r="D1238" s="55" t="s">
        <v>402</v>
      </c>
      <c r="E1238" s="11">
        <v>1</v>
      </c>
      <c r="F1238" s="11">
        <v>90002001</v>
      </c>
      <c r="G1238" s="56">
        <v>0</v>
      </c>
      <c r="H1238" s="13">
        <v>0</v>
      </c>
      <c r="I1238" s="18">
        <v>1</v>
      </c>
      <c r="J1238" s="18">
        <v>0</v>
      </c>
      <c r="K1238" s="18">
        <v>0</v>
      </c>
      <c r="L1238" s="56">
        <v>0</v>
      </c>
      <c r="M1238" s="56">
        <v>0</v>
      </c>
      <c r="N1238" s="56">
        <v>1</v>
      </c>
      <c r="O1238" s="56">
        <v>0</v>
      </c>
      <c r="P1238" s="56">
        <v>0</v>
      </c>
      <c r="Q1238" s="56">
        <v>0</v>
      </c>
      <c r="R1238" s="6">
        <v>0</v>
      </c>
      <c r="S1238" s="56">
        <v>0</v>
      </c>
      <c r="T1238" s="11">
        <v>1</v>
      </c>
      <c r="U1238" s="56">
        <v>2</v>
      </c>
      <c r="V1238" s="56">
        <v>0</v>
      </c>
      <c r="W1238" s="56">
        <v>1</v>
      </c>
      <c r="X1238" s="56">
        <v>0</v>
      </c>
      <c r="Y1238" s="56">
        <v>0</v>
      </c>
      <c r="Z1238" s="56">
        <v>0</v>
      </c>
      <c r="AA1238" s="56">
        <v>0</v>
      </c>
      <c r="AB1238" s="56">
        <v>0</v>
      </c>
      <c r="AC1238" s="56">
        <v>0</v>
      </c>
      <c r="AD1238" s="56">
        <v>30</v>
      </c>
      <c r="AE1238" s="56">
        <v>2</v>
      </c>
      <c r="AF1238" s="56" t="s">
        <v>403</v>
      </c>
      <c r="AG1238" s="6">
        <v>0</v>
      </c>
      <c r="AH1238" s="6">
        <v>2</v>
      </c>
      <c r="AI1238" s="6">
        <v>0</v>
      </c>
      <c r="AJ1238" s="63">
        <v>0</v>
      </c>
      <c r="AK1238" s="56">
        <v>0</v>
      </c>
      <c r="AL1238" s="56">
        <v>0</v>
      </c>
      <c r="AM1238" s="56">
        <v>0</v>
      </c>
      <c r="AN1238" s="56">
        <v>5</v>
      </c>
      <c r="AO1238" s="56">
        <v>5000</v>
      </c>
      <c r="AP1238" s="56">
        <v>0</v>
      </c>
      <c r="AQ1238" s="56">
        <v>0</v>
      </c>
      <c r="AR1238" s="6">
        <v>0</v>
      </c>
      <c r="AS1238" s="56">
        <v>0</v>
      </c>
      <c r="AT1238" s="55" t="s">
        <v>213</v>
      </c>
      <c r="AU1238" s="11">
        <v>0</v>
      </c>
      <c r="AV1238" s="67">
        <v>0</v>
      </c>
      <c r="AW1238" s="18">
        <v>21000010</v>
      </c>
      <c r="AX1238" s="55" t="s">
        <v>404</v>
      </c>
      <c r="AY1238" s="56" t="s">
        <v>1668</v>
      </c>
      <c r="AZ1238" s="74">
        <v>0</v>
      </c>
      <c r="BA1238" s="74">
        <v>0</v>
      </c>
      <c r="BB1238" s="75" t="s">
        <v>1667</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67000278</v>
      </c>
      <c r="D1239" s="19" t="s">
        <v>1669</v>
      </c>
      <c r="E1239" s="11">
        <v>1</v>
      </c>
      <c r="F1239" s="18">
        <v>63001001</v>
      </c>
      <c r="G1239" s="18">
        <v>0</v>
      </c>
      <c r="H1239" s="13">
        <v>0</v>
      </c>
      <c r="I1239" s="18">
        <v>1</v>
      </c>
      <c r="J1239" s="18">
        <v>0</v>
      </c>
      <c r="K1239" s="11">
        <v>0</v>
      </c>
      <c r="L1239" s="18">
        <v>0</v>
      </c>
      <c r="M1239" s="18">
        <v>0</v>
      </c>
      <c r="N1239" s="18">
        <v>1</v>
      </c>
      <c r="O1239" s="18">
        <v>0</v>
      </c>
      <c r="P1239" s="18">
        <v>1</v>
      </c>
      <c r="Q1239" s="18">
        <v>0</v>
      </c>
      <c r="R1239" s="6">
        <v>0</v>
      </c>
      <c r="S1239" s="13">
        <v>0</v>
      </c>
      <c r="T1239" s="11">
        <v>1</v>
      </c>
      <c r="U1239" s="18">
        <v>2</v>
      </c>
      <c r="V1239" s="18">
        <v>0</v>
      </c>
      <c r="W1239" s="18">
        <v>0</v>
      </c>
      <c r="X1239" s="18">
        <v>0</v>
      </c>
      <c r="Y1239" s="18">
        <v>0</v>
      </c>
      <c r="Z1239" s="18">
        <v>0</v>
      </c>
      <c r="AA1239" s="18">
        <v>0</v>
      </c>
      <c r="AB1239" s="18">
        <v>1</v>
      </c>
      <c r="AC1239" s="18">
        <v>0</v>
      </c>
      <c r="AD1239" s="18">
        <v>60</v>
      </c>
      <c r="AE1239" s="18">
        <v>2</v>
      </c>
      <c r="AF1239" s="18" t="s">
        <v>1670</v>
      </c>
      <c r="AG1239" s="6">
        <v>0</v>
      </c>
      <c r="AH1239" s="6">
        <v>0</v>
      </c>
      <c r="AI1239" s="6">
        <v>0</v>
      </c>
      <c r="AJ1239" s="6">
        <v>0</v>
      </c>
      <c r="AK1239" s="18">
        <v>0</v>
      </c>
      <c r="AL1239" s="18">
        <v>0</v>
      </c>
      <c r="AM1239" s="18">
        <v>0</v>
      </c>
      <c r="AN1239" s="18">
        <v>1</v>
      </c>
      <c r="AO1239" s="18">
        <v>1800000</v>
      </c>
      <c r="AP1239" s="18">
        <v>0</v>
      </c>
      <c r="AQ1239" s="18">
        <v>0</v>
      </c>
      <c r="AR1239" s="6">
        <v>0</v>
      </c>
      <c r="AS1239" s="18">
        <v>90106002</v>
      </c>
      <c r="AT1239" s="19" t="s">
        <v>153</v>
      </c>
      <c r="AU1239" s="18">
        <v>0</v>
      </c>
      <c r="AV1239" s="18">
        <v>0</v>
      </c>
      <c r="AW1239" s="18">
        <v>0</v>
      </c>
      <c r="AX1239" s="19" t="s">
        <v>851</v>
      </c>
      <c r="AY1239" s="19">
        <v>0</v>
      </c>
      <c r="AZ1239" s="13">
        <v>0</v>
      </c>
      <c r="BA1239" s="13">
        <v>0</v>
      </c>
      <c r="BB1239" s="90" t="s">
        <v>1671</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19.5" customHeight="1">
      <c r="C1240" s="18">
        <v>67000279</v>
      </c>
      <c r="D1240" s="12" t="s">
        <v>1672</v>
      </c>
      <c r="E1240" s="11">
        <v>1</v>
      </c>
      <c r="F1240" s="11">
        <v>62011201</v>
      </c>
      <c r="G1240" s="11">
        <v>0</v>
      </c>
      <c r="H1240" s="13">
        <v>0</v>
      </c>
      <c r="I1240" s="11">
        <v>5</v>
      </c>
      <c r="J1240" s="11">
        <v>3</v>
      </c>
      <c r="K1240" s="11">
        <v>0</v>
      </c>
      <c r="L1240" s="11">
        <v>0</v>
      </c>
      <c r="M1240" s="11">
        <v>0</v>
      </c>
      <c r="N1240" s="11">
        <v>1</v>
      </c>
      <c r="O1240" s="11">
        <v>0</v>
      </c>
      <c r="P1240" s="11">
        <v>0</v>
      </c>
      <c r="Q1240" s="11">
        <v>0</v>
      </c>
      <c r="R1240" s="6">
        <v>0</v>
      </c>
      <c r="S1240" s="11">
        <v>0</v>
      </c>
      <c r="T1240" s="11">
        <v>1</v>
      </c>
      <c r="U1240" s="11">
        <v>2</v>
      </c>
      <c r="V1240" s="11">
        <v>0</v>
      </c>
      <c r="W1240" s="11">
        <v>1.5</v>
      </c>
      <c r="X1240" s="11">
        <v>10</v>
      </c>
      <c r="Y1240" s="11">
        <v>1</v>
      </c>
      <c r="Z1240" s="11">
        <v>0</v>
      </c>
      <c r="AA1240" s="11">
        <v>0</v>
      </c>
      <c r="AB1240" s="11">
        <v>0</v>
      </c>
      <c r="AC1240" s="11">
        <v>0</v>
      </c>
      <c r="AD1240" s="11">
        <v>5</v>
      </c>
      <c r="AE1240" s="11">
        <v>1</v>
      </c>
      <c r="AF1240" s="11">
        <v>10</v>
      </c>
      <c r="AG1240" s="6">
        <v>0</v>
      </c>
      <c r="AH1240" s="6">
        <v>0</v>
      </c>
      <c r="AI1240" s="6">
        <v>0</v>
      </c>
      <c r="AJ1240" s="6">
        <v>0</v>
      </c>
      <c r="AK1240" s="11">
        <v>0</v>
      </c>
      <c r="AL1240" s="11">
        <v>0</v>
      </c>
      <c r="AM1240" s="11">
        <v>0</v>
      </c>
      <c r="AN1240" s="11">
        <v>0.5</v>
      </c>
      <c r="AO1240" s="11">
        <v>3000</v>
      </c>
      <c r="AP1240" s="11">
        <v>0.2</v>
      </c>
      <c r="AQ1240" s="11">
        <v>0</v>
      </c>
      <c r="AR1240" s="6">
        <v>0</v>
      </c>
      <c r="AS1240" s="11" t="s">
        <v>153</v>
      </c>
      <c r="AT1240" s="12" t="s">
        <v>397</v>
      </c>
      <c r="AU1240" s="11" t="s">
        <v>348</v>
      </c>
      <c r="AV1240" s="18">
        <v>10000007</v>
      </c>
      <c r="AW1240" s="18">
        <v>21000020</v>
      </c>
      <c r="AX1240" s="12" t="s">
        <v>698</v>
      </c>
      <c r="AY1240" s="11">
        <v>0</v>
      </c>
      <c r="AZ1240" s="13">
        <v>0</v>
      </c>
      <c r="BA1240" s="13">
        <v>0</v>
      </c>
      <c r="BB1240" s="90" t="s">
        <v>1673</v>
      </c>
      <c r="BC1240" s="11">
        <v>0</v>
      </c>
      <c r="BD1240" s="11">
        <v>0</v>
      </c>
      <c r="BE1240" s="11">
        <v>0</v>
      </c>
      <c r="BF1240" s="11">
        <v>0</v>
      </c>
      <c r="BG1240" s="11">
        <v>0</v>
      </c>
      <c r="BH1240" s="11">
        <v>0</v>
      </c>
      <c r="BI1240" s="9">
        <v>0</v>
      </c>
      <c r="BJ1240" s="6">
        <v>0</v>
      </c>
      <c r="BK1240" s="6">
        <v>0</v>
      </c>
      <c r="BL1240" s="6">
        <v>0</v>
      </c>
      <c r="BM1240" s="6">
        <v>0</v>
      </c>
      <c r="BN1240" s="6">
        <v>0</v>
      </c>
      <c r="BO1240" s="6">
        <v>0</v>
      </c>
    </row>
    <row r="1241" spans="3:67" ht="20.100000000000001" customHeight="1">
      <c r="C1241" s="18">
        <v>67000280</v>
      </c>
      <c r="D1241" s="12" t="s">
        <v>1674</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56">
        <v>3</v>
      </c>
      <c r="AG1241" s="6">
        <v>2</v>
      </c>
      <c r="AH1241" s="6">
        <v>1</v>
      </c>
      <c r="AI1241" s="6">
        <v>0</v>
      </c>
      <c r="AJ1241" s="6">
        <v>8</v>
      </c>
      <c r="AK1241" s="11">
        <v>0</v>
      </c>
      <c r="AL1241" s="11">
        <v>0</v>
      </c>
      <c r="AM1241" s="11">
        <v>0</v>
      </c>
      <c r="AN1241" s="11">
        <v>0.5</v>
      </c>
      <c r="AO1241" s="11">
        <v>10000</v>
      </c>
      <c r="AP1241" s="11">
        <v>0.2</v>
      </c>
      <c r="AQ1241" s="11">
        <v>0</v>
      </c>
      <c r="AR1241" s="6">
        <v>0</v>
      </c>
      <c r="AS1241" s="11" t="s">
        <v>153</v>
      </c>
      <c r="AT1241" s="12" t="s">
        <v>397</v>
      </c>
      <c r="AU1241" s="11" t="s">
        <v>348</v>
      </c>
      <c r="AV1241" s="18">
        <v>10000007</v>
      </c>
      <c r="AW1241" s="18">
        <v>21102020</v>
      </c>
      <c r="AX1241" s="12" t="s">
        <v>698</v>
      </c>
      <c r="AY1241" s="11">
        <v>0</v>
      </c>
      <c r="AZ1241" s="13">
        <v>0</v>
      </c>
      <c r="BA1241" s="13">
        <v>0</v>
      </c>
      <c r="BB1241" s="90" t="s">
        <v>1675</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67000281</v>
      </c>
      <c r="D1242" s="12" t="s">
        <v>1676</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0</v>
      </c>
      <c r="AH1242" s="6">
        <v>2</v>
      </c>
      <c r="AI1242" s="6">
        <v>0</v>
      </c>
      <c r="AJ1242" s="6">
        <v>3</v>
      </c>
      <c r="AK1242" s="11">
        <v>0</v>
      </c>
      <c r="AL1242" s="11">
        <v>0</v>
      </c>
      <c r="AM1242" s="11">
        <v>0</v>
      </c>
      <c r="AN1242" s="11">
        <v>0.5</v>
      </c>
      <c r="AO1242" s="11">
        <v>10000</v>
      </c>
      <c r="AP1242" s="11">
        <v>0.2</v>
      </c>
      <c r="AQ1242" s="11">
        <v>3</v>
      </c>
      <c r="AR1242" s="6">
        <v>0</v>
      </c>
      <c r="AS1242" s="11" t="s">
        <v>153</v>
      </c>
      <c r="AT1242" s="12" t="s">
        <v>397</v>
      </c>
      <c r="AU1242" s="11" t="s">
        <v>348</v>
      </c>
      <c r="AV1242" s="18">
        <v>10000007</v>
      </c>
      <c r="AW1242" s="18">
        <v>21102020</v>
      </c>
      <c r="AX1242" s="12" t="s">
        <v>706</v>
      </c>
      <c r="AY1242" s="11">
        <v>0</v>
      </c>
      <c r="AZ1242" s="13">
        <v>0</v>
      </c>
      <c r="BA1242" s="13">
        <v>0</v>
      </c>
      <c r="BB1242" s="90" t="s">
        <v>1677</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19.5" customHeight="1">
      <c r="C1243" s="18">
        <v>67000282</v>
      </c>
      <c r="D1243" s="12" t="s">
        <v>1678</v>
      </c>
      <c r="E1243" s="11">
        <v>1</v>
      </c>
      <c r="F1243" s="18">
        <v>61021201</v>
      </c>
      <c r="G1243" s="18">
        <v>0</v>
      </c>
      <c r="H1243" s="13">
        <v>0</v>
      </c>
      <c r="I1243" s="11">
        <f>I1237+5</f>
        <v>6</v>
      </c>
      <c r="J1243" s="11">
        <v>5</v>
      </c>
      <c r="K1243" s="11">
        <v>0</v>
      </c>
      <c r="L1243" s="18">
        <v>0</v>
      </c>
      <c r="M1243" s="18">
        <v>0</v>
      </c>
      <c r="N1243" s="18">
        <v>1</v>
      </c>
      <c r="O1243" s="18">
        <v>0</v>
      </c>
      <c r="P1243" s="18">
        <v>0</v>
      </c>
      <c r="Q1243" s="18">
        <v>0</v>
      </c>
      <c r="R1243" s="6">
        <v>0</v>
      </c>
      <c r="S1243" s="13">
        <v>0</v>
      </c>
      <c r="T1243" s="11">
        <v>1</v>
      </c>
      <c r="U1243" s="18">
        <v>2</v>
      </c>
      <c r="V1243" s="18">
        <v>0</v>
      </c>
      <c r="W1243" s="11">
        <v>3.5</v>
      </c>
      <c r="X1243" s="11">
        <v>500</v>
      </c>
      <c r="Y1243" s="18">
        <v>1</v>
      </c>
      <c r="Z1243" s="18">
        <v>0</v>
      </c>
      <c r="AA1243" s="18">
        <v>0</v>
      </c>
      <c r="AB1243" s="18">
        <v>0</v>
      </c>
      <c r="AC1243" s="18">
        <v>0</v>
      </c>
      <c r="AD1243" s="18">
        <v>7</v>
      </c>
      <c r="AE1243" s="18">
        <v>1</v>
      </c>
      <c r="AF1243" s="18">
        <v>3</v>
      </c>
      <c r="AG1243" s="6">
        <v>2</v>
      </c>
      <c r="AH1243" s="6">
        <v>1</v>
      </c>
      <c r="AI1243" s="6">
        <v>0</v>
      </c>
      <c r="AJ1243" s="6">
        <v>8</v>
      </c>
      <c r="AK1243" s="18">
        <v>0</v>
      </c>
      <c r="AL1243" s="18">
        <v>0.5</v>
      </c>
      <c r="AM1243" s="18">
        <v>0</v>
      </c>
      <c r="AN1243" s="18">
        <v>0.25</v>
      </c>
      <c r="AO1243" s="18">
        <v>9000</v>
      </c>
      <c r="AP1243" s="18">
        <v>0.5</v>
      </c>
      <c r="AQ1243" s="18">
        <v>0</v>
      </c>
      <c r="AR1243" s="6">
        <v>0</v>
      </c>
      <c r="AS1243" s="18">
        <v>0</v>
      </c>
      <c r="AT1243" s="19" t="s">
        <v>700</v>
      </c>
      <c r="AU1243" s="18" t="s">
        <v>701</v>
      </c>
      <c r="AV1243" s="18">
        <v>10003002</v>
      </c>
      <c r="AW1243" s="18">
        <v>21010020</v>
      </c>
      <c r="AX1243" s="19" t="s">
        <v>706</v>
      </c>
      <c r="AY1243" s="19">
        <v>0</v>
      </c>
      <c r="AZ1243" s="13">
        <v>0</v>
      </c>
      <c r="BA1243" s="13">
        <v>0</v>
      </c>
      <c r="BB1243" s="90" t="s">
        <v>1679</v>
      </c>
      <c r="BC1243" s="18">
        <v>0</v>
      </c>
      <c r="BD1243" s="11">
        <v>0</v>
      </c>
      <c r="BE1243" s="18">
        <v>0</v>
      </c>
      <c r="BF1243" s="18">
        <v>0</v>
      </c>
      <c r="BG1243" s="18">
        <v>0</v>
      </c>
      <c r="BH1243" s="18">
        <v>0</v>
      </c>
      <c r="BI1243" s="9">
        <v>0</v>
      </c>
      <c r="BJ1243" s="6">
        <v>0</v>
      </c>
      <c r="BK1243" s="6">
        <v>0</v>
      </c>
      <c r="BL1243" s="6">
        <v>0</v>
      </c>
      <c r="BM1243" s="6">
        <v>0</v>
      </c>
      <c r="BN1243" s="6">
        <v>0</v>
      </c>
      <c r="BO1243" s="6">
        <v>0</v>
      </c>
    </row>
    <row r="1244" spans="3:67" ht="20.100000000000001" customHeight="1">
      <c r="C1244" s="18">
        <v>67000283</v>
      </c>
      <c r="D1244" s="19" t="s">
        <v>1680</v>
      </c>
      <c r="E1244" s="11">
        <v>1</v>
      </c>
      <c r="F1244" s="18">
        <v>63001001</v>
      </c>
      <c r="G1244" s="18">
        <v>0</v>
      </c>
      <c r="H1244" s="13">
        <v>0</v>
      </c>
      <c r="I1244" s="18">
        <v>1</v>
      </c>
      <c r="J1244" s="18">
        <v>0</v>
      </c>
      <c r="K1244" s="11">
        <v>0</v>
      </c>
      <c r="L1244" s="18">
        <v>0</v>
      </c>
      <c r="M1244" s="18">
        <v>0</v>
      </c>
      <c r="N1244" s="18">
        <v>1</v>
      </c>
      <c r="O1244" s="18">
        <v>0</v>
      </c>
      <c r="P1244" s="18">
        <v>1</v>
      </c>
      <c r="Q1244" s="18">
        <v>0</v>
      </c>
      <c r="R1244" s="6">
        <v>0</v>
      </c>
      <c r="S1244" s="13">
        <v>0</v>
      </c>
      <c r="T1244" s="11">
        <v>1</v>
      </c>
      <c r="U1244" s="18">
        <v>2</v>
      </c>
      <c r="V1244" s="18">
        <v>0</v>
      </c>
      <c r="W1244" s="18">
        <v>0</v>
      </c>
      <c r="X1244" s="18">
        <v>0</v>
      </c>
      <c r="Y1244" s="18">
        <v>0</v>
      </c>
      <c r="Z1244" s="18">
        <v>0</v>
      </c>
      <c r="AA1244" s="18">
        <v>0</v>
      </c>
      <c r="AB1244" s="18">
        <v>1</v>
      </c>
      <c r="AC1244" s="18">
        <v>0</v>
      </c>
      <c r="AD1244" s="18">
        <v>60</v>
      </c>
      <c r="AE1244" s="18">
        <v>2</v>
      </c>
      <c r="AF1244" s="18" t="s">
        <v>1681</v>
      </c>
      <c r="AG1244" s="6">
        <v>0</v>
      </c>
      <c r="AH1244" s="6">
        <v>0</v>
      </c>
      <c r="AI1244" s="6">
        <v>0</v>
      </c>
      <c r="AJ1244" s="6">
        <v>0</v>
      </c>
      <c r="AK1244" s="18">
        <v>0</v>
      </c>
      <c r="AL1244" s="18">
        <v>0</v>
      </c>
      <c r="AM1244" s="18">
        <v>0</v>
      </c>
      <c r="AN1244" s="18">
        <v>1</v>
      </c>
      <c r="AO1244" s="18">
        <v>1800000</v>
      </c>
      <c r="AP1244" s="18">
        <v>0</v>
      </c>
      <c r="AQ1244" s="18">
        <v>0</v>
      </c>
      <c r="AR1244" s="6">
        <v>0</v>
      </c>
      <c r="AS1244" s="18">
        <v>99002002</v>
      </c>
      <c r="AT1244" s="19" t="s">
        <v>153</v>
      </c>
      <c r="AU1244" s="18">
        <v>0</v>
      </c>
      <c r="AV1244" s="18">
        <v>0</v>
      </c>
      <c r="AW1244" s="18">
        <v>0</v>
      </c>
      <c r="AX1244" s="19" t="s">
        <v>851</v>
      </c>
      <c r="AY1244" s="19">
        <v>0</v>
      </c>
      <c r="AZ1244" s="13">
        <v>0</v>
      </c>
      <c r="BA1244" s="13">
        <v>0</v>
      </c>
      <c r="BB1244" s="90" t="s">
        <v>1671</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67000284</v>
      </c>
      <c r="D1245" s="19" t="s">
        <v>1682</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446</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851</v>
      </c>
      <c r="AY1245" s="19">
        <v>0</v>
      </c>
      <c r="AZ1245" s="13">
        <v>0</v>
      </c>
      <c r="BA1245" s="13">
        <v>0</v>
      </c>
      <c r="BB1245" s="90" t="s">
        <v>1671</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1.75" customHeight="1">
      <c r="C1246" s="18">
        <v>90010301</v>
      </c>
      <c r="D1246" s="12" t="s">
        <v>346</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1.1000000000000001</v>
      </c>
      <c r="AQ1246" s="11">
        <v>0</v>
      </c>
      <c r="AR1246" s="6">
        <v>0</v>
      </c>
      <c r="AS1246" s="11">
        <v>90000002</v>
      </c>
      <c r="AT1246" s="12" t="s">
        <v>213</v>
      </c>
      <c r="AU1246" s="11" t="s">
        <v>348</v>
      </c>
      <c r="AV1246" s="18">
        <v>10000007</v>
      </c>
      <c r="AW1246" s="18">
        <v>90010301</v>
      </c>
      <c r="AX1246" s="12" t="s">
        <v>155</v>
      </c>
      <c r="AY1246" s="11" t="s">
        <v>1321</v>
      </c>
      <c r="AZ1246" s="13">
        <v>0</v>
      </c>
      <c r="BA1246" s="13">
        <v>0</v>
      </c>
      <c r="BB1246" s="37" t="s">
        <v>350</v>
      </c>
      <c r="BC1246" s="11">
        <v>0</v>
      </c>
      <c r="BD1246" s="11">
        <v>0</v>
      </c>
      <c r="BE1246" s="11">
        <v>0</v>
      </c>
      <c r="BF1246" s="11">
        <v>0</v>
      </c>
      <c r="BG1246" s="11">
        <v>0</v>
      </c>
      <c r="BH1246" s="11">
        <v>0</v>
      </c>
      <c r="BI1246" s="9">
        <v>0</v>
      </c>
      <c r="BJ1246" s="6">
        <v>0</v>
      </c>
      <c r="BK1246" s="6">
        <v>0</v>
      </c>
      <c r="BL1246" s="6">
        <v>0</v>
      </c>
      <c r="BM1246" s="6">
        <v>0</v>
      </c>
      <c r="BN1246" s="6">
        <v>0</v>
      </c>
      <c r="BO1246" s="6">
        <v>0</v>
      </c>
    </row>
    <row r="1247" spans="3:67" ht="20.100000000000001" customHeight="1">
      <c r="C1247" s="18">
        <v>90010302</v>
      </c>
      <c r="D1247" s="12" t="s">
        <v>354</v>
      </c>
      <c r="E1247" s="18">
        <v>1</v>
      </c>
      <c r="F1247" s="11">
        <v>60010300</v>
      </c>
      <c r="G1247" s="18">
        <v>0</v>
      </c>
      <c r="H1247" s="13">
        <v>0</v>
      </c>
      <c r="I1247" s="18">
        <v>1</v>
      </c>
      <c r="J1247" s="18">
        <v>0</v>
      </c>
      <c r="K1247" s="18">
        <v>0</v>
      </c>
      <c r="L1247" s="11">
        <v>0</v>
      </c>
      <c r="M1247" s="11">
        <v>0</v>
      </c>
      <c r="N1247" s="11">
        <v>2</v>
      </c>
      <c r="O1247" s="11">
        <v>1</v>
      </c>
      <c r="P1247" s="11">
        <v>0.5</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2</v>
      </c>
      <c r="AF1247" s="11" t="s">
        <v>163</v>
      </c>
      <c r="AG1247" s="6">
        <v>0</v>
      </c>
      <c r="AH1247" s="6">
        <v>2</v>
      </c>
      <c r="AI1247" s="6">
        <v>0</v>
      </c>
      <c r="AJ1247" s="6">
        <v>1.5</v>
      </c>
      <c r="AK1247" s="11">
        <v>0</v>
      </c>
      <c r="AL1247" s="11">
        <v>0</v>
      </c>
      <c r="AM1247" s="11">
        <v>0</v>
      </c>
      <c r="AN1247" s="11">
        <v>1.1000000000000001</v>
      </c>
      <c r="AO1247" s="11">
        <v>3000</v>
      </c>
      <c r="AP1247" s="11">
        <v>1.1000000000000001</v>
      </c>
      <c r="AQ1247" s="11">
        <v>0</v>
      </c>
      <c r="AR1247" s="6">
        <v>0</v>
      </c>
      <c r="AS1247" s="11" t="s">
        <v>153</v>
      </c>
      <c r="AT1247" s="19" t="s">
        <v>213</v>
      </c>
      <c r="AU1247" s="11" t="s">
        <v>355</v>
      </c>
      <c r="AV1247" s="18">
        <v>10001007</v>
      </c>
      <c r="AW1247" s="18">
        <v>70103001</v>
      </c>
      <c r="AX1247" s="12" t="s">
        <v>155</v>
      </c>
      <c r="AY1247" s="11">
        <v>0</v>
      </c>
      <c r="AZ1247" s="13">
        <v>0</v>
      </c>
      <c r="BA1247" s="13">
        <v>0</v>
      </c>
      <c r="BB1247" s="37" t="s">
        <v>356</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90010303</v>
      </c>
      <c r="D1248" s="19" t="s">
        <v>351</v>
      </c>
      <c r="E1248" s="18">
        <v>1</v>
      </c>
      <c r="F1248" s="18">
        <v>60010500</v>
      </c>
      <c r="G1248" s="18">
        <v>0</v>
      </c>
      <c r="H1248" s="13">
        <v>0</v>
      </c>
      <c r="I1248" s="18">
        <v>1</v>
      </c>
      <c r="J1248" s="18">
        <v>0</v>
      </c>
      <c r="K1248" s="18">
        <v>0</v>
      </c>
      <c r="L1248" s="18">
        <v>0</v>
      </c>
      <c r="M1248" s="18">
        <v>0</v>
      </c>
      <c r="N1248" s="11">
        <v>2</v>
      </c>
      <c r="O1248" s="18">
        <v>2</v>
      </c>
      <c r="P1248" s="18">
        <v>0.6</v>
      </c>
      <c r="Q1248" s="18">
        <v>0</v>
      </c>
      <c r="R1248" s="6">
        <v>0</v>
      </c>
      <c r="S1248" s="13">
        <v>0</v>
      </c>
      <c r="T1248" s="11">
        <v>1</v>
      </c>
      <c r="U1248" s="18">
        <v>2</v>
      </c>
      <c r="V1248" s="18">
        <v>0</v>
      </c>
      <c r="W1248" s="18">
        <v>0</v>
      </c>
      <c r="X1248" s="18">
        <v>0</v>
      </c>
      <c r="Y1248" s="18">
        <v>0</v>
      </c>
      <c r="Z1248" s="18">
        <v>0</v>
      </c>
      <c r="AA1248" s="18">
        <v>0</v>
      </c>
      <c r="AB1248" s="18">
        <v>0</v>
      </c>
      <c r="AC1248" s="18">
        <v>0</v>
      </c>
      <c r="AD1248" s="18">
        <v>20</v>
      </c>
      <c r="AE1248" s="18">
        <v>0</v>
      </c>
      <c r="AF1248" s="18">
        <v>0</v>
      </c>
      <c r="AG1248" s="6">
        <v>0</v>
      </c>
      <c r="AH1248" s="6">
        <v>0</v>
      </c>
      <c r="AI1248" s="6">
        <v>0</v>
      </c>
      <c r="AJ1248" s="6">
        <v>0</v>
      </c>
      <c r="AK1248" s="18">
        <v>0</v>
      </c>
      <c r="AL1248" s="18">
        <v>0</v>
      </c>
      <c r="AM1248" s="18">
        <v>0</v>
      </c>
      <c r="AN1248" s="18">
        <v>0</v>
      </c>
      <c r="AO1248" s="18">
        <v>1000</v>
      </c>
      <c r="AP1248" s="18">
        <v>0</v>
      </c>
      <c r="AQ1248" s="18">
        <v>0</v>
      </c>
      <c r="AR1248" s="6">
        <v>90103001</v>
      </c>
      <c r="AS1248" s="18" t="s">
        <v>153</v>
      </c>
      <c r="AT1248" s="19" t="s">
        <v>153</v>
      </c>
      <c r="AU1248" s="18" t="s">
        <v>246</v>
      </c>
      <c r="AV1248" s="18">
        <v>0</v>
      </c>
      <c r="AW1248" s="18">
        <v>40000003</v>
      </c>
      <c r="AX1248" s="19" t="s">
        <v>155</v>
      </c>
      <c r="AY1248" s="19" t="s">
        <v>153</v>
      </c>
      <c r="AZ1248" s="13">
        <v>0</v>
      </c>
      <c r="BA1248" s="13">
        <v>0</v>
      </c>
      <c r="BB1248" s="69" t="s">
        <v>357</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20.100000000000001" customHeight="1">
      <c r="C1249" s="18">
        <v>90010401</v>
      </c>
      <c r="D1249" s="9" t="s">
        <v>1683</v>
      </c>
      <c r="E1249" s="9">
        <v>1</v>
      </c>
      <c r="F1249" s="9">
        <v>0</v>
      </c>
      <c r="G1249" s="9">
        <v>0</v>
      </c>
      <c r="H1249" s="10">
        <v>0</v>
      </c>
      <c r="I1249" s="9">
        <v>1</v>
      </c>
      <c r="J1249" s="9">
        <v>0</v>
      </c>
      <c r="K1249" s="10">
        <v>0</v>
      </c>
      <c r="L1249" s="10">
        <v>0</v>
      </c>
      <c r="M1249" s="9">
        <v>0</v>
      </c>
      <c r="N1249" s="9">
        <v>2</v>
      </c>
      <c r="O1249" s="9">
        <v>1</v>
      </c>
      <c r="P1249" s="9">
        <v>0.1</v>
      </c>
      <c r="Q1249" s="9">
        <v>0</v>
      </c>
      <c r="R1249" s="6">
        <v>0</v>
      </c>
      <c r="S1249" s="9">
        <v>0</v>
      </c>
      <c r="T1249" s="11">
        <v>1</v>
      </c>
      <c r="U1249" s="9">
        <v>1</v>
      </c>
      <c r="V1249" s="10">
        <v>0</v>
      </c>
      <c r="W1249" s="9">
        <v>2.5</v>
      </c>
      <c r="X1249" s="9">
        <v>0</v>
      </c>
      <c r="Y1249" s="9">
        <v>1</v>
      </c>
      <c r="Z1249" s="9">
        <v>0</v>
      </c>
      <c r="AA1249" s="10">
        <v>0</v>
      </c>
      <c r="AB1249" s="9">
        <v>0</v>
      </c>
      <c r="AC1249" s="9">
        <v>0</v>
      </c>
      <c r="AD1249" s="9">
        <v>1</v>
      </c>
      <c r="AE1249" s="9">
        <v>0</v>
      </c>
      <c r="AF1249" s="9">
        <v>0</v>
      </c>
      <c r="AG1249" s="6">
        <v>0</v>
      </c>
      <c r="AH1249" s="6">
        <v>0</v>
      </c>
      <c r="AI1249" s="6">
        <v>0</v>
      </c>
      <c r="AJ1249" s="9">
        <v>0</v>
      </c>
      <c r="AK1249" s="29">
        <v>0</v>
      </c>
      <c r="AL1249" s="9">
        <v>0</v>
      </c>
      <c r="AM1249" s="9">
        <v>0</v>
      </c>
      <c r="AN1249" s="9">
        <v>0</v>
      </c>
      <c r="AO1249" s="9">
        <v>3000</v>
      </c>
      <c r="AP1249" s="9">
        <v>0</v>
      </c>
      <c r="AQ1249" s="9">
        <v>0</v>
      </c>
      <c r="AR1249" s="6">
        <v>0</v>
      </c>
      <c r="AS1249" s="9">
        <v>0</v>
      </c>
      <c r="AT1249" s="9">
        <v>0</v>
      </c>
      <c r="AU1249" s="10">
        <v>0</v>
      </c>
      <c r="AV1249" s="10">
        <v>0</v>
      </c>
      <c r="AW1249" s="10">
        <v>0</v>
      </c>
      <c r="AX1249" s="19" t="s">
        <v>155</v>
      </c>
      <c r="AY1249" s="1">
        <v>0</v>
      </c>
      <c r="AZ1249" s="34">
        <v>0</v>
      </c>
      <c r="BA1249" s="34">
        <v>0</v>
      </c>
      <c r="BB1249" s="36" t="s">
        <v>408</v>
      </c>
      <c r="BC1249" s="9">
        <v>0</v>
      </c>
      <c r="BD1249" s="9">
        <v>0</v>
      </c>
      <c r="BE1249" s="18">
        <v>0</v>
      </c>
      <c r="BF1249" s="9">
        <v>0</v>
      </c>
      <c r="BG1249" s="9">
        <v>0</v>
      </c>
      <c r="BH1249" s="29">
        <v>0</v>
      </c>
      <c r="BI1249" s="9">
        <v>0</v>
      </c>
      <c r="BJ1249" s="6">
        <v>0</v>
      </c>
      <c r="BK1249" s="6">
        <v>0</v>
      </c>
      <c r="BL1249" s="6">
        <v>0</v>
      </c>
      <c r="BM1249" s="6">
        <v>0</v>
      </c>
      <c r="BN1249" s="6">
        <v>0</v>
      </c>
      <c r="BO1249" s="6">
        <v>0</v>
      </c>
    </row>
    <row r="1250" spans="3:67" ht="21.75" customHeight="1">
      <c r="C1250" s="18">
        <v>90010402</v>
      </c>
      <c r="D1250" s="12" t="s">
        <v>346</v>
      </c>
      <c r="E1250" s="18">
        <v>1</v>
      </c>
      <c r="F1250" s="11">
        <v>60010100</v>
      </c>
      <c r="G1250" s="18">
        <v>0</v>
      </c>
      <c r="H1250" s="13">
        <v>0</v>
      </c>
      <c r="I1250" s="18">
        <v>1</v>
      </c>
      <c r="J1250" s="18">
        <v>0</v>
      </c>
      <c r="K1250" s="18">
        <v>0</v>
      </c>
      <c r="L1250" s="11">
        <v>0</v>
      </c>
      <c r="M1250" s="11">
        <v>0</v>
      </c>
      <c r="N1250" s="11">
        <v>2</v>
      </c>
      <c r="O1250" s="11">
        <v>3</v>
      </c>
      <c r="P1250" s="11">
        <v>1</v>
      </c>
      <c r="Q1250" s="11">
        <v>0</v>
      </c>
      <c r="R1250" s="6">
        <v>0</v>
      </c>
      <c r="S1250" s="11">
        <v>0</v>
      </c>
      <c r="T1250" s="11">
        <v>1</v>
      </c>
      <c r="U1250" s="11">
        <v>2</v>
      </c>
      <c r="V1250" s="11">
        <v>0</v>
      </c>
      <c r="W1250" s="11">
        <v>3</v>
      </c>
      <c r="X1250" s="11">
        <v>0</v>
      </c>
      <c r="Y1250" s="11">
        <v>1</v>
      </c>
      <c r="Z1250" s="11">
        <v>0</v>
      </c>
      <c r="AA1250" s="11">
        <v>0</v>
      </c>
      <c r="AB1250" s="11">
        <v>0</v>
      </c>
      <c r="AC1250" s="11">
        <v>0</v>
      </c>
      <c r="AD1250" s="11">
        <v>9</v>
      </c>
      <c r="AE1250" s="11">
        <v>1</v>
      </c>
      <c r="AF1250" s="11">
        <v>5</v>
      </c>
      <c r="AG1250" s="6">
        <v>0</v>
      </c>
      <c r="AH1250" s="6">
        <v>1</v>
      </c>
      <c r="AI1250" s="6">
        <v>0</v>
      </c>
      <c r="AJ1250" s="6">
        <v>2.5</v>
      </c>
      <c r="AK1250" s="11">
        <v>0</v>
      </c>
      <c r="AL1250" s="11">
        <v>0</v>
      </c>
      <c r="AM1250" s="11">
        <v>0</v>
      </c>
      <c r="AN1250" s="11">
        <v>2.5</v>
      </c>
      <c r="AO1250" s="11">
        <v>5000</v>
      </c>
      <c r="AP1250" s="11">
        <v>2</v>
      </c>
      <c r="AQ1250" s="11">
        <v>0</v>
      </c>
      <c r="AR1250" s="6">
        <v>0</v>
      </c>
      <c r="AS1250" s="9">
        <v>91000005</v>
      </c>
      <c r="AT1250" s="9" t="s">
        <v>196</v>
      </c>
      <c r="AU1250" s="11">
        <v>0</v>
      </c>
      <c r="AV1250" s="18">
        <v>10000007</v>
      </c>
      <c r="AW1250" s="18">
        <v>90010402</v>
      </c>
      <c r="AX1250" s="12" t="s">
        <v>155</v>
      </c>
      <c r="AY1250" s="11" t="s">
        <v>1684</v>
      </c>
      <c r="AZ1250" s="13">
        <v>0</v>
      </c>
      <c r="BA1250" s="13">
        <v>0</v>
      </c>
      <c r="BB1250" s="37" t="s">
        <v>350</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90010403</v>
      </c>
      <c r="D1251" s="9" t="s">
        <v>1685</v>
      </c>
      <c r="E1251" s="9">
        <v>1</v>
      </c>
      <c r="F1251" s="9">
        <v>0</v>
      </c>
      <c r="G1251" s="9">
        <v>0</v>
      </c>
      <c r="H1251" s="10">
        <v>0</v>
      </c>
      <c r="I1251" s="9">
        <v>1</v>
      </c>
      <c r="J1251" s="9">
        <v>0</v>
      </c>
      <c r="K1251" s="10">
        <v>0</v>
      </c>
      <c r="L1251" s="10">
        <v>0</v>
      </c>
      <c r="M1251" s="9">
        <v>0</v>
      </c>
      <c r="N1251" s="9">
        <v>2</v>
      </c>
      <c r="O1251" s="9">
        <v>2</v>
      </c>
      <c r="P1251" s="9">
        <v>0.95</v>
      </c>
      <c r="Q1251" s="9">
        <v>0</v>
      </c>
      <c r="R1251" s="6">
        <v>0</v>
      </c>
      <c r="S1251" s="9">
        <v>0</v>
      </c>
      <c r="T1251" s="11">
        <v>1</v>
      </c>
      <c r="U1251" s="9">
        <v>1</v>
      </c>
      <c r="V1251" s="10">
        <v>0</v>
      </c>
      <c r="W1251" s="9">
        <v>2.5</v>
      </c>
      <c r="X1251" s="9">
        <v>0</v>
      </c>
      <c r="Y1251" s="9">
        <v>1</v>
      </c>
      <c r="Z1251" s="9">
        <v>0</v>
      </c>
      <c r="AA1251" s="10">
        <v>0</v>
      </c>
      <c r="AB1251" s="9">
        <v>0</v>
      </c>
      <c r="AC1251" s="9">
        <v>0</v>
      </c>
      <c r="AD1251" s="9">
        <v>6</v>
      </c>
      <c r="AE1251" s="9">
        <v>1</v>
      </c>
      <c r="AF1251" s="9">
        <v>3</v>
      </c>
      <c r="AG1251" s="6">
        <v>1</v>
      </c>
      <c r="AH1251" s="6">
        <v>1</v>
      </c>
      <c r="AI1251" s="6">
        <v>0</v>
      </c>
      <c r="AJ1251" s="9">
        <v>1.5</v>
      </c>
      <c r="AK1251" s="29">
        <v>0</v>
      </c>
      <c r="AL1251" s="9">
        <v>0</v>
      </c>
      <c r="AM1251" s="9">
        <v>0</v>
      </c>
      <c r="AN1251" s="9">
        <v>2</v>
      </c>
      <c r="AO1251" s="9">
        <v>4000</v>
      </c>
      <c r="AP1251" s="9">
        <v>2</v>
      </c>
      <c r="AQ1251" s="9">
        <v>0</v>
      </c>
      <c r="AR1251" s="6">
        <v>0</v>
      </c>
      <c r="AS1251" s="66" t="s">
        <v>363</v>
      </c>
      <c r="AT1251" s="9" t="s">
        <v>154</v>
      </c>
      <c r="AU1251" s="10">
        <v>0</v>
      </c>
      <c r="AV1251" s="10">
        <v>0</v>
      </c>
      <c r="AW1251" s="10">
        <v>90010403</v>
      </c>
      <c r="AX1251" s="19" t="s">
        <v>155</v>
      </c>
      <c r="AY1251" s="1">
        <v>0</v>
      </c>
      <c r="AZ1251" s="34">
        <v>0</v>
      </c>
      <c r="BA1251" s="34">
        <v>0</v>
      </c>
      <c r="BB1251" s="36" t="s">
        <v>415</v>
      </c>
      <c r="BC1251" s="9">
        <v>2</v>
      </c>
      <c r="BD1251" s="9">
        <v>0</v>
      </c>
      <c r="BE1251" s="18">
        <v>0</v>
      </c>
      <c r="BF1251" s="9">
        <v>0</v>
      </c>
      <c r="BG1251" s="9">
        <v>3</v>
      </c>
      <c r="BH1251" s="29">
        <v>0</v>
      </c>
      <c r="BI1251" s="9">
        <v>0</v>
      </c>
      <c r="BJ1251" s="6">
        <v>0</v>
      </c>
      <c r="BK1251" s="6">
        <v>0</v>
      </c>
      <c r="BL1251" s="6">
        <v>0</v>
      </c>
      <c r="BM1251" s="6">
        <v>0</v>
      </c>
      <c r="BN1251" s="6">
        <v>0</v>
      </c>
      <c r="BO1251" s="6">
        <v>0</v>
      </c>
    </row>
    <row r="1252" spans="3:67" ht="20.100000000000001" customHeight="1">
      <c r="C1252" s="18">
        <v>90010404</v>
      </c>
      <c r="D1252" s="9" t="s">
        <v>1686</v>
      </c>
      <c r="E1252" s="9">
        <v>1</v>
      </c>
      <c r="F1252" s="9">
        <v>0</v>
      </c>
      <c r="G1252" s="9">
        <v>0</v>
      </c>
      <c r="H1252" s="10">
        <v>0</v>
      </c>
      <c r="I1252" s="9">
        <v>0</v>
      </c>
      <c r="J1252" s="9">
        <v>0</v>
      </c>
      <c r="K1252" s="10">
        <v>0</v>
      </c>
      <c r="L1252" s="10">
        <v>0</v>
      </c>
      <c r="M1252" s="9">
        <v>0</v>
      </c>
      <c r="N1252" s="9">
        <v>2</v>
      </c>
      <c r="O1252" s="9">
        <v>2</v>
      </c>
      <c r="P1252" s="9">
        <v>0.9</v>
      </c>
      <c r="Q1252" s="9">
        <v>0</v>
      </c>
      <c r="R1252" s="6">
        <v>0</v>
      </c>
      <c r="S1252" s="9">
        <v>0</v>
      </c>
      <c r="T1252" s="11">
        <v>1</v>
      </c>
      <c r="U1252" s="9">
        <v>1</v>
      </c>
      <c r="V1252" s="10">
        <v>0</v>
      </c>
      <c r="W1252" s="9">
        <v>1.5</v>
      </c>
      <c r="X1252" s="9">
        <v>0</v>
      </c>
      <c r="Y1252" s="9">
        <v>1</v>
      </c>
      <c r="Z1252" s="9">
        <v>0</v>
      </c>
      <c r="AA1252" s="10">
        <v>0</v>
      </c>
      <c r="AB1252" s="9">
        <v>0</v>
      </c>
      <c r="AC1252" s="9">
        <v>0</v>
      </c>
      <c r="AD1252" s="9">
        <v>8</v>
      </c>
      <c r="AE1252" s="9">
        <v>2</v>
      </c>
      <c r="AF1252" s="9" t="s">
        <v>366</v>
      </c>
      <c r="AG1252" s="6">
        <v>0</v>
      </c>
      <c r="AH1252" s="6">
        <v>0</v>
      </c>
      <c r="AI1252" s="6">
        <v>0</v>
      </c>
      <c r="AJ1252" s="9">
        <v>0</v>
      </c>
      <c r="AK1252" s="29">
        <v>0</v>
      </c>
      <c r="AL1252" s="9">
        <v>0</v>
      </c>
      <c r="AM1252" s="9">
        <v>0</v>
      </c>
      <c r="AN1252" s="9">
        <v>0.5</v>
      </c>
      <c r="AO1252" s="9">
        <v>999000</v>
      </c>
      <c r="AP1252" s="9">
        <v>0</v>
      </c>
      <c r="AQ1252" s="9">
        <v>0</v>
      </c>
      <c r="AR1252" s="6">
        <v>0</v>
      </c>
      <c r="AS1252" s="32" t="s">
        <v>153</v>
      </c>
      <c r="AT1252" s="9" t="s">
        <v>213</v>
      </c>
      <c r="AU1252" s="10">
        <v>0</v>
      </c>
      <c r="AV1252" s="10">
        <v>0</v>
      </c>
      <c r="AW1252" s="10">
        <v>20000021</v>
      </c>
      <c r="AX1252" s="19" t="s">
        <v>155</v>
      </c>
      <c r="AY1252" s="1">
        <v>0</v>
      </c>
      <c r="AZ1252" s="34">
        <v>0</v>
      </c>
      <c r="BA1252" s="34">
        <v>0</v>
      </c>
      <c r="BB1252" s="36" t="s">
        <v>233</v>
      </c>
      <c r="BC1252" s="9">
        <v>0</v>
      </c>
      <c r="BD1252" s="9">
        <v>0</v>
      </c>
      <c r="BE1252" s="18">
        <v>0</v>
      </c>
      <c r="BF1252" s="9">
        <v>0</v>
      </c>
      <c r="BG1252" s="9">
        <v>0</v>
      </c>
      <c r="BH1252" s="29">
        <v>0</v>
      </c>
      <c r="BI1252" s="9">
        <v>0</v>
      </c>
      <c r="BJ1252" s="6">
        <v>0</v>
      </c>
      <c r="BK1252" s="6">
        <v>0</v>
      </c>
      <c r="BL1252" s="6">
        <v>0</v>
      </c>
      <c r="BM1252" s="6">
        <v>0</v>
      </c>
      <c r="BN1252" s="6">
        <v>0</v>
      </c>
      <c r="BO1252" s="6">
        <v>0</v>
      </c>
    </row>
    <row r="1253" spans="3:67" ht="20.100000000000001" customHeight="1">
      <c r="C1253" s="18">
        <v>90010405</v>
      </c>
      <c r="D1253" s="19" t="s">
        <v>368</v>
      </c>
      <c r="E1253" s="18">
        <v>1</v>
      </c>
      <c r="F1253" s="18">
        <v>0</v>
      </c>
      <c r="G1253" s="18">
        <v>0</v>
      </c>
      <c r="H1253" s="13">
        <v>0</v>
      </c>
      <c r="I1253" s="18">
        <v>1</v>
      </c>
      <c r="J1253" s="18">
        <v>0</v>
      </c>
      <c r="K1253" s="18">
        <v>0</v>
      </c>
      <c r="L1253" s="18">
        <v>0</v>
      </c>
      <c r="M1253" s="18">
        <v>0</v>
      </c>
      <c r="N1253" s="9">
        <v>2</v>
      </c>
      <c r="O1253" s="18">
        <v>2</v>
      </c>
      <c r="P1253" s="18">
        <v>0.6</v>
      </c>
      <c r="Q1253" s="18">
        <v>0</v>
      </c>
      <c r="R1253" s="6">
        <v>0</v>
      </c>
      <c r="S1253" s="13">
        <v>0</v>
      </c>
      <c r="T1253" s="11">
        <v>1</v>
      </c>
      <c r="U1253" s="18">
        <v>2</v>
      </c>
      <c r="V1253" s="18">
        <v>0</v>
      </c>
      <c r="W1253" s="18">
        <v>0</v>
      </c>
      <c r="X1253" s="18">
        <v>0</v>
      </c>
      <c r="Y1253" s="18">
        <v>0</v>
      </c>
      <c r="Z1253" s="18">
        <v>0</v>
      </c>
      <c r="AA1253" s="18">
        <v>0</v>
      </c>
      <c r="AB1253" s="18">
        <v>0</v>
      </c>
      <c r="AC1253" s="18">
        <v>0</v>
      </c>
      <c r="AD1253" s="11">
        <v>99999</v>
      </c>
      <c r="AE1253" s="18">
        <v>0</v>
      </c>
      <c r="AF1253" s="18">
        <v>0</v>
      </c>
      <c r="AG1253" s="6">
        <v>2</v>
      </c>
      <c r="AH1253" s="6">
        <v>0</v>
      </c>
      <c r="AI1253" s="6">
        <v>0</v>
      </c>
      <c r="AJ1253" s="6">
        <v>0</v>
      </c>
      <c r="AK1253" s="18">
        <v>0</v>
      </c>
      <c r="AL1253" s="18">
        <v>0</v>
      </c>
      <c r="AM1253" s="18">
        <v>0</v>
      </c>
      <c r="AN1253" s="18">
        <v>0</v>
      </c>
      <c r="AO1253" s="18">
        <v>1000</v>
      </c>
      <c r="AP1253" s="18">
        <v>0</v>
      </c>
      <c r="AQ1253" s="18">
        <v>0</v>
      </c>
      <c r="AR1253" s="6">
        <v>90104002</v>
      </c>
      <c r="AS1253" s="18" t="s">
        <v>153</v>
      </c>
      <c r="AT1253" s="9" t="s">
        <v>213</v>
      </c>
      <c r="AU1253" s="18" t="s">
        <v>246</v>
      </c>
      <c r="AV1253" s="18">
        <v>0</v>
      </c>
      <c r="AW1253" s="18">
        <v>0</v>
      </c>
      <c r="AX1253" s="19" t="s">
        <v>155</v>
      </c>
      <c r="AY1253" s="19" t="s">
        <v>153</v>
      </c>
      <c r="AZ1253" s="13">
        <v>0</v>
      </c>
      <c r="BA1253" s="13">
        <v>0</v>
      </c>
      <c r="BB1253" s="69" t="s">
        <v>435</v>
      </c>
      <c r="BC1253" s="18">
        <v>0</v>
      </c>
      <c r="BD1253" s="11">
        <v>0</v>
      </c>
      <c r="BE1253" s="18">
        <v>0</v>
      </c>
      <c r="BF1253" s="18">
        <v>0</v>
      </c>
      <c r="BG1253" s="18">
        <v>0</v>
      </c>
      <c r="BH1253" s="18">
        <v>0</v>
      </c>
      <c r="BI1253" s="9">
        <v>0</v>
      </c>
      <c r="BJ1253" s="6">
        <v>0</v>
      </c>
      <c r="BK1253" s="6">
        <v>0</v>
      </c>
      <c r="BL1253" s="6">
        <v>0</v>
      </c>
      <c r="BM1253" s="6">
        <v>0</v>
      </c>
      <c r="BN1253" s="6">
        <v>0</v>
      </c>
      <c r="BO1253" s="6">
        <v>0</v>
      </c>
    </row>
    <row r="1254" spans="3:67" ht="20.100000000000001" customHeight="1">
      <c r="C1254" s="18">
        <v>90010406</v>
      </c>
      <c r="D1254" s="19" t="s">
        <v>1687</v>
      </c>
      <c r="E1254" s="18">
        <v>1</v>
      </c>
      <c r="F1254" s="18">
        <v>60010500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8">
        <v>20</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90103001</v>
      </c>
      <c r="AS1254" s="18" t="s">
        <v>153</v>
      </c>
      <c r="AT1254" s="9" t="s">
        <v>213</v>
      </c>
      <c r="AU1254" s="18" t="s">
        <v>246</v>
      </c>
      <c r="AV1254" s="18">
        <v>0</v>
      </c>
      <c r="AW1254" s="18">
        <v>40000003</v>
      </c>
      <c r="AX1254" s="19" t="s">
        <v>155</v>
      </c>
      <c r="AY1254" s="19" t="s">
        <v>153</v>
      </c>
      <c r="AZ1254" s="13">
        <v>0</v>
      </c>
      <c r="BA1254" s="13">
        <v>0</v>
      </c>
      <c r="BB1254" s="69" t="s">
        <v>370</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90010501</v>
      </c>
      <c r="D1255" s="19" t="s">
        <v>371</v>
      </c>
      <c r="E1255" s="18">
        <v>1</v>
      </c>
      <c r="F1255" s="18">
        <v>60010300</v>
      </c>
      <c r="G1255" s="18">
        <v>0</v>
      </c>
      <c r="H1255" s="13">
        <v>0</v>
      </c>
      <c r="I1255" s="18">
        <v>1</v>
      </c>
      <c r="J1255" s="18">
        <v>0</v>
      </c>
      <c r="K1255" s="18">
        <v>0</v>
      </c>
      <c r="L1255" s="18">
        <v>0</v>
      </c>
      <c r="M1255" s="18">
        <v>0</v>
      </c>
      <c r="N1255" s="11">
        <v>2</v>
      </c>
      <c r="O1255" s="18">
        <v>1</v>
      </c>
      <c r="P1255" s="18">
        <v>0.5</v>
      </c>
      <c r="Q1255" s="18">
        <v>0</v>
      </c>
      <c r="R1255" s="6">
        <v>0</v>
      </c>
      <c r="S1255" s="13">
        <v>0</v>
      </c>
      <c r="T1255" s="11">
        <v>1</v>
      </c>
      <c r="U1255" s="18">
        <v>2</v>
      </c>
      <c r="V1255" s="18">
        <v>0</v>
      </c>
      <c r="W1255" s="18">
        <v>0.5</v>
      </c>
      <c r="X1255" s="18">
        <v>0</v>
      </c>
      <c r="Y1255" s="18">
        <v>0</v>
      </c>
      <c r="Z1255" s="18">
        <v>0</v>
      </c>
      <c r="AA1255" s="18">
        <v>0</v>
      </c>
      <c r="AB1255" s="18">
        <v>0</v>
      </c>
      <c r="AC1255" s="18">
        <v>0</v>
      </c>
      <c r="AD1255" s="18">
        <v>15</v>
      </c>
      <c r="AE1255" s="18">
        <v>1</v>
      </c>
      <c r="AF1255" s="18">
        <v>3</v>
      </c>
      <c r="AG1255" s="6">
        <v>1</v>
      </c>
      <c r="AH1255" s="6">
        <v>0</v>
      </c>
      <c r="AI1255" s="6">
        <v>0</v>
      </c>
      <c r="AJ1255" s="6">
        <v>1.5</v>
      </c>
      <c r="AK1255" s="18">
        <v>0</v>
      </c>
      <c r="AL1255" s="18">
        <v>0</v>
      </c>
      <c r="AM1255" s="18">
        <v>0</v>
      </c>
      <c r="AN1255" s="18">
        <v>1</v>
      </c>
      <c r="AO1255" s="18">
        <v>360000</v>
      </c>
      <c r="AP1255" s="18">
        <v>0.5</v>
      </c>
      <c r="AQ1255" s="18">
        <v>0</v>
      </c>
      <c r="AR1255" s="6">
        <v>0</v>
      </c>
      <c r="AS1255" s="18" t="s">
        <v>372</v>
      </c>
      <c r="AT1255" s="19" t="s">
        <v>154</v>
      </c>
      <c r="AU1255" s="18" t="s">
        <v>355</v>
      </c>
      <c r="AV1255" s="18">
        <v>10002001</v>
      </c>
      <c r="AW1255" s="18">
        <v>70106001</v>
      </c>
      <c r="AX1255" s="19" t="s">
        <v>229</v>
      </c>
      <c r="AY1255" s="19" t="s">
        <v>373</v>
      </c>
      <c r="AZ1255" s="13">
        <v>0</v>
      </c>
      <c r="BA1255" s="13">
        <v>0</v>
      </c>
      <c r="BB1255" s="69" t="s">
        <v>374</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90010502</v>
      </c>
      <c r="D1256" s="12" t="s">
        <v>375</v>
      </c>
      <c r="E1256" s="18">
        <v>1</v>
      </c>
      <c r="F1256" s="11">
        <v>60010100</v>
      </c>
      <c r="G1256" s="18">
        <v>0</v>
      </c>
      <c r="H1256" s="13">
        <v>0</v>
      </c>
      <c r="I1256" s="18">
        <v>1</v>
      </c>
      <c r="J1256" s="18">
        <v>0</v>
      </c>
      <c r="K1256" s="18">
        <v>0</v>
      </c>
      <c r="L1256" s="11">
        <v>0</v>
      </c>
      <c r="M1256" s="11">
        <v>0</v>
      </c>
      <c r="N1256" s="11">
        <v>2</v>
      </c>
      <c r="O1256" s="11">
        <v>1</v>
      </c>
      <c r="P1256" s="11">
        <v>0.3</v>
      </c>
      <c r="Q1256" s="11">
        <v>0</v>
      </c>
      <c r="R1256" s="6">
        <v>0</v>
      </c>
      <c r="S1256" s="11">
        <v>0</v>
      </c>
      <c r="T1256" s="11">
        <v>1</v>
      </c>
      <c r="U1256" s="11">
        <v>2</v>
      </c>
      <c r="V1256" s="11">
        <v>0</v>
      </c>
      <c r="W1256" s="11">
        <v>3</v>
      </c>
      <c r="X1256" s="11">
        <v>0</v>
      </c>
      <c r="Y1256" s="11">
        <v>0</v>
      </c>
      <c r="Z1256" s="11">
        <v>0</v>
      </c>
      <c r="AA1256" s="11">
        <v>0</v>
      </c>
      <c r="AB1256" s="11">
        <v>0</v>
      </c>
      <c r="AC1256" s="11">
        <v>0</v>
      </c>
      <c r="AD1256" s="11">
        <v>12</v>
      </c>
      <c r="AE1256" s="11">
        <v>1</v>
      </c>
      <c r="AF1256" s="11">
        <v>3</v>
      </c>
      <c r="AG1256" s="6">
        <v>6</v>
      </c>
      <c r="AH1256" s="6">
        <v>1</v>
      </c>
      <c r="AI1256" s="6">
        <v>0</v>
      </c>
      <c r="AJ1256" s="6">
        <v>1.5</v>
      </c>
      <c r="AK1256" s="11">
        <v>0</v>
      </c>
      <c r="AL1256" s="11">
        <v>0</v>
      </c>
      <c r="AM1256" s="11">
        <v>0</v>
      </c>
      <c r="AN1256" s="11">
        <v>3</v>
      </c>
      <c r="AO1256" s="11">
        <v>5000</v>
      </c>
      <c r="AP1256" s="11">
        <v>2</v>
      </c>
      <c r="AQ1256" s="11">
        <v>0</v>
      </c>
      <c r="AR1256" s="6">
        <v>0</v>
      </c>
      <c r="AS1256" s="11" t="s">
        <v>153</v>
      </c>
      <c r="AT1256" s="19" t="s">
        <v>154</v>
      </c>
      <c r="AU1256" s="11" t="s">
        <v>348</v>
      </c>
      <c r="AV1256" s="18">
        <v>10000007</v>
      </c>
      <c r="AW1256" s="18">
        <v>90010502</v>
      </c>
      <c r="AX1256" s="12" t="s">
        <v>155</v>
      </c>
      <c r="AY1256" s="11" t="s">
        <v>1688</v>
      </c>
      <c r="AZ1256" s="13">
        <v>0</v>
      </c>
      <c r="BA1256" s="13">
        <v>0</v>
      </c>
      <c r="BB1256" s="37" t="s">
        <v>377</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19.5" customHeight="1">
      <c r="C1257" s="18">
        <v>90010503</v>
      </c>
      <c r="D1257" s="19" t="s">
        <v>378</v>
      </c>
      <c r="E1257" s="18">
        <v>1</v>
      </c>
      <c r="F1257" s="18">
        <v>60010300</v>
      </c>
      <c r="G1257" s="18">
        <v>0</v>
      </c>
      <c r="H1257" s="13">
        <v>0</v>
      </c>
      <c r="I1257" s="18">
        <v>1</v>
      </c>
      <c r="J1257" s="18">
        <v>0</v>
      </c>
      <c r="K1257" s="18">
        <v>0</v>
      </c>
      <c r="L1257" s="18">
        <v>0</v>
      </c>
      <c r="M1257" s="18">
        <v>0</v>
      </c>
      <c r="N1257" s="11">
        <v>2</v>
      </c>
      <c r="O1257" s="18">
        <v>1</v>
      </c>
      <c r="P1257" s="18">
        <v>0.5</v>
      </c>
      <c r="Q1257" s="18">
        <v>0</v>
      </c>
      <c r="R1257" s="6">
        <v>0</v>
      </c>
      <c r="S1257" s="13">
        <v>0</v>
      </c>
      <c r="T1257" s="11">
        <v>1</v>
      </c>
      <c r="U1257" s="18">
        <v>2</v>
      </c>
      <c r="V1257" s="18">
        <v>0</v>
      </c>
      <c r="W1257" s="18">
        <v>3</v>
      </c>
      <c r="X1257" s="18">
        <v>0</v>
      </c>
      <c r="Y1257" s="18">
        <v>0</v>
      </c>
      <c r="Z1257" s="18">
        <v>0</v>
      </c>
      <c r="AA1257" s="18">
        <v>0</v>
      </c>
      <c r="AB1257" s="18">
        <v>0</v>
      </c>
      <c r="AC1257" s="18">
        <v>0</v>
      </c>
      <c r="AD1257" s="18">
        <v>9</v>
      </c>
      <c r="AE1257" s="18">
        <v>1</v>
      </c>
      <c r="AF1257" s="18">
        <v>2</v>
      </c>
      <c r="AG1257" s="6">
        <v>2</v>
      </c>
      <c r="AH1257" s="6">
        <v>2</v>
      </c>
      <c r="AI1257" s="6">
        <v>0</v>
      </c>
      <c r="AJ1257" s="6">
        <v>3</v>
      </c>
      <c r="AK1257" s="18">
        <v>0</v>
      </c>
      <c r="AL1257" s="18">
        <v>0</v>
      </c>
      <c r="AM1257" s="18">
        <v>0</v>
      </c>
      <c r="AN1257" s="18">
        <v>2</v>
      </c>
      <c r="AO1257" s="18">
        <v>30000</v>
      </c>
      <c r="AP1257" s="18">
        <v>2</v>
      </c>
      <c r="AQ1257" s="18">
        <v>4</v>
      </c>
      <c r="AR1257" s="6">
        <v>0</v>
      </c>
      <c r="AS1257" s="18" t="s">
        <v>153</v>
      </c>
      <c r="AT1257" s="19" t="s">
        <v>154</v>
      </c>
      <c r="AU1257" s="18" t="s">
        <v>355</v>
      </c>
      <c r="AV1257" s="18">
        <v>10003002</v>
      </c>
      <c r="AW1257" s="18">
        <v>70106005</v>
      </c>
      <c r="AX1257" s="19" t="s">
        <v>379</v>
      </c>
      <c r="AY1257" s="19">
        <v>0</v>
      </c>
      <c r="AZ1257" s="13">
        <v>0</v>
      </c>
      <c r="BA1257" s="13">
        <v>0</v>
      </c>
      <c r="BB1257" s="69" t="s">
        <v>374</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90010504</v>
      </c>
      <c r="D1258" s="19" t="s">
        <v>368</v>
      </c>
      <c r="E1258" s="18">
        <v>1</v>
      </c>
      <c r="F1258" s="18">
        <v>60010500</v>
      </c>
      <c r="G1258" s="18">
        <v>0</v>
      </c>
      <c r="H1258" s="13">
        <v>0</v>
      </c>
      <c r="I1258" s="18">
        <v>1</v>
      </c>
      <c r="J1258" s="18">
        <v>0</v>
      </c>
      <c r="K1258" s="18">
        <v>0</v>
      </c>
      <c r="L1258" s="18">
        <v>0</v>
      </c>
      <c r="M1258" s="18">
        <v>0</v>
      </c>
      <c r="N1258" s="11">
        <v>2</v>
      </c>
      <c r="O1258" s="18">
        <v>2</v>
      </c>
      <c r="P1258" s="18">
        <v>0.6</v>
      </c>
      <c r="Q1258" s="18">
        <v>0</v>
      </c>
      <c r="R1258" s="6">
        <v>0</v>
      </c>
      <c r="S1258" s="13">
        <v>0</v>
      </c>
      <c r="T1258" s="11">
        <v>1</v>
      </c>
      <c r="U1258" s="18">
        <v>2</v>
      </c>
      <c r="V1258" s="18">
        <v>0</v>
      </c>
      <c r="W1258" s="18">
        <v>0</v>
      </c>
      <c r="X1258" s="18">
        <v>0</v>
      </c>
      <c r="Y1258" s="18">
        <v>0</v>
      </c>
      <c r="Z1258" s="18">
        <v>0</v>
      </c>
      <c r="AA1258" s="18">
        <v>0</v>
      </c>
      <c r="AB1258" s="18">
        <v>0</v>
      </c>
      <c r="AC1258" s="18">
        <v>0</v>
      </c>
      <c r="AD1258" s="11">
        <v>30</v>
      </c>
      <c r="AE1258" s="18">
        <v>0</v>
      </c>
      <c r="AF1258" s="18">
        <v>0</v>
      </c>
      <c r="AG1258" s="6">
        <v>2</v>
      </c>
      <c r="AH1258" s="6">
        <v>0</v>
      </c>
      <c r="AI1258" s="6">
        <v>0</v>
      </c>
      <c r="AJ1258" s="6">
        <v>0</v>
      </c>
      <c r="AK1258" s="18">
        <v>0</v>
      </c>
      <c r="AL1258" s="18">
        <v>0</v>
      </c>
      <c r="AM1258" s="18">
        <v>0</v>
      </c>
      <c r="AN1258" s="18">
        <v>0</v>
      </c>
      <c r="AO1258" s="18">
        <v>1000</v>
      </c>
      <c r="AP1258" s="18">
        <v>0</v>
      </c>
      <c r="AQ1258" s="18">
        <v>0</v>
      </c>
      <c r="AR1258" s="6">
        <v>90104002</v>
      </c>
      <c r="AS1258" s="18" t="s">
        <v>153</v>
      </c>
      <c r="AT1258" s="19" t="s">
        <v>154</v>
      </c>
      <c r="AU1258" s="18" t="s">
        <v>246</v>
      </c>
      <c r="AV1258" s="18">
        <v>0</v>
      </c>
      <c r="AW1258" s="18">
        <v>0</v>
      </c>
      <c r="AX1258" s="19" t="s">
        <v>155</v>
      </c>
      <c r="AY1258" s="19" t="s">
        <v>153</v>
      </c>
      <c r="AZ1258" s="13">
        <v>0</v>
      </c>
      <c r="BA1258" s="13">
        <v>0</v>
      </c>
      <c r="BB1258" s="69" t="s">
        <v>380</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90010505</v>
      </c>
      <c r="D1259" s="12" t="s">
        <v>381</v>
      </c>
      <c r="E1259" s="18">
        <v>1</v>
      </c>
      <c r="F1259" s="11">
        <v>60010300</v>
      </c>
      <c r="G1259" s="18">
        <v>0</v>
      </c>
      <c r="H1259" s="13">
        <v>0</v>
      </c>
      <c r="I1259" s="18">
        <v>1</v>
      </c>
      <c r="J1259" s="18">
        <v>0</v>
      </c>
      <c r="K1259" s="18">
        <v>0</v>
      </c>
      <c r="L1259" s="11">
        <v>0</v>
      </c>
      <c r="M1259" s="11">
        <v>0</v>
      </c>
      <c r="N1259" s="11">
        <v>2</v>
      </c>
      <c r="O1259" s="11">
        <v>1</v>
      </c>
      <c r="P1259" s="11">
        <v>0.6</v>
      </c>
      <c r="Q1259" s="11">
        <v>0</v>
      </c>
      <c r="R1259" s="6">
        <v>0</v>
      </c>
      <c r="S1259" s="11">
        <v>0</v>
      </c>
      <c r="T1259" s="11">
        <v>1</v>
      </c>
      <c r="U1259" s="11">
        <v>2</v>
      </c>
      <c r="V1259" s="11">
        <v>0</v>
      </c>
      <c r="W1259" s="11">
        <v>0</v>
      </c>
      <c r="X1259" s="11">
        <v>0</v>
      </c>
      <c r="Y1259" s="11">
        <v>0</v>
      </c>
      <c r="Z1259" s="11">
        <v>0</v>
      </c>
      <c r="AA1259" s="11">
        <v>0</v>
      </c>
      <c r="AB1259" s="11">
        <v>0</v>
      </c>
      <c r="AC1259" s="11">
        <v>0</v>
      </c>
      <c r="AD1259" s="11">
        <v>20</v>
      </c>
      <c r="AE1259" s="11">
        <v>0</v>
      </c>
      <c r="AF1259" s="11">
        <v>0</v>
      </c>
      <c r="AG1259" s="6">
        <v>2</v>
      </c>
      <c r="AH1259" s="6">
        <v>2</v>
      </c>
      <c r="AI1259" s="6">
        <v>0</v>
      </c>
      <c r="AJ1259" s="6">
        <v>1.5</v>
      </c>
      <c r="AK1259" s="11">
        <v>0</v>
      </c>
      <c r="AL1259" s="11">
        <v>0</v>
      </c>
      <c r="AM1259" s="11">
        <v>0</v>
      </c>
      <c r="AN1259" s="11">
        <v>1</v>
      </c>
      <c r="AO1259" s="11">
        <v>3000</v>
      </c>
      <c r="AP1259" s="11">
        <v>0.5</v>
      </c>
      <c r="AQ1259" s="11">
        <v>0</v>
      </c>
      <c r="AR1259" s="6">
        <v>0</v>
      </c>
      <c r="AS1259" s="11" t="s">
        <v>153</v>
      </c>
      <c r="AT1259" s="19" t="s">
        <v>154</v>
      </c>
      <c r="AU1259" s="11" t="s">
        <v>355</v>
      </c>
      <c r="AV1259" s="18">
        <v>0</v>
      </c>
      <c r="AW1259" s="18">
        <v>0</v>
      </c>
      <c r="AX1259" s="12" t="s">
        <v>343</v>
      </c>
      <c r="AY1259" s="11" t="s">
        <v>382</v>
      </c>
      <c r="AZ1259" s="13">
        <v>0</v>
      </c>
      <c r="BA1259" s="13">
        <v>0</v>
      </c>
      <c r="BB1259" s="37" t="s">
        <v>383</v>
      </c>
      <c r="BC1259" s="11">
        <v>0</v>
      </c>
      <c r="BD1259" s="11">
        <v>0</v>
      </c>
      <c r="BE1259" s="11">
        <v>0</v>
      </c>
      <c r="BF1259" s="11">
        <v>0</v>
      </c>
      <c r="BG1259" s="11">
        <v>0</v>
      </c>
      <c r="BH1259" s="11">
        <v>0</v>
      </c>
      <c r="BI1259" s="9">
        <v>0</v>
      </c>
      <c r="BJ1259" s="6">
        <v>0</v>
      </c>
      <c r="BK1259" s="6">
        <v>0</v>
      </c>
      <c r="BL1259" s="6">
        <v>0</v>
      </c>
      <c r="BM1259" s="6">
        <v>0</v>
      </c>
      <c r="BN1259" s="6">
        <v>0</v>
      </c>
      <c r="BO1259" s="6">
        <v>0</v>
      </c>
    </row>
  </sheetData>
  <autoFilter ref="O1:O1259" xr:uid="{00000000-0009-0000-0000-000000000000}"/>
  <phoneticPr fontId="46"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2023-06-27T02:32:16Z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