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A4A7EA0-CB8D-4D6F-B395-9CDF72C42778}"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SkillProto!$AX$1:$AX$1753</definedName>
  </definedNames>
  <calcPr calcId="191029"/>
</workbook>
</file>

<file path=xl/calcChain.xml><?xml version="1.0" encoding="utf-8"?>
<calcChain xmlns="http://schemas.openxmlformats.org/spreadsheetml/2006/main">
  <c r="BB381" i="1" l="1"/>
  <c r="BB946" i="1"/>
  <c r="BB1755" i="1"/>
  <c r="BB872" i="1" l="1"/>
  <c r="BB873" i="1"/>
  <c r="BB874" i="1"/>
  <c r="BB875" i="1"/>
  <c r="BB876" i="1"/>
  <c r="BB871" i="1"/>
  <c r="BB1753" i="1"/>
  <c r="BB1747" i="1"/>
  <c r="BB1746" i="1"/>
  <c r="BB1745" i="1"/>
  <c r="G1745" i="1"/>
  <c r="I1728" i="1"/>
  <c r="BB1706"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6" i="1"/>
  <c r="BB465" i="1"/>
  <c r="BB451" i="1"/>
  <c r="BB377" i="1"/>
  <c r="BB93" i="1"/>
  <c r="I93" i="1"/>
  <c r="G93" i="1"/>
  <c r="G84" i="1"/>
  <c r="BB436" i="1" l="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<sst xmlns="http://schemas.openxmlformats.org/spreadsheetml/2006/main" count="10314" uniqueCount="2464">
  <si>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</si>
  <si>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</si>
  <si>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</si>
  <si>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</si>
  <si>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</si>
  <si>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</si>
  <si>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</si>
  <si>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</si>
  <si>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</si>
  <si>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</si>
  <si>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</si>
  <si>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</si>
  <si>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</si>
  <si>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</si>
  <si>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</si>
  <si>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</si>
  <si>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</si>
  <si>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</si>
  <si>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</si>
  <si>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</si>
  <si>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</si>
  <si>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</si>
  <si>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</si>
  <si>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</si>
  <si>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</si>
  <si>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</si>
  <si>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</si>
  <si>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</si>
  <si>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</si>
  <si>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</si>
  <si>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</si>
  <si>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</si>
  <si>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</si>
  <si>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</si>
  <si>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</si>
  <si>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</si>
  <si>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</si>
  <si>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</si>
  <si>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</si>
  <si>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</si>
  <si>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</si>
  <si>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</si>
  <si>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</si>
  <si>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</si>
  <si>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</si>
  <si>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</si>
  <si>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</si>
  <si>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</si>
  <si>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</si>
  <si>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</si>
  <si>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</si>
  <si>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</si>
  <si>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</si>
  <si>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</si>
  <si>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</si>
  <si>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</si>
  <si>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</si>
  <si>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</si>
  <si>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</si>
  <si>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</si>
  <si>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</si>
  <si>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</si>
  <si>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</si>
  <si>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</si>
  <si>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</si>
  <si>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</si>
  <si>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</si>
  <si>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</si>
  <si>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</si>
  <si>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</si>
  <si>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</si>
  <si>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</si>
  <si>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</si>
  <si>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</si>
  <si>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</si>
  <si>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</si>
  <si>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</si>
  <si>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</si>
  <si>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</si>
  <si>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</si>
  <si>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</si>
  <si>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</si>
  <si>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</si>
  <si>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</si>
  <si>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</si>
  <si>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</si>
  <si>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</si>
  <si>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</si>
  <si>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</si>
  <si>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</si>
  <si>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</si>
  <si>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</si>
  <si>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</si>
  <si>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</si>
  <si>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</si>
  <si>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</si>
  <si>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</si>
  <si>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</si>
  <si>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</si>
  <si>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</si>
  <si>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</si>
  <si>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</si>
  <si>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</si>
  <si>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</si>
  <si>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</si>
  <si>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</si>
  <si>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</si>
  <si>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</si>
  <si>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</si>
  <si>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</si>
  <si>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</si>
  <si>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</si>
  <si>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</si>
  <si>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</si>
  <si>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</si>
  <si>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</si>
  <si>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</si>
  <si>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</si>
  <si>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</si>
  <si>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</si>
  <si>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</si>
  <si>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</si>
  <si>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</si>
  <si>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</si>
  <si>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</si>
  <si>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</si>
  <si>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</si>
  <si>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</si>
  <si>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</si>
  <si>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</si>
  <si>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</si>
  <si>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</si>
  <si>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</si>
  <si>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</si>
  <si>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</si>
  <si>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</si>
  <si>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</si>
  <si>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</si>
  <si>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</si>
  <si>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</si>
  <si>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</si>
  <si>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</si>
  <si>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</si>
  <si>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</si>
  <si>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</si>
  <si>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</si>
  <si>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</si>
  <si>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</si>
  <si>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</si>
  <si>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</si>
  <si>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</si>
  <si>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</si>
  <si>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</si>
  <si>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</si>
  <si>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</si>
  <si>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</si>
  <si>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</si>
  <si>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</si>
  <si>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</si>
  <si>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</si>
  <si>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</si>
  <si>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</si>
  <si>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</si>
  <si>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</si>
  <si>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</si>
  <si>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</si>
  <si>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</si>
  <si>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</si>
  <si>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</si>
  <si>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</si>
  <si>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</si>
  <si>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</si>
  <si>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</si>
  <si>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</si>
  <si>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</si>
  <si>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</si>
  <si>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</si>
  <si>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</si>
  <si>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</si>
  <si>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</si>
  <si>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</si>
  <si>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</si>
  <si>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</si>
  <si>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</si>
  <si>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</si>
  <si>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</si>
  <si>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</si>
  <si>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</si>
  <si>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</si>
  <si>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</si>
  <si>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</si>
  <si>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</si>
  <si>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</si>
  <si>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</si>
  <si>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</si>
  <si>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</si>
  <si>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</si>
  <si>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</si>
  <si>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</si>
  <si>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</si>
  <si>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</si>
  <si>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</si>
  <si>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</si>
  <si>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</si>
  <si>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</si>
  <si>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</si>
  <si>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</si>
  <si>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</si>
  <si>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</si>
  <si>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</si>
  <si>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</si>
  <si>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</si>
  <si>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</si>
  <si>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</si>
  <si>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</si>
  <si>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</si>
  <si>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</si>
  <si>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</si>
  <si>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</si>
  <si>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</si>
  <si>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</si>
  <si>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</si>
  <si>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</si>
  <si>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</si>
  <si>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</si>
  <si>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</si>
  <si>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</si>
  <si>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</si>
  <si>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</si>
  <si>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</si>
  <si>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</si>
  <si>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</si>
  <si>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</si>
  <si>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</si>
  <si>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</si>
  <si>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</si>
  <si>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</si>
  <si>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</si>
  <si>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</si>
  <si>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</si>
  <si>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</si>
  <si>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</si>
  <si>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</si>
  <si>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</si>
  <si>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</si>
  <si>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</si>
  <si>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</si>
  <si>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</si>
  <si>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</si>
  <si>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</si>
  <si>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</si>
  <si>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</si>
  <si>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</si>
  <si>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</si>
  <si>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</si>
  <si>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</si>
  <si>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</si>
  <si>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</si>
  <si>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</si>
  <si>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</si>
  <si>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</si>
  <si>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</si>
  <si>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</si>
  <si>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</si>
  <si>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</si>
  <si>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</si>
  <si>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</si>
  <si>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</si>
  <si>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</si>
  <si>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</si>
  <si>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</si>
  <si>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</si>
  <si>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</si>
  <si>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</si>
  <si>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</si>
  <si>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</si>
  <si>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</si>
  <si>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</si>
  <si>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</si>
  <si>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</si>
  <si>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</si>
  <si>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</si>
  <si>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</si>
  <si>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</si>
  <si>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</si>
  <si>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</si>
  <si>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</si>
  <si>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</si>
  <si>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</si>
  <si>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</si>
  <si>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</si>
  <si>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</si>
  <si>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</si>
  <si>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</si>
  <si>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</si>
  <si>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</si>
  <si>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</si>
  <si>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</si>
  <si>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</si>
  <si>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</si>
  <si>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</si>
  <si>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</si>
  <si>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</si>
  <si>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</si>
  <si>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</si>
  <si>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</si>
  <si>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</si>
  <si>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</si>
  <si>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</si>
  <si>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</si>
  <si>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</si>
  <si>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</si>
  <si>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</si>
  <si>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</si>
  <si>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</si>
  <si>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</si>
  <si>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</si>
  <si>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</si>
  <si>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</si>
  <si>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</si>
  <si>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</si>
  <si>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</si>
  <si>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</si>
  <si>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</si>
  <si>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</si>
  <si>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</si>
  <si>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</si>
  <si>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</si>
  <si>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</si>
  <si>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</si>
  <si>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</si>
  <si>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</si>
  <si>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</si>
  <si>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</si>
  <si>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</si>
  <si>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</si>
  <si>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</si>
  <si>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</si>
  <si>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</si>
  <si>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</si>
  <si>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</si>
  <si>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</si>
  <si>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</si>
  <si>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</si>
  <si>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</si>
  <si>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</si>
  <si>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</si>
  <si>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</si>
  <si>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</si>
  <si>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</si>
  <si>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</si>
  <si>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</si>
  <si>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</si>
  <si>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</si>
  <si>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</si>
  <si>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</si>
  <si>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</si>
  <si>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</si>
  <si>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</si>
  <si>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</si>
  <si>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</si>
  <si>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</si>
  <si>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</si>
  <si>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</si>
  <si>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</si>
  <si>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</si>
  <si>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</si>
  <si>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</si>
  <si>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</si>
  <si>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</si>
  <si>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</si>
  <si>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</si>
  <si>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</si>
  <si>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</si>
  <si>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</si>
  <si>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</si>
  <si>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</si>
  <si>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</si>
  <si>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</si>
  <si>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</si>
  <si>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</si>
  <si>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</si>
  <si>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</si>
  <si>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</si>
  <si>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</si>
  <si>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</si>
  <si>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</si>
  <si>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</si>
  <si>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</si>
  <si>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</si>
  <si>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</si>
  <si>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</si>
  <si>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</si>
  <si>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</si>
  <si>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</si>
  <si>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</si>
  <si>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</si>
  <si>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</si>
  <si>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</si>
  <si>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</si>
  <si>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</si>
  <si>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</si>
  <si>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</si>
  <si>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</si>
  <si>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</si>
  <si>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</si>
  <si>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</si>
  <si>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</si>
  <si>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</si>
  <si>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</si>
  <si>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</si>
  <si>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</si>
  <si>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</si>
  <si>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</si>
  <si>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</si>
  <si>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</si>
  <si>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</si>
  <si>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</si>
  <si>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</si>
  <si>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</si>
  <si>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</si>
  <si>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</si>
  <si>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</si>
  <si>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</si>
  <si>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</si>
  <si>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</si>
  <si>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</si>
  <si>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</si>
  <si>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</si>
  <si>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</si>
  <si>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</si>
  <si>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</si>
  <si>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</si>
  <si>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</si>
  <si>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</si>
  <si>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</si>
  <si>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</si>
  <si>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</si>
  <si>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</si>
  <si>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</si>
  <si>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</si>
  <si>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</si>
  <si>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</si>
  <si>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</si>
  <si>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</si>
  <si>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</si>
  <si>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</si>
  <si>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</si>
  <si>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</si>
  <si>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</si>
  <si>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</si>
  <si>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</si>
  <si>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</si>
  <si>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</si>
  <si>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</si>
  <si>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</si>
  <si>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</si>
  <si>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</si>
  <si>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</si>
  <si>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</si>
  <si>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</si>
  <si>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</si>
  <si>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</si>
  <si>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</si>
  <si>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</si>
  <si>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</si>
  <si>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</si>
  <si>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</si>
  <si>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</si>
  <si>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</si>
  <si>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</si>
  <si>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</si>
  <si>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</si>
  <si>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</si>
  <si>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</si>
  <si>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</si>
  <si>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</si>
  <si>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</si>
  <si>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</si>
  <si>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</si>
  <si>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</si>
  <si>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</si>
  <si>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</si>
  <si>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</si>
  <si>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</si>
  <si>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</si>
  <si>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</si>
  <si>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</si>
  <si>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</si>
  <si>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</si>
  <si>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</si>
  <si>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</si>
  <si>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</si>
  <si>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</si>
  <si>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</si>
  <si>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</si>
  <si>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</si>
  <si>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</si>
  <si>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</si>
  <si>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</si>
  <si>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</si>
  <si>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</si>
  <si>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</si>
  <si>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</si>
  <si>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</si>
  <si>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</si>
  <si>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</si>
  <si>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</si>
  <si>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</si>
  <si>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</si>
  <si>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</si>
  <si>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</si>
  <si>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</si>
  <si>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</si>
  <si>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</si>
  <si>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</si>
  <si>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</si>
  <si>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</si>
  <si>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</si>
  <si>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</si>
  <si>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</si>
  <si>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</si>
  <si>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</si>
  <si>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</si>
  <si>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</si>
  <si>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</si>
  <si>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</si>
  <si>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</si>
  <si>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</si>
  <si>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</si>
  <si>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</si>
  <si>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</si>
  <si>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</si>
  <si>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</si>
  <si>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</si>
  <si>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</si>
  <si>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</si>
  <si>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</si>
  <si>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</si>
  <si>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</si>
  <si>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</si>
  <si>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</si>
  <si>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</si>
  <si>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</si>
  <si>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</si>
  <si>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</si>
  <si>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</si>
  <si>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</si>
  <si>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</si>
  <si>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</si>
  <si>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</si>
  <si>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</si>
  <si>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</si>
  <si>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</si>
  <si>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</si>
  <si>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</si>
  <si>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</si>
  <si>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</si>
  <si>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</si>
  <si>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</si>
  <si>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</si>
  <si>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</si>
  <si>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</si>
  <si>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</si>
  <si>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</si>
  <si>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</si>
  <si>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</si>
  <si>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</si>
  <si>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</si>
  <si>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</si>
  <si>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</si>
  <si>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</si>
  <si>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</si>
  <si>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</si>
  <si>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</si>
  <si>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</si>
  <si>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</si>
  <si>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</si>
  <si>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</si>
  <si>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</si>
  <si>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</si>
  <si>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</si>
  <si>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</si>
  <si>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</si>
  <si>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</si>
  <si>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</si>
  <si>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</si>
  <si>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</si>
  <si>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</si>
  <si>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</si>
  <si>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</si>
  <si>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</si>
  <si>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</si>
  <si>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</si>
  <si>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</si>
  <si>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</si>
  <si>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</si>
  <si>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</si>
  <si>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</si>
  <si>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</si>
  <si>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</si>
  <si>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</si>
  <si>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</si>
  <si>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</si>
  <si>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</si>
  <si>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</si>
  <si>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</si>
  <si>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</si>
  <si>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</si>
  <si>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</si>
  <si>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</si>
  <si>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</si>
  <si>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</si>
  <si>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</si>
  <si>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</si>
  <si>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</si>
  <si>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</si>
  <si>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</si>
  <si>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</si>
  <si>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</si>
  <si>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</si>
  <si>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</si>
  <si>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</si>
  <si>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</si>
  <si>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</si>
  <si>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</si>
  <si>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</si>
  <si>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</si>
  <si>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</si>
  <si>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</si>
  <si>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</si>
  <si>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</si>
  <si>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</si>
  <si>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</si>
  <si>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</si>
  <si>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</si>
  <si>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</si>
  <si>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</si>
  <si>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</si>
  <si>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</si>
  <si>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</si>
  <si>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</si>
  <si>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</si>
  <si>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</si>
  <si>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</si>
  <si>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</si>
  <si>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</si>
  <si>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</si>
  <si>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</si>
  <si>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</si>
  <si>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</si>
  <si>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</si>
  <si>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</si>
  <si>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</si>
  <si>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</si>
  <si>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</si>
  <si>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</si>
  <si>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</si>
  <si>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</si>
  <si>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</si>
  <si>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</si>
  <si>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</si>
  <si>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</si>
  <si>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</si>
  <si>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</si>
  <si>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</si>
  <si>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</si>
  <si>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</si>
  <si>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</si>
  <si>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</si>
  <si>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</si>
  <si>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</si>
  <si>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</si>
  <si>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</si>
  <si>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</si>
  <si>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</si>
  <si>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</si>
  <si>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</si>
  <si>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</si>
  <si>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</si>
  <si>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</si>
  <si>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</si>
  <si>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</si>
  <si>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</si>
  <si>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</si>
  <si>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</si>
  <si>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</si>
  <si>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</si>
  <si>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</si>
  <si>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</si>
  <si>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</si>
  <si>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</si>
  <si>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</si>
  <si>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</si>
  <si>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</si>
  <si>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</si>
  <si>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</si>
  <si>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</si>
  <si>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</si>
  <si>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</si>
  <si>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</si>
  <si>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</si>
  <si>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</si>
  <si>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</si>
  <si>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</si>
  <si>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</si>
  <si>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</si>
  <si>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</si>
  <si>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</si>
  <si>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</si>
  <si>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</si>
  <si>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</si>
  <si>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</si>
  <si>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</si>
  <si>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</si>
  <si>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</si>
  <si>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</si>
  <si>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</si>
  <si>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</si>
  <si>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</si>
  <si>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</si>
  <si>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</si>
  <si>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</si>
  <si>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</si>
  <si>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</si>
  <si>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</si>
  <si>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</si>
  <si>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</si>
  <si>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</si>
  <si>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</si>
  <si>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</si>
  <si>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</si>
  <si>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</si>
  <si>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</si>
  <si>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</si>
  <si>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</si>
  <si>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</si>
  <si>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</si>
  <si>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</si>
  <si>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</si>
  <si>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</si>
  <si>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</si>
  <si>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</si>
  <si>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</si>
  <si>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</si>
  <si>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</si>
  <si>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</si>
  <si>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</si>
  <si>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</si>
  <si>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</si>
  <si>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</si>
  <si>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</si>
  <si>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</si>
  <si>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</si>
  <si>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</si>
  <si>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</si>
  <si>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</si>
  <si>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</si>
  <si>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</si>
  <si>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</si>
  <si>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</si>
  <si>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</si>
  <si>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</si>
  <si>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</si>
  <si>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</si>
  <si>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</si>
  <si>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</si>
  <si>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</si>
  <si>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</si>
  <si>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</si>
  <si>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</si>
  <si>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</si>
  <si>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</si>
  <si>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</si>
  <si>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</si>
  <si>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</si>
  <si>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</si>
  <si>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</si>
  <si>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</si>
  <si>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</si>
  <si>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</si>
  <si>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</si>
  <si>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</si>
  <si>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</si>
  <si>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</si>
  <si>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</si>
  <si>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</si>
  <si>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</si>
  <si>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</si>
  <si>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</si>
  <si>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</si>
  <si>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</si>
  <si>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</si>
  <si>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</si>
  <si>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</si>
  <si>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</si>
  <si>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</si>
  <si>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</si>
  <si>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</si>
  <si>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</si>
  <si>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</si>
  <si>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</si>
  <si>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</si>
  <si>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</si>
  <si>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</si>
  <si>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</si>
  <si>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</si>
  <si>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</si>
  <si>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</si>
  <si>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</si>
  <si>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</si>
  <si>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</si>
  <si>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</si>
  <si>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</si>
  <si>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</si>
  <si>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</si>
  <si>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</si>
  <si>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</si>
  <si>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</si>
  <si>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</si>
  <si>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</si>
  <si>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</si>
  <si>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</si>
  <si>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</si>
  <si>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</si>
  <si>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</si>
  <si>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</si>
  <si>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</si>
  <si>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</si>
  <si>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</si>
  <si>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</si>
  <si>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</si>
  <si>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</si>
  <si>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</si>
  <si>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</si>
  <si>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</si>
  <si>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</si>
  <si>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</si>
  <si>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</si>
  <si>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</si>
  <si>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</si>
  <si>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</si>
  <si>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</si>
  <si>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</si>
  <si>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</si>
  <si>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</si>
  <si>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</si>
  <si>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</si>
  <si>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</si>
  <si>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</si>
  <si>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</si>
  <si>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</si>
  <si>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</si>
  <si>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</si>
  <si>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</si>
  <si>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</si>
  <si>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</si>
  <si>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</si>
  <si>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</si>
  <si>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</si>
  <si>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</si>
  <si>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</si>
  <si>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</si>
  <si>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</si>
  <si>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</si>
  <si>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</si>
  <si>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</si>
  <si>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</si>
  <si>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</si>
  <si>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</si>
  <si>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</si>
  <si>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</si>
  <si>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</si>
  <si>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</si>
  <si>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</si>
  <si>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</si>
  <si>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</si>
  <si>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</si>
  <si>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</si>
  <si>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</si>
  <si>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</si>
  <si>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</si>
  <si>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</si>
  <si>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</si>
  <si>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</si>
  <si>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</si>
  <si>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</si>
  <si>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</si>
  <si>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</si>
  <si>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</si>
  <si>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</si>
  <si>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</si>
  <si>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</si>
  <si>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</si>
  <si>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</si>
  <si>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</si>
  <si>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</si>
  <si>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</si>
  <si>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</si>
  <si>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</si>
  <si>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</si>
  <si>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</si>
  <si>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</si>
  <si>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</si>
  <si>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</si>
  <si>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</si>
  <si>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</si>
  <si>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</si>
  <si>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</si>
  <si>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</si>
  <si>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</si>
  <si>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</si>
  <si>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</si>
  <si>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</si>
  <si>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</si>
  <si>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</si>
  <si>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</si>
  <si>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</si>
  <si>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</si>
  <si>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</si>
  <si>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</si>
  <si>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</si>
  <si>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</si>
  <si>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</si>
  <si>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</si>
  <si>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</si>
  <si>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</si>
  <si>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</si>
  <si>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</si>
  <si>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</si>
  <si>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</si>
  <si>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</si>
  <si>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</si>
  <si>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</si>
  <si>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</si>
  <si>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</si>
  <si>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</si>
  <si>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</si>
  <si>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</si>
  <si>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</si>
  <si>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</si>
  <si>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</si>
  <si>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</si>
  <si>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</si>
  <si>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</si>
  <si>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</si>
  <si>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</si>
  <si>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</si>
  <si>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</si>
  <si>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</si>
  <si>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</si>
  <si>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</si>
  <si>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</si>
  <si>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</si>
  <si>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</si>
  <si>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</si>
  <si>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</si>
  <si>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</si>
  <si>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</si>
  <si>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</si>
  <si>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</si>
  <si>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</si>
  <si>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</si>
  <si>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</si>
  <si>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</si>
  <si>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</si>
  <si>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</si>
  <si>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</si>
  <si>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</si>
  <si>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</si>
  <si>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</si>
  <si>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</si>
  <si>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</si>
  <si>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</si>
  <si>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</si>
  <si>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</si>
  <si>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</si>
  <si>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</si>
  <si>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</si>
  <si>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</si>
  <si>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</si>
  <si>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</si>
  <si>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</si>
  <si>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</si>
  <si>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</si>
  <si>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</si>
  <si>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</si>
  <si>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</si>
  <si>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</si>
  <si>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</si>
  <si>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</si>
  <si>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</si>
  <si>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</si>
  <si>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</si>
  <si>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</si>
  <si>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</si>
  <si>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</si>
  <si>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</si>
  <si>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</si>
  <si>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</si>
  <si>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</si>
  <si>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</si>
  <si>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</si>
  <si>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</si>
  <si>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</si>
  <si>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</si>
  <si>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</si>
  <si>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</si>
  <si>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</si>
  <si>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</si>
  <si>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</si>
  <si>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</si>
  <si>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</si>
  <si>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</si>
  <si>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</si>
  <si>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</si>
  <si>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</si>
  <si>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</si>
  <si>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</si>
  <si>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</si>
  <si>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</si>
  <si>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</si>
  <si>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</si>
  <si>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</si>
  <si>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</si>
  <si>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</si>
  <si>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</si>
  <si>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</si>
  <si>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</si>
  <si>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</si>
  <si>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</si>
  <si>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</si>
  <si>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</si>
  <si>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</si>
  <si>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</si>
  <si>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</si>
  <si>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</si>
  <si>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</si>
  <si>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</si>
  <si>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</si>
  <si>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</si>
  <si>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</si>
  <si>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</si>
  <si>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</si>
  <si>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</si>
  <si>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</si>
  <si>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</si>
  <si>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</si>
  <si>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</si>
  <si>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</si>
  <si>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</si>
  <si>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</si>
  <si>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</si>
  <si>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</si>
  <si>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</si>
  <si>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</si>
  <si>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</si>
  <si>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</si>
  <si>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</si>
  <si>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</si>
  <si>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</si>
  <si>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</si>
  <si>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</si>
  <si>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</si>
  <si>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</si>
  <si>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</si>
  <si>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</si>
  <si>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</si>
  <si>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</si>
  <si>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</si>
  <si>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</si>
  <si>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</si>
  <si>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</si>
  <si>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</si>
  <si>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</si>
  <si>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</si>
  <si>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</si>
  <si>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</si>
  <si>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</si>
  <si>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</si>
  <si>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</si>
  <si>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</si>
  <si>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</si>
  <si>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</si>
  <si>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</si>
  <si>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</si>
  <si>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</si>
  <si>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</si>
  <si>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</si>
  <si>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</si>
  <si>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</si>
  <si>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</si>
  <si>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</si>
  <si>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</si>
  <si>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</si>
  <si>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</si>
  <si>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</si>
  <si>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</si>
  <si>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</si>
  <si>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</si>
  <si>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</si>
  <si>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</si>
  <si>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</si>
  <si>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</si>
  <si>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</si>
  <si>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</si>
  <si>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</si>
  <si>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</si>
  <si>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</si>
  <si>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</si>
  <si>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</si>
  <si>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</si>
  <si>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</si>
  <si>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</si>
  <si>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</si>
  <si>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</si>
  <si>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</si>
  <si>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</si>
  <si>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</si>
  <si>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</si>
  <si>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</si>
  <si>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</si>
  <si>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</si>
  <si>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</si>
  <si>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</si>
  <si>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</si>
  <si>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</si>
  <si>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</si>
  <si>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</si>
  <si>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</si>
  <si>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</si>
  <si>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</si>
  <si>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</si>
  <si>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</si>
  <si>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</si>
  <si>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</si>
  <si>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</si>
  <si>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</si>
  <si>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</si>
  <si>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</si>
  <si>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</si>
  <si>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</si>
  <si>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</si>
  <si>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</si>
  <si>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</si>
  <si>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</si>
  <si>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</si>
  <si>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</si>
  <si>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</si>
  <si>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</si>
  <si>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</si>
  <si>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</si>
  <si>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</si>
  <si>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</si>
  <si>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</si>
  <si>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</si>
  <si>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</si>
  <si>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</si>
  <si>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</si>
  <si>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</si>
  <si>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</si>
  <si>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</si>
  <si>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</si>
  <si>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</si>
  <si>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</si>
  <si>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</si>
  <si>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</si>
  <si>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</si>
  <si>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</si>
  <si>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</si>
  <si>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</si>
  <si>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</si>
  <si>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</si>
  <si>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</si>
  <si>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</si>
  <si>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</si>
  <si>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</si>
  <si>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</si>
  <si>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</si>
  <si>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</si>
  <si>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</si>
  <si>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</si>
  <si>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</si>
  <si>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</si>
  <si>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</si>
  <si>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</si>
  <si>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</si>
  <si>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</si>
  <si>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</si>
  <si>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</si>
  <si>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</si>
  <si>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</si>
  <si>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</si>
  <si>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</si>
  <si>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</si>
  <si>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</si>
  <si>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</si>
  <si>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</si>
  <si>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</si>
  <si>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</si>
  <si>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</si>
  <si>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</si>
  <si>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</si>
  <si>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</si>
  <si>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</si>
  <si>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</si>
  <si>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</si>
  <si>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</si>
  <si>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</si>
  <si>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</si>
  <si>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</si>
  <si>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</si>
  <si>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</si>
  <si>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</si>
  <si>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</si>
  <si>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</si>
  <si>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</si>
  <si>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</si>
  <si>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</si>
  <si>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</si>
  <si>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</si>
  <si>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</si>
  <si>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</si>
  <si>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</si>
  <si>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</si>
  <si>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</si>
  <si>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</si>
  <si>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</si>
  <si>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</si>
  <si>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</si>
  <si>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</si>
  <si>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</si>
  <si>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</si>
  <si>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</si>
  <si>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</si>
  <si>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</si>
  <si>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</si>
  <si>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</si>
  <si>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</si>
  <si>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</si>
  <si>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</si>
  <si>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</si>
  <si>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</si>
  <si>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</si>
  <si>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</si>
  <si>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</si>
  <si>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</si>
  <si>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</si>
  <si>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</si>
  <si>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</si>
  <si>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</si>
  <si>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</si>
  <si>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</si>
  <si>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</si>
  <si>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</si>
  <si>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</si>
  <si>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</si>
  <si>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</si>
  <si>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</si>
  <si>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</si>
  <si>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</si>
  <si>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</si>
  <si>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</si>
  <si>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</si>
  <si>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</si>
  <si>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</si>
  <si>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</si>
  <si>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</si>
  <si>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</si>
  <si>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</si>
  <si>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</si>
  <si>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</si>
  <si>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</si>
  <si>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</si>
  <si>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</si>
  <si>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</si>
  <si>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</si>
  <si>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</si>
  <si>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</si>
  <si>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</si>
  <si>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</si>
  <si>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</si>
  <si>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</si>
  <si>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</si>
  <si>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</si>
  <si>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</si>
  <si>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</si>
  <si>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</si>
  <si>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</si>
  <si>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</si>
  <si>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</si>
  <si>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</si>
  <si>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</si>
  <si>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</si>
  <si>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</si>
  <si>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</si>
  <si>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</si>
  <si>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</si>
  <si>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</si>
  <si>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</si>
  <si>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</si>
  <si>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</si>
  <si>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</si>
  <si>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</si>
  <si>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</si>
  <si>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</si>
  <si>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</si>
  <si>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</si>
  <si>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</si>
  <si>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</si>
  <si>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</si>
  <si>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</si>
  <si>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</si>
  <si>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</si>
  <si>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</si>
  <si>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</si>
  <si>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</si>
  <si>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</si>
  <si>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</si>
  <si>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</si>
  <si>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</si>
  <si>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</si>
  <si>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</si>
  <si>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</si>
  <si>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</si>
  <si>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</si>
  <si>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</si>
  <si>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</si>
  <si>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</si>
  <si>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</si>
  <si>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</si>
  <si>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</si>
  <si>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</si>
  <si>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</si>
  <si>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</si>
  <si>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</si>
  <si>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</si>
  <si>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</si>
  <si>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</si>
  <si>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</si>
  <si>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</si>
  <si>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</si>
  <si>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</si>
  <si>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</si>
  <si>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</si>
  <si>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</si>
  <si>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</si>
  <si>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</si>
  <si>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</si>
  <si>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</si>
  <si>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</si>
  <si>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</si>
  <si>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</si>
  <si>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</si>
  <si>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</si>
  <si>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</si>
  <si>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</si>
  <si>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</si>
  <si>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</si>
  <si>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</si>
  <si>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</si>
  <si>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</si>
  <si>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</si>
  <si>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</si>
  <si>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</si>
  <si>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</si>
  <si>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</si>
  <si>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</si>
  <si>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</si>
  <si>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</si>
  <si>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</si>
  <si>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</si>
  <si>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</si>
  <si>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</si>
  <si>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</si>
  <si>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</si>
  <si>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</si>
  <si>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</si>
  <si>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</si>
  <si>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</si>
  <si>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</si>
  <si>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</si>
  <si>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</si>
  <si>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</si>
  <si>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</si>
  <si>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</si>
  <si>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</si>
  <si>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</si>
  <si>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</si>
  <si>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</si>
  <si>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</si>
  <si>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</si>
  <si>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</si>
  <si>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</si>
  <si>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</si>
  <si>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</si>
  <si>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</si>
  <si>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</si>
  <si>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</si>
  <si>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</si>
  <si>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</si>
  <si>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</si>
  <si>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</si>
  <si>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</si>
  <si>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</si>
  <si>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</si>
  <si>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</si>
  <si>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</si>
  <si>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</si>
  <si>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</si>
  <si>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</si>
  <si>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</si>
  <si>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</si>
  <si>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</si>
  <si>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</si>
  <si>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</si>
  <si>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</si>
  <si>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</si>
  <si>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</si>
  <si>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</si>
  <si>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</si>
  <si>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</si>
  <si>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</si>
  <si>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</si>
  <si>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</si>
  <si>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</si>
  <si>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</si>
  <si>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</si>
  <si>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</si>
  <si>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</si>
  <si>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</si>
  <si>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</si>
  <si>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</si>
  <si>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</si>
  <si>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</si>
  <si>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</si>
  <si>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</si>
  <si>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</si>
  <si>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</si>
  <si>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</si>
  <si>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</si>
  <si>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</si>
  <si>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</si>
  <si>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</si>
  <si>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</si>
  <si>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</si>
  <si>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</si>
  <si>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</si>
  <si>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</si>
  <si>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</si>
  <si>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</si>
  <si>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</si>
  <si>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</si>
  <si>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</si>
  <si>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</si>
  <si>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</si>
  <si>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</si>
  <si>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</si>
  <si>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</si>
  <si>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</si>
  <si>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</si>
  <si>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</si>
  <si>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</si>
  <si>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</si>
  <si>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</si>
  <si>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</si>
  <si>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</si>
  <si>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</si>
  <si>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</si>
  <si>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</si>
  <si>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</si>
  <si>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</si>
  <si>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</si>
  <si>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</si>
  <si>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</si>
  <si>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</si>
  <si>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</si>
  <si>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</si>
  <si>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</si>
  <si>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</si>
  <si>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</si>
  <si>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</si>
  <si>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</si>
  <si>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</si>
  <si>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</si>
  <si>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</si>
  <si>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</si>
  <si>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</si>
  <si>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</si>
  <si>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</si>
  <si>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</si>
  <si>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</si>
  <si>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</si>
  <si>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</si>
  <si>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</si>
  <si>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</si>
  <si>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</si>
  <si>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</si>
  <si>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</si>
  <si>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</si>
  <si>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</si>
  <si>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</si>
  <si>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</si>
  <si>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</si>
  <si>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</si>
  <si>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</si>
  <si>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</si>
  <si>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</si>
  <si>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</si>
  <si>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</si>
  <si>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</si>
  <si>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</si>
  <si>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</si>
  <si>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</si>
  <si>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</si>
  <si>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</si>
  <si>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</si>
  <si>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</si>
  <si>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</si>
  <si>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</si>
  <si>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</si>
  <si>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</si>
  <si>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</si>
  <si>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</si>
  <si>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</si>
  <si>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</si>
  <si>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</si>
  <si>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</si>
  <si>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</si>
  <si>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</si>
  <si>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</si>
  <si>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</si>
  <si>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</si>
  <si>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</si>
  <si>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</si>
  <si>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</si>
  <si>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</si>
  <si>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</si>
  <si>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</si>
  <si>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</si>
  <si>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</si>
  <si>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</si>
  <si>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</si>
  <si>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</si>
  <si>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</si>
  <si>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</si>
  <si>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</si>
  <si>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</si>
  <si>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</si>
  <si>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</si>
  <si>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</si>
  <si>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</si>
  <si>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</si>
  <si>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</si>
  <si>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</si>
  <si>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</si>
  <si>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</si>
  <si>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</si>
  <si>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</si>
  <si>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</si>
  <si>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</si>
  <si>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</si>
  <si>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</si>
  <si>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</si>
  <si>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</si>
  <si>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</si>
  <si>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</si>
  <si>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</si>
  <si>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</si>
  <si>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</si>
  <si>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</si>
  <si>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</si>
  <si>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</si>
  <si>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</si>
  <si>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</si>
  <si>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</si>
  <si>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</si>
  <si>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</si>
  <si>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</si>
  <si>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</si>
  <si>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</si>
  <si>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</si>
  <si>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</si>
  <si>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</si>
  <si>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</si>
  <si>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</si>
  <si>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</si>
  <si>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</si>
  <si>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</si>
  <si>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</si>
  <si>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</si>
  <si>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</si>
  <si>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</si>
  <si>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</si>
  <si>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</si>
  <si>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</si>
  <si>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</si>
  <si>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</si>
  <si>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</si>
  <si>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</si>
  <si>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</si>
  <si>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</si>
  <si>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</si>
  <si>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</si>
  <si>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</si>
  <si>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</si>
  <si>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</si>
  <si>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</si>
  <si>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</si>
  <si>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</si>
  <si>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</si>
  <si>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</si>
  <si>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</si>
  <si>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</si>
  <si>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</si>
  <si>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</si>
  <si>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</si>
  <si>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</si>
  <si>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</si>
  <si>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</si>
  <si>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</si>
  <si>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</si>
  <si>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</si>
  <si>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</si>
  <si>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</si>
  <si>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</si>
  <si>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</si>
  <si>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</si>
  <si>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</si>
  <si>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</si>
  <si>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</si>
  <si>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</si>
  <si>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</si>
  <si>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</si>
  <si>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</si>
  <si>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</si>
  <si>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</si>
  <si>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</si>
  <si>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</si>
  <si>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</si>
  <si>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</si>
  <si>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</si>
  <si>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</si>
  <si>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</si>
  <si>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</si>
  <si>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</si>
  <si>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</si>
  <si>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</si>
  <si>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</si>
  <si>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</si>
  <si>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</si>
  <si>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</si>
  <si>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</si>
  <si>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</si>
  <si>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</si>
  <si>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</si>
  <si>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</si>
  <si>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</si>
  <si>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</si>
  <si>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</si>
  <si>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</si>
  <si>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</si>
  <si>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</si>
  <si>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</si>
  <si>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</si>
  <si>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</si>
  <si>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</si>
  <si>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</si>
  <si>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</si>
  <si>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</si>
  <si>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</si>
  <si>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</si>
  <si>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</si>
  <si>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</si>
  <si>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</si>
  <si>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</si>
  <si>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</si>
  <si>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</si>
  <si>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</si>
  <si>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</si>
  <si>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</si>
  <si>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</si>
  <si>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</si>
  <si>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</si>
  <si>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</si>
  <si>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</si>
  <si>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</si>
  <si>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</si>
  <si>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</si>
  <si>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</si>
  <si>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</si>
  <si>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</si>
  <si>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</si>
  <si>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</si>
  <si>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</si>
  <si>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</si>
  <si>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</si>
  <si>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</si>
  <si>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</si>
  <si>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</si>
  <si>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</si>
  <si>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</si>
  <si>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</si>
  <si>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</si>
  <si>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</si>
  <si>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</si>
  <si>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</si>
  <si>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</si>
  <si>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</si>
  <si>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</si>
  <si>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</si>
  <si>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</si>
  <si>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</si>
  <si>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</si>
  <si>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</si>
  <si>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</si>
  <si>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</si>
  <si>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</si>
  <si>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</si>
  <si>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</si>
  <si>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</si>
  <si>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</si>
  <si>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</si>
  <si>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</si>
  <si>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</si>
  <si>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</si>
  <si>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</si>
  <si>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</si>
  <si>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</si>
  <si>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</si>
  <si>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</si>
  <si>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</si>
  <si>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</si>
  <si>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</si>
  <si>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</si>
  <si>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</si>
  <si>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</si>
  <si>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</si>
  <si>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</si>
  <si>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</si>
  <si>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</si>
  <si>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</si>
  <si>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</si>
  <si>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</si>
  <si>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</si>
  <si>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</si>
  <si>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</si>
  <si>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</si>
  <si>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</si>
  <si>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</si>
  <si>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</si>
  <si>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</si>
  <si>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</si>
  <si>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</si>
  <si>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</si>
  <si>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</si>
  <si>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</si>
  <si>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</si>
  <si>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</si>
  <si>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</si>
  <si>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</si>
  <si>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</si>
  <si>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</si>
  <si>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</si>
  <si>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</si>
  <si>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</si>
  <si>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</si>
  <si>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</si>
  <si>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</si>
  <si>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</si>
  <si>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</si>
  <si>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</si>
  <si>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</si>
  <si>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</si>
  <si>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</si>
  <si>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</si>
  <si>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</si>
  <si>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</si>
  <si>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</si>
  <si>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</si>
  <si>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</si>
  <si>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</si>
  <si>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</si>
  <si>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</si>
  <si>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</si>
  <si>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</si>
  <si>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</si>
  <si>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</si>
  <si>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</si>
  <si>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</si>
  <si>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</si>
  <si>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</si>
  <si>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</si>
  <si>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</si>
  <si>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</si>
  <si>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</si>
  <si>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</si>
  <si>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</si>
  <si>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</si>
  <si>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</si>
  <si>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</si>
  <si>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</si>
  <si>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</si>
  <si>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</si>
  <si>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</si>
  <si>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</si>
  <si>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</si>
  <si>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</si>
  <si>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</si>
  <si>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</si>
  <si>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</si>
  <si>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</si>
  <si>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</si>
  <si>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</si>
  <si>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</si>
  <si>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</si>
  <si>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</si>
  <si>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</si>
  <si>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</si>
  <si>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</si>
  <si>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</si>
  <si>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</si>
  <si>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</si>
  <si>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</si>
  <si>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</si>
  <si>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</si>
  <si>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</si>
  <si>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</si>
  <si>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</si>
  <si>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</si>
  <si>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</si>
  <si>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</si>
  <si>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</si>
  <si>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</si>
  <si>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</si>
  <si>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</si>
  <si>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</si>
  <si>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</si>
  <si>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</si>
  <si>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</si>
  <si>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</si>
  <si>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</si>
  <si>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</si>
  <si>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</si>
  <si>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</si>
  <si>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</si>
  <si>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</si>
  <si>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</si>
  <si>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</si>
  <si>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</si>
  <si>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</si>
  <si>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</si>
  <si>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</si>
  <si>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</si>
  <si>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</si>
  <si>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</si>
  <si>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</si>
  <si>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</si>
  <si>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</si>
  <si>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</si>
  <si>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</si>
  <si>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</si>
  <si>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</si>
  <si>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</si>
  <si>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</si>
  <si>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</si>
  <si>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</si>
  <si>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</si>
  <si>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</si>
  <si>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</si>
  <si>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</si>
  <si>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</si>
  <si>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</si>
  <si>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</si>
  <si>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</si>
  <si>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</si>
  <si>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</si>
  <si>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</si>
  <si>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</si>
  <si>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</si>
  <si>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</si>
  <si>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</si>
  <si>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</si>
  <si>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</si>
  <si>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</si>
  <si>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</si>
  <si>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</si>
  <si>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</si>
  <si>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</si>
  <si>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</si>
  <si>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</si>
  <si>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</si>
  <si>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</si>
  <si>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</si>
  <si>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</si>
  <si>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</si>
  <si>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</si>
  <si>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</si>
  <si>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</si>
  <si>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</si>
  <si>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</si>
  <si>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</si>
  <si>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</si>
  <si>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</si>
  <si>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</si>
  <si>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</si>
  <si>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</si>
  <si>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</si>
  <si>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</si>
  <si>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</si>
  <si>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</si>
  <si>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</si>
  <si>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</si>
  <si>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</si>
  <si>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</si>
  <si>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</si>
  <si>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</si>
  <si>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</si>
  <si>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</si>
  <si>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</si>
  <si>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</si>
  <si>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</si>
  <si>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</si>
  <si>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</si>
  <si>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</si>
  <si>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</si>
  <si>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</si>
  <si>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</si>
  <si>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</si>
  <si>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</si>
  <si>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</si>
  <si>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</si>
  <si>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</si>
  <si>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</si>
  <si>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</si>
  <si>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</si>
  <si>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</si>
  <si>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</si>
  <si>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</si>
  <si>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</si>
  <si>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</si>
  <si>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</si>
  <si>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</si>
  <si>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</si>
  <si>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</si>
  <si>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</si>
  <si>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</si>
  <si>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</si>
  <si>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</si>
  <si>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</si>
  <si>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</si>
  <si>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</si>
  <si>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</si>
  <si>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</si>
  <si>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</si>
  <si>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</si>
  <si>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</si>
  <si>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</si>
  <si>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</si>
  <si>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</si>
  <si>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</si>
  <si>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</si>
  <si>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</si>
  <si>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</si>
  <si>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</si>
  <si>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</si>
  <si>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</si>
  <si>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</si>
  <si>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</si>
  <si>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</si>
  <si>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</si>
  <si>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</si>
  <si>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</si>
  <si>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</si>
  <si>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</si>
  <si>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</si>
  <si>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</si>
  <si>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</si>
  <si>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</si>
  <si>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</si>
  <si>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</si>
  <si>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</si>
  <si>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</si>
  <si>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</si>
  <si>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</si>
  <si>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</si>
  <si>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</si>
  <si>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</si>
  <si>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</si>
  <si>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</si>
  <si>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</si>
  <si>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</si>
  <si>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</si>
  <si>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</si>
  <si>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</si>
  <si>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</si>
  <si>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</si>
  <si>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</si>
  <si>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</si>
  <si>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</si>
  <si>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</si>
  <si>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</si>
  <si>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</si>
  <si>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</si>
  <si>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</si>
  <si>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</si>
  <si>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</si>
  <si>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</si>
  <si>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</si>
  <si>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</si>
  <si>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</si>
  <si>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</si>
  <si>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</si>
  <si>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</si>
  <si>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</si>
  <si>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</si>
  <si>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</si>
  <si>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</si>
  <si>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</si>
  <si>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</si>
  <si>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</si>
  <si>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</si>
  <si>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</si>
  <si>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</si>
  <si>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</si>
  <si>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</si>
  <si>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</si>
  <si>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</si>
  <si>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</si>
  <si>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</si>
  <si>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</si>
  <si>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</si>
  <si>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</si>
  <si>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</si>
  <si>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</si>
  <si>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</si>
  <si>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</si>
  <si>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</si>
  <si>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</si>
  <si>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</si>
  <si>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</si>
  <si>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</si>
  <si>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</si>
  <si>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</si>
  <si>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</si>
  <si>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</si>
  <si>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</si>
  <si>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</si>
  <si>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</si>
  <si>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</si>
  <si>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</si>
  <si>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</si>
  <si>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</si>
  <si>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</si>
  <si>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</si>
  <si>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</si>
  <si>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</si>
  <si>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</si>
  <si>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</si>
  <si>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</si>
  <si>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</si>
  <si>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</si>
  <si>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</si>
  <si>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</si>
  <si>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</si>
  <si>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</si>
  <si>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</si>
  <si>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</si>
  <si>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</si>
  <si>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</si>
  <si>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</si>
  <si>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</si>
  <si>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</si>
  <si>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</si>
  <si>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</si>
  <si>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</si>
  <si>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</si>
  <si>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</si>
  <si>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</si>
  <si>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</si>
  <si>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</si>
  <si>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</si>
  <si>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</si>
  <si>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</si>
  <si>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</si>
  <si>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</si>
  <si>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</si>
  <si>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</si>
  <si>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</si>
  <si>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</si>
  <si>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</si>
  <si>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</si>
  <si>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</si>
  <si>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</si>
  <si>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</si>
  <si>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</si>
  <si>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</si>
  <si>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</si>
  <si>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</si>
  <si>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</si>
  <si>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</si>
  <si>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</si>
  <si>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</si>
  <si>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</si>
  <si>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</si>
  <si>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</si>
  <si>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</si>
  <si>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</si>
  <si>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</si>
  <si>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</si>
  <si>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</si>
  <si>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</si>
  <si>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</si>
  <si>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</si>
  <si>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</si>
  <si>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</si>
  <si>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</si>
  <si>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</si>
  <si>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</si>
  <si>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</si>
  <si>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</si>
  <si>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</si>
  <si>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</si>
  <si>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</si>
  <si>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</si>
  <si>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</si>
  <si>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</si>
  <si>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</si>
  <si>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</si>
  <si>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</si>
  <si>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</si>
  <si>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</si>
  <si>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</si>
  <si>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</si>
  <si>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</si>
  <si>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</si>
  <si>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</si>
  <si>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</si>
  <si>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</si>
  <si>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</si>
  <si>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</si>
  <si>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</si>
  <si>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</si>
  <si>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</si>
  <si>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</si>
  <si>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</si>
  <si>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</si>
  <si>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</si>
  <si>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</si>
  <si>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</si>
  <si>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</si>
  <si>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</si>
  <si>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</si>
  <si>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</si>
  <si>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</si>
  <si>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</si>
  <si>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</si>
  <si>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</si>
  <si>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</si>
  <si>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</si>
  <si>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</si>
  <si>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</si>
  <si>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</si>
  <si>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</si>
  <si>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</si>
  <si>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</si>
  <si>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</si>
  <si>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</si>
  <si>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</si>
  <si>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</si>
  <si>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</si>
  <si>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</si>
  <si>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</si>
  <si>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</si>
  <si>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</si>
  <si>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</si>
  <si>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</si>
  <si>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</si>
  <si>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</si>
  <si>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</si>
  <si>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</si>
  <si>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</si>
  <si>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</si>
  <si>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</si>
  <si>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</si>
  <si>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</si>
  <si>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</si>
  <si>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</si>
  <si>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</si>
  <si>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</si>
  <si>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</si>
  <si>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</si>
  <si>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</si>
  <si>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</si>
  <si>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</si>
  <si>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</si>
  <si>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</si>
  <si>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</si>
  <si>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</si>
  <si>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</si>
  <si>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</si>
  <si>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</si>
  <si>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</si>
  <si>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</si>
  <si>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</si>
  <si>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</si>
  <si>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</si>
  <si>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</si>
  <si>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</si>
  <si>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</si>
  <si>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</si>
  <si>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</si>
  <si>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</si>
  <si>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</si>
  <si>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</si>
  <si>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</si>
  <si>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</si>
  <si>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</si>
  <si>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</si>
  <si>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</si>
  <si>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</si>
  <si>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</si>
  <si>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</si>
  <si>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</si>
  <si>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</si>
  <si>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</si>
  <si>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</si>
  <si>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</si>
  <si>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</si>
  <si>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</si>
  <si>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</si>
  <si>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</si>
  <si>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</si>
  <si>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</si>
  <si>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</si>
  <si>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</si>
  <si>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</si>
  <si>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</si>
  <si>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</si>
  <si>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</si>
  <si>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</si>
  <si>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</si>
  <si>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</si>
  <si>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</si>
  <si>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</si>
  <si>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</si>
  <si>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</si>
  <si>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</si>
  <si>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</si>
  <si>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</si>
  <si>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</si>
  <si>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</si>
  <si>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</si>
  <si>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</si>
  <si>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</si>
  <si>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</si>
  <si>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</si>
  <si>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</si>
  <si>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</si>
  <si>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</si>
  <si>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</si>
  <si>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</si>
  <si>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</si>
  <si>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</si>
  <si>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</si>
  <si>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</si>
  <si>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</si>
  <si>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</si>
  <si>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</si>
  <si>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</si>
  <si>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</si>
  <si>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</si>
  <si>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</si>
  <si>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</si>
  <si>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</si>
  <si>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</si>
  <si>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</si>
  <si>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</si>
  <si>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</si>
  <si>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</si>
  <si>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</si>
  <si>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</si>
  <si>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</si>
  <si>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</si>
  <si>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</si>
  <si>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</si>
  <si>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</si>
  <si>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</si>
  <si>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</si>
  <si>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</si>
  <si>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</si>
  <si>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</si>
  <si>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</si>
  <si>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</si>
  <si>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</si>
  <si>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</si>
  <si>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</si>
  <si>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</si>
  <si>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</si>
  <si>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</si>
  <si>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</si>
  <si>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</si>
  <si>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</si>
  <si>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</si>
  <si>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</si>
  <si>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</si>
  <si>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</si>
  <si>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</si>
  <si>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</si>
  <si>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</si>
  <si>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</si>
  <si>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</si>
  <si>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</si>
  <si>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</si>
  <si>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</si>
  <si>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</si>
  <si>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</si>
  <si>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</si>
  <si>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</si>
  <si>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</si>
  <si>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</si>
  <si>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</si>
  <si>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</si>
  <si>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</si>
  <si>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</si>
  <si>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</si>
  <si>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</si>
  <si>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</si>
  <si>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</si>
  <si>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</si>
  <si>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</si>
  <si>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</si>
  <si>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</si>
  <si>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</si>
  <si>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99006019,99006020</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</si>
  <si>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</si>
  <si>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</si>
  <si>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</si>
  <si>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</si>
  <si>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</si>
  <si>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</si>
  <si>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</si>
  <si>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</si>
  <si>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</si>
  <si>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</si>
  <si>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</si>
  <si>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</si>
  <si>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</si>
  <si>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</si>
  <si>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</si>
  <si>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</si>
  <si>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</si>
  <si>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</si>
  <si>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</si>
  <si>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</si>
  <si>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</si>
  <si>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</si>
  <si>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</si>
  <si>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</si>
  <si>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</si>
  <si>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</si>
  <si>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</si>
  <si>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</si>
  <si>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</si>
  <si>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</si>
  <si>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</si>
  <si>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</si>
  <si>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</si>
  <si>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</si>
  <si>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</si>
  <si>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</si>
  <si>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</si>
  <si>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</si>
  <si>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</si>
  <si>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</si>
  <si>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</si>
  <si>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</si>
  <si>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</si>
  <si>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</si>
  <si>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</si>
  <si>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</si>
  <si>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</si>
  <si>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</si>
  <si>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</si>
  <si>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</si>
  <si>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</si>
  <si>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</si>
  <si>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</si>
  <si>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</si>
  <si>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</si>
  <si>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</si>
  <si>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</si>
  <si>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</si>
  <si>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</si>
  <si>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</si>
  <si>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</si>
  <si>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</si>
  <si>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</si>
  <si>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</si>
  <si>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</si>
  <si>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</si>
  <si>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</si>
  <si>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</si>
  <si>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</si>
  <si>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</si>
  <si>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</si>
  <si>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</si>
  <si>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</si>
  <si>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</si>
  <si>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</si>
  <si>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</si>
  <si>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</si>
  <si>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</si>
  <si>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</si>
  <si>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</si>
  <si>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</si>
  <si>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</si>
  <si>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</si>
  <si>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</si>
  <si>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</si>
  <si>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</si>
  <si>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</si>
  <si>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</si>
  <si>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</si>
  <si>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</si>
  <si>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</si>
  <si>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</si>
  <si>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</si>
  <si>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</si>
  <si>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</si>
  <si>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</si>
  <si>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</si>
  <si>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</si>
  <si>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</si>
  <si>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</si>
  <si>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</si>
  <si>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</si>
  <si>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对目标区域的自身和召唤兽恢复10%生命值,并增加己方召唤单位20%伤害加成+500点攻击和50%攻击速度,持续10秒</t>
    <phoneticPr fontId="45" type="noConversion"/>
  </si>
  <si>
    <t>对目标区域的自身和召唤兽恢复12.5%生命值,并增加己方召唤单位20%伤害加成+800点攻击和50%攻击速度,持续10秒</t>
    <phoneticPr fontId="45" type="noConversion"/>
  </si>
  <si>
    <t>对目标区域的自身和召唤兽恢复15%生命值,并增加己方召唤单位25%伤害加成+1200点攻击和50%攻击速度,持续10秒</t>
    <phoneticPr fontId="45" type="noConversion"/>
  </si>
  <si>
    <t>对目标区域的自身和召唤兽恢复17.5%生命值,并增加己方召唤单位25%伤害加成+1600点攻击和50%攻击速度,持续10秒</t>
    <phoneticPr fontId="45" type="noConversion"/>
  </si>
  <si>
    <t>对目标区域的自身和召唤兽恢复20%生命值,并增加己方召唤单位30%伤害加成+2000点攻击和50%攻击速度,持续10秒</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</si>
  <si>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</si>
  <si>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</si>
  <si>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</si>
  <si>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</si>
  <si>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</si>
  <si>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</si>
  <si>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</si>
  <si>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</si>
  <si>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</si>
  <si>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</si>
  <si>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</si>
  <si>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</si>
  <si>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90000053;0;2;10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</si>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</sst>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7">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1"/>
  <sheetViews>
    <sheetView showGridLines="0" tabSelected="1" workbookViewId="0">
      <pane xSplit="4" ySplit="5" topLeftCell="AR376" activePane="bottomRight" state="frozen"/>
      <selection pane="topRight"/>
      <selection pane="bottomLeft"/>
      <selection pane="bottomRight" activeCell="AS386" sqref="AS38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2377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2383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2381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2392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2392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2443</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26</v>
      </c>
      <c r="AE379" s="88">
        <v>1</v>
      </c>
      <c r="AF379" s="88">
        <v>1</v>
      </c>
      <c r="AG379" s="92">
        <v>0</v>
      </c>
      <c r="AH379" s="92">
        <v>1</v>
      </c>
      <c r="AI379" s="92">
        <v>0</v>
      </c>
      <c r="AJ379" s="92">
        <v>1.5</v>
      </c>
      <c r="AK379" s="88">
        <v>0</v>
      </c>
      <c r="AL379" s="88">
        <v>0</v>
      </c>
      <c r="AM379" s="88">
        <v>0</v>
      </c>
      <c r="AN379" s="88">
        <v>0</v>
      </c>
      <c r="AO379" s="88">
        <v>300</v>
      </c>
      <c r="AP379" s="88">
        <v>0</v>
      </c>
      <c r="AQ379" s="88">
        <v>0</v>
      </c>
      <c r="AR379" s="217" t="s">
        <v>2457</v>
      </c>
      <c r="AS379" s="88">
        <v>0</v>
      </c>
      <c r="AT379" s="86" t="s">
        <v>2385</v>
      </c>
      <c r="AU379" s="88" t="s">
        <v>347</v>
      </c>
      <c r="AV379" s="87">
        <v>0</v>
      </c>
      <c r="AW379" s="87">
        <v>0</v>
      </c>
      <c r="AX379" s="86" t="s">
        <v>2360</v>
      </c>
      <c r="AY379" s="88">
        <v>0</v>
      </c>
      <c r="AZ379" s="89">
        <v>0</v>
      </c>
      <c r="BA379" s="89">
        <v>0</v>
      </c>
      <c r="BB379" s="242" t="s">
        <v>2446</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2445</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165</v>
      </c>
      <c r="AG380" s="92">
        <v>0</v>
      </c>
      <c r="AH380" s="92">
        <v>2</v>
      </c>
      <c r="AI380" s="92">
        <v>0</v>
      </c>
      <c r="AJ380" s="92">
        <v>1.5</v>
      </c>
      <c r="AK380" s="88">
        <v>0</v>
      </c>
      <c r="AL380" s="88">
        <v>0</v>
      </c>
      <c r="AM380" s="88">
        <v>0</v>
      </c>
      <c r="AN380" s="88">
        <v>0.3</v>
      </c>
      <c r="AO380" s="88">
        <v>300</v>
      </c>
      <c r="AP380" s="88">
        <v>0</v>
      </c>
      <c r="AQ380" s="88">
        <v>15</v>
      </c>
      <c r="AR380" s="217" t="s">
        <v>2456</v>
      </c>
      <c r="AS380" s="221">
        <v>0</v>
      </c>
      <c r="AT380" s="86" t="s">
        <v>2324</v>
      </c>
      <c r="AU380" s="88" t="s">
        <v>167</v>
      </c>
      <c r="AV380" s="87">
        <v>0</v>
      </c>
      <c r="AW380" s="87">
        <v>0</v>
      </c>
      <c r="AX380" s="254" t="s">
        <v>2358</v>
      </c>
      <c r="AY380" s="88">
        <v>1</v>
      </c>
      <c r="AZ380" s="89">
        <v>0</v>
      </c>
      <c r="BA380" s="89">
        <v>0</v>
      </c>
      <c r="BB380" s="98" t="s">
        <v>2446</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2444</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2458</v>
      </c>
      <c r="AT381" s="90" t="s">
        <v>2386</v>
      </c>
      <c r="AU381" s="87" t="s">
        <v>354</v>
      </c>
      <c r="AV381" s="87">
        <v>10001005</v>
      </c>
      <c r="AW381" s="219" t="s">
        <v>2460</v>
      </c>
      <c r="AX381" s="90" t="s">
        <v>158</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2449</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35</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2386</v>
      </c>
      <c r="AU382" s="88">
        <v>0</v>
      </c>
      <c r="AV382" s="87">
        <v>0</v>
      </c>
      <c r="AW382" s="87">
        <v>0</v>
      </c>
      <c r="AX382" s="86" t="s">
        <v>2392</v>
      </c>
      <c r="AY382" s="88" t="s">
        <v>2454</v>
      </c>
      <c r="AZ382" s="89">
        <v>0</v>
      </c>
      <c r="BA382" s="89">
        <v>0</v>
      </c>
      <c r="BB382" s="98" t="s">
        <v>2369</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2451</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0.8</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2324</v>
      </c>
      <c r="AT383" s="86" t="s">
        <v>2385</v>
      </c>
      <c r="AU383" s="88" t="s">
        <v>347</v>
      </c>
      <c r="AV383" s="87">
        <v>10000007</v>
      </c>
      <c r="AW383" s="219" t="s">
        <v>2461</v>
      </c>
      <c r="AX383" s="86" t="s">
        <v>2325</v>
      </c>
      <c r="AY383" s="88" t="s">
        <v>2448</v>
      </c>
      <c r="AZ383" s="89">
        <v>0</v>
      </c>
      <c r="BA383" s="89">
        <v>1</v>
      </c>
      <c r="BB383" s="98" t="s">
        <v>2388</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2449</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30</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2386</v>
      </c>
      <c r="AU384" s="88">
        <v>0</v>
      </c>
      <c r="AV384" s="87">
        <v>0</v>
      </c>
      <c r="AW384" s="87">
        <v>0</v>
      </c>
      <c r="AX384" s="86" t="s">
        <v>2392</v>
      </c>
      <c r="AY384" s="88" t="s">
        <v>2453</v>
      </c>
      <c r="AZ384" s="89">
        <v>0</v>
      </c>
      <c r="BA384" s="89">
        <v>0</v>
      </c>
      <c r="BB384" s="98" t="s">
        <v>2369</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2450</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1.5</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2463</v>
      </c>
      <c r="AT385" s="86" t="s">
        <v>396</v>
      </c>
      <c r="AU385" s="88" t="s">
        <v>167</v>
      </c>
      <c r="AV385" s="87">
        <v>10000011</v>
      </c>
      <c r="AW385" s="219" t="s">
        <v>2462</v>
      </c>
      <c r="AX385" s="90" t="s">
        <v>158</v>
      </c>
      <c r="AY385" s="88">
        <v>0</v>
      </c>
      <c r="AZ385" s="89">
        <v>0</v>
      </c>
      <c r="BA385" s="89">
        <v>0</v>
      </c>
      <c r="BB385" s="98" t="s">
        <v>518</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2452</v>
      </c>
      <c r="E386" s="88">
        <v>1</v>
      </c>
      <c r="F386" s="88">
        <v>61012201</v>
      </c>
      <c r="G386" s="88">
        <v>0</v>
      </c>
      <c r="H386" s="89">
        <v>0</v>
      </c>
      <c r="I386" s="87">
        <v>1</v>
      </c>
      <c r="J386" s="88">
        <v>0</v>
      </c>
      <c r="K386" s="88">
        <v>0</v>
      </c>
      <c r="L386" s="88">
        <v>0</v>
      </c>
      <c r="M386" s="88">
        <v>0</v>
      </c>
      <c r="N386" s="88">
        <v>2</v>
      </c>
      <c r="O386" s="88">
        <v>16</v>
      </c>
      <c r="P386" s="88">
        <v>5</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2459</v>
      </c>
      <c r="AS386" s="88">
        <v>0</v>
      </c>
      <c r="AT386" s="86" t="s">
        <v>2385</v>
      </c>
      <c r="AU386" s="88" t="s">
        <v>347</v>
      </c>
      <c r="AV386" s="87">
        <v>0</v>
      </c>
      <c r="AW386" s="87">
        <v>0</v>
      </c>
      <c r="AX386" s="86" t="s">
        <v>2360</v>
      </c>
      <c r="AY386" s="88">
        <v>0</v>
      </c>
      <c r="AZ386" s="89">
        <v>0</v>
      </c>
      <c r="BA386" s="89">
        <v>0</v>
      </c>
      <c r="BB386" s="242" t="s">
        <v>2446</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2455</v>
      </c>
      <c r="E387" s="87">
        <v>1</v>
      </c>
      <c r="F387" s="87">
        <v>80004009</v>
      </c>
      <c r="G387" s="87">
        <v>0</v>
      </c>
      <c r="H387" s="89">
        <v>0</v>
      </c>
      <c r="I387" s="87">
        <v>1</v>
      </c>
      <c r="J387" s="87">
        <v>0</v>
      </c>
      <c r="K387" s="87">
        <v>0</v>
      </c>
      <c r="L387" s="88">
        <v>0</v>
      </c>
      <c r="M387" s="88">
        <v>0</v>
      </c>
      <c r="N387" s="88">
        <v>2</v>
      </c>
      <c r="O387" s="88">
        <v>1</v>
      </c>
      <c r="P387" s="88">
        <v>0.4</v>
      </c>
      <c r="Q387" s="88">
        <v>0</v>
      </c>
      <c r="R387" s="92">
        <v>0</v>
      </c>
      <c r="S387" s="88">
        <v>0</v>
      </c>
      <c r="T387" s="88">
        <v>1</v>
      </c>
      <c r="U387" s="88">
        <v>2</v>
      </c>
      <c r="V387" s="88">
        <v>0</v>
      </c>
      <c r="W387" s="88">
        <v>0.3</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2324</v>
      </c>
      <c r="AT387" s="86" t="s">
        <v>2385</v>
      </c>
      <c r="AU387" s="88" t="s">
        <v>347</v>
      </c>
      <c r="AV387" s="87">
        <v>10000007</v>
      </c>
      <c r="AW387" s="219" t="s">
        <v>2461</v>
      </c>
      <c r="AX387" s="86" t="s">
        <v>2325</v>
      </c>
      <c r="AY387" s="88" t="s">
        <v>2387</v>
      </c>
      <c r="AZ387" s="89">
        <v>0</v>
      </c>
      <c r="BA387" s="89">
        <v>1</v>
      </c>
      <c r="BB387" s="98" t="s">
        <v>2388</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676</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390</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212</v>
      </c>
      <c r="AU388" s="109" t="s">
        <v>347</v>
      </c>
      <c r="AV388" s="107">
        <v>10000007</v>
      </c>
      <c r="AW388" s="107">
        <v>70204001</v>
      </c>
      <c r="AX388" s="108" t="s">
        <v>158</v>
      </c>
      <c r="AY388" s="109">
        <v>0</v>
      </c>
      <c r="AZ388" s="110">
        <v>0</v>
      </c>
      <c r="BA388" s="110">
        <v>0</v>
      </c>
      <c r="BB388" s="113" t="s">
        <v>677</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598</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212</v>
      </c>
      <c r="AU389" s="109" t="s">
        <v>347</v>
      </c>
      <c r="AV389" s="107">
        <v>10000007</v>
      </c>
      <c r="AW389" s="107">
        <v>70204002</v>
      </c>
      <c r="AX389" s="108" t="s">
        <v>158</v>
      </c>
      <c r="AY389" s="109" t="s">
        <v>722</v>
      </c>
      <c r="AZ389" s="110">
        <v>0</v>
      </c>
      <c r="BA389" s="110">
        <v>0</v>
      </c>
      <c r="BB389" s="113" t="s">
        <v>679</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601</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396</v>
      </c>
      <c r="AU390" s="109" t="s">
        <v>347</v>
      </c>
      <c r="AV390" s="107">
        <v>10000007</v>
      </c>
      <c r="AW390" s="107">
        <v>70204003</v>
      </c>
      <c r="AX390" s="108" t="s">
        <v>158</v>
      </c>
      <c r="AY390" s="109" t="s">
        <v>723</v>
      </c>
      <c r="AZ390" s="110">
        <v>0</v>
      </c>
      <c r="BA390" s="110">
        <v>0</v>
      </c>
      <c r="BB390" s="113" t="s">
        <v>681</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682</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390</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212</v>
      </c>
      <c r="AU391" s="109" t="s">
        <v>347</v>
      </c>
      <c r="AV391" s="107">
        <v>10000007</v>
      </c>
      <c r="AW391" s="107">
        <v>70405001</v>
      </c>
      <c r="AX391" s="108" t="s">
        <v>158</v>
      </c>
      <c r="AY391" s="109">
        <v>0</v>
      </c>
      <c r="AZ391" s="110">
        <v>0</v>
      </c>
      <c r="BA391" s="110">
        <v>0</v>
      </c>
      <c r="BB391" s="113" t="s">
        <v>683</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690</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212</v>
      </c>
      <c r="AU392" s="109" t="s">
        <v>347</v>
      </c>
      <c r="AV392" s="107">
        <v>10000007</v>
      </c>
      <c r="AW392" s="107">
        <v>70204002</v>
      </c>
      <c r="AX392" s="108" t="s">
        <v>158</v>
      </c>
      <c r="AY392" s="109" t="s">
        <v>724</v>
      </c>
      <c r="AZ392" s="110">
        <v>0</v>
      </c>
      <c r="BA392" s="110">
        <v>0</v>
      </c>
      <c r="BB392" s="113" t="s">
        <v>725</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726</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165</v>
      </c>
      <c r="AG393" s="111">
        <v>0</v>
      </c>
      <c r="AH393" s="111">
        <v>2</v>
      </c>
      <c r="AI393" s="111">
        <v>0</v>
      </c>
      <c r="AJ393" s="111">
        <v>1.5</v>
      </c>
      <c r="AK393" s="109">
        <v>0</v>
      </c>
      <c r="AL393" s="109">
        <v>0</v>
      </c>
      <c r="AM393" s="109">
        <v>0</v>
      </c>
      <c r="AN393" s="109">
        <v>1.5</v>
      </c>
      <c r="AO393" s="109">
        <v>10000</v>
      </c>
      <c r="AP393" s="109">
        <v>1</v>
      </c>
      <c r="AQ393" s="109">
        <v>5</v>
      </c>
      <c r="AR393" s="111">
        <v>0</v>
      </c>
      <c r="AS393" s="109" t="s">
        <v>156</v>
      </c>
      <c r="AT393" s="112" t="s">
        <v>396</v>
      </c>
      <c r="AU393" s="109" t="s">
        <v>347</v>
      </c>
      <c r="AV393" s="107">
        <v>10000007</v>
      </c>
      <c r="AW393" s="107">
        <v>70302003</v>
      </c>
      <c r="AX393" s="112" t="s">
        <v>378</v>
      </c>
      <c r="AY393" s="109">
        <v>0</v>
      </c>
      <c r="AZ393" s="110">
        <v>0</v>
      </c>
      <c r="BA393" s="110">
        <v>0</v>
      </c>
      <c r="BB393" s="113" t="s">
        <v>686</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399</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157</v>
      </c>
      <c r="AU394" s="107" t="s">
        <v>245</v>
      </c>
      <c r="AV394" s="107">
        <v>0</v>
      </c>
      <c r="AW394" s="107">
        <v>0</v>
      </c>
      <c r="AX394" s="112" t="s">
        <v>158</v>
      </c>
      <c r="AY394" s="112" t="s">
        <v>156</v>
      </c>
      <c r="AZ394" s="110">
        <v>0</v>
      </c>
      <c r="BA394" s="110">
        <v>0</v>
      </c>
      <c r="BB394" s="120" t="s">
        <v>400</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727</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390</v>
      </c>
      <c r="AG395" s="111">
        <v>0</v>
      </c>
      <c r="AH395" s="111">
        <v>1</v>
      </c>
      <c r="AI395" s="111">
        <v>0</v>
      </c>
      <c r="AJ395" s="111">
        <v>3</v>
      </c>
      <c r="AK395" s="109">
        <v>0</v>
      </c>
      <c r="AL395" s="109">
        <v>0</v>
      </c>
      <c r="AM395" s="109">
        <v>0</v>
      </c>
      <c r="AN395" s="109">
        <v>3</v>
      </c>
      <c r="AO395" s="109">
        <v>5000</v>
      </c>
      <c r="AP395" s="109">
        <v>2.5</v>
      </c>
      <c r="AQ395" s="109">
        <v>0</v>
      </c>
      <c r="AR395" s="111">
        <v>0</v>
      </c>
      <c r="AS395" s="109" t="s">
        <v>424</v>
      </c>
      <c r="AT395" s="112" t="s">
        <v>195</v>
      </c>
      <c r="AU395" s="109" t="s">
        <v>347</v>
      </c>
      <c r="AV395" s="107">
        <v>10000007</v>
      </c>
      <c r="AW395" s="107">
        <v>70305005</v>
      </c>
      <c r="AX395" s="108" t="s">
        <v>158</v>
      </c>
      <c r="AY395" s="109">
        <v>0</v>
      </c>
      <c r="AZ395" s="110">
        <v>0</v>
      </c>
      <c r="BA395" s="110">
        <v>0</v>
      </c>
      <c r="BB395" s="113" t="s">
        <v>694</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695</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548</v>
      </c>
      <c r="AG396" s="111">
        <v>0</v>
      </c>
      <c r="AH396" s="111">
        <v>0</v>
      </c>
      <c r="AI396" s="111">
        <v>0</v>
      </c>
      <c r="AJ396" s="111">
        <v>0</v>
      </c>
      <c r="AK396" s="109">
        <v>0</v>
      </c>
      <c r="AL396" s="109">
        <v>0</v>
      </c>
      <c r="AM396" s="109">
        <v>0</v>
      </c>
      <c r="AN396" s="109">
        <v>0.5</v>
      </c>
      <c r="AO396" s="109">
        <v>999999</v>
      </c>
      <c r="AP396" s="109">
        <v>0.5</v>
      </c>
      <c r="AQ396" s="109">
        <v>0</v>
      </c>
      <c r="AR396" s="111">
        <v>0</v>
      </c>
      <c r="AS396" s="225" t="s">
        <v>643</v>
      </c>
      <c r="AT396" s="112" t="s">
        <v>396</v>
      </c>
      <c r="AU396" s="109" t="s">
        <v>347</v>
      </c>
      <c r="AV396" s="107">
        <v>10000007</v>
      </c>
      <c r="AW396" s="107">
        <v>70202004</v>
      </c>
      <c r="AX396" s="112" t="s">
        <v>228</v>
      </c>
      <c r="AY396" s="112" t="s">
        <v>258</v>
      </c>
      <c r="AZ396" s="110">
        <v>0</v>
      </c>
      <c r="BA396" s="110">
        <v>0</v>
      </c>
      <c r="BB396" s="113" t="s">
        <v>632</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728</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165</v>
      </c>
      <c r="AG397" s="111">
        <v>0</v>
      </c>
      <c r="AH397" s="111">
        <v>2</v>
      </c>
      <c r="AI397" s="111">
        <v>0</v>
      </c>
      <c r="AJ397" s="111">
        <v>1.5</v>
      </c>
      <c r="AK397" s="109">
        <v>0</v>
      </c>
      <c r="AL397" s="109">
        <v>0</v>
      </c>
      <c r="AM397" s="109">
        <v>0</v>
      </c>
      <c r="AN397" s="109">
        <v>1.5</v>
      </c>
      <c r="AO397" s="109">
        <v>10000</v>
      </c>
      <c r="AP397" s="109">
        <v>1</v>
      </c>
      <c r="AQ397" s="109">
        <v>5</v>
      </c>
      <c r="AR397" s="111">
        <v>0</v>
      </c>
      <c r="AS397" s="109" t="s">
        <v>156</v>
      </c>
      <c r="AT397" s="112" t="s">
        <v>195</v>
      </c>
      <c r="AU397" s="109" t="s">
        <v>347</v>
      </c>
      <c r="AV397" s="107">
        <v>10000007</v>
      </c>
      <c r="AW397" s="107">
        <v>70302003</v>
      </c>
      <c r="AX397" s="112" t="s">
        <v>378</v>
      </c>
      <c r="AY397" s="110" t="s">
        <v>729</v>
      </c>
      <c r="AZ397" s="110">
        <v>0</v>
      </c>
      <c r="BA397" s="110">
        <v>0</v>
      </c>
      <c r="BB397" s="113" t="s">
        <v>686</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464</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195</v>
      </c>
      <c r="AU398" s="10">
        <v>0</v>
      </c>
      <c r="AV398" s="10">
        <v>0</v>
      </c>
      <c r="AW398" s="14">
        <v>91000109</v>
      </c>
      <c r="AX398" s="12" t="s">
        <v>342</v>
      </c>
      <c r="AY398" s="9" t="s">
        <v>730</v>
      </c>
      <c r="AZ398" s="67">
        <v>0</v>
      </c>
      <c r="BA398" s="67">
        <v>0</v>
      </c>
      <c r="BB398" s="71" t="s">
        <v>731</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464</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195</v>
      </c>
      <c r="AU399" s="10">
        <v>0</v>
      </c>
      <c r="AV399" s="10">
        <v>0</v>
      </c>
      <c r="AW399" s="14">
        <v>91000109</v>
      </c>
      <c r="AX399" s="12" t="s">
        <v>342</v>
      </c>
      <c r="AY399" s="9" t="s">
        <v>732</v>
      </c>
      <c r="AZ399" s="67">
        <v>0</v>
      </c>
      <c r="BA399" s="67">
        <v>0</v>
      </c>
      <c r="BB399" s="71" t="s">
        <v>731</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464</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195</v>
      </c>
      <c r="AU400" s="10">
        <v>0</v>
      </c>
      <c r="AV400" s="10">
        <v>0</v>
      </c>
      <c r="AW400" s="14">
        <v>91000109</v>
      </c>
      <c r="AX400" s="12" t="s">
        <v>342</v>
      </c>
      <c r="AY400" s="9" t="s">
        <v>733</v>
      </c>
      <c r="AZ400" s="67">
        <v>0</v>
      </c>
      <c r="BA400" s="67">
        <v>0</v>
      </c>
      <c r="BB400" s="71" t="s">
        <v>731</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464</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195</v>
      </c>
      <c r="AU401" s="10">
        <v>0</v>
      </c>
      <c r="AV401" s="10">
        <v>0</v>
      </c>
      <c r="AW401" s="14">
        <v>91000109</v>
      </c>
      <c r="AX401" s="12" t="s">
        <v>342</v>
      </c>
      <c r="AY401" s="9" t="s">
        <v>734</v>
      </c>
      <c r="AZ401" s="67">
        <v>0</v>
      </c>
      <c r="BA401" s="67">
        <v>0</v>
      </c>
      <c r="BB401" s="71" t="s">
        <v>731</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464</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195</v>
      </c>
      <c r="AU402" s="10">
        <v>0</v>
      </c>
      <c r="AV402" s="10">
        <v>0</v>
      </c>
      <c r="AW402" s="14">
        <v>91000109</v>
      </c>
      <c r="AX402" s="12" t="s">
        <v>342</v>
      </c>
      <c r="AY402" s="9" t="s">
        <v>735</v>
      </c>
      <c r="AZ402" s="67">
        <v>0</v>
      </c>
      <c r="BA402" s="67">
        <v>0</v>
      </c>
      <c r="BB402" s="71" t="s">
        <v>731</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736</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390</v>
      </c>
      <c r="AG403" s="6">
        <v>1</v>
      </c>
      <c r="AH403" s="6">
        <v>1</v>
      </c>
      <c r="AI403" s="6">
        <v>0</v>
      </c>
      <c r="AJ403" s="6">
        <v>3</v>
      </c>
      <c r="AK403" s="11">
        <v>0</v>
      </c>
      <c r="AL403" s="11">
        <v>0</v>
      </c>
      <c r="AM403" s="11">
        <v>0</v>
      </c>
      <c r="AN403" s="11">
        <v>3</v>
      </c>
      <c r="AO403" s="11">
        <v>5000</v>
      </c>
      <c r="AP403" s="11">
        <v>0</v>
      </c>
      <c r="AQ403" s="11">
        <v>0</v>
      </c>
      <c r="AR403" s="6">
        <v>0</v>
      </c>
      <c r="AS403" s="14">
        <v>99002005</v>
      </c>
      <c r="AT403" s="15" t="s">
        <v>212</v>
      </c>
      <c r="AU403" s="11">
        <v>0</v>
      </c>
      <c r="AV403" s="14">
        <v>0</v>
      </c>
      <c r="AW403" s="14">
        <v>0</v>
      </c>
      <c r="AX403" s="12" t="s">
        <v>158</v>
      </c>
      <c r="AY403" s="11">
        <v>0</v>
      </c>
      <c r="AZ403" s="13">
        <v>0</v>
      </c>
      <c r="BA403" s="13">
        <v>0</v>
      </c>
      <c r="BB403" s="34" t="s">
        <v>737</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738</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390</v>
      </c>
      <c r="AG404" s="6">
        <v>1</v>
      </c>
      <c r="AH404" s="6">
        <v>1</v>
      </c>
      <c r="AI404" s="6">
        <v>0</v>
      </c>
      <c r="AJ404" s="6">
        <v>3</v>
      </c>
      <c r="AK404" s="11">
        <v>0</v>
      </c>
      <c r="AL404" s="11">
        <v>0</v>
      </c>
      <c r="AM404" s="11">
        <v>0</v>
      </c>
      <c r="AN404" s="11">
        <v>3</v>
      </c>
      <c r="AO404" s="11">
        <v>5000</v>
      </c>
      <c r="AP404" s="11">
        <v>0</v>
      </c>
      <c r="AQ404" s="11">
        <v>0</v>
      </c>
      <c r="AR404" s="6">
        <v>0</v>
      </c>
      <c r="AS404" s="14">
        <v>99002006</v>
      </c>
      <c r="AT404" s="15" t="s">
        <v>212</v>
      </c>
      <c r="AU404" s="11">
        <v>0</v>
      </c>
      <c r="AV404" s="14">
        <v>0</v>
      </c>
      <c r="AW404" s="14">
        <v>0</v>
      </c>
      <c r="AX404" s="12" t="s">
        <v>158</v>
      </c>
      <c r="AY404" s="11">
        <v>0</v>
      </c>
      <c r="AZ404" s="13">
        <v>0</v>
      </c>
      <c r="BA404" s="13">
        <v>0</v>
      </c>
      <c r="BB404" s="34" t="s">
        <v>739</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389</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390</v>
      </c>
      <c r="AG405" s="6">
        <v>1</v>
      </c>
      <c r="AH405" s="6">
        <v>1</v>
      </c>
      <c r="AI405" s="6">
        <v>0</v>
      </c>
      <c r="AJ405" s="6">
        <v>3</v>
      </c>
      <c r="AK405" s="11">
        <v>0</v>
      </c>
      <c r="AL405" s="11">
        <v>0</v>
      </c>
      <c r="AM405" s="11">
        <v>0</v>
      </c>
      <c r="AN405" s="11">
        <v>3</v>
      </c>
      <c r="AO405" s="11">
        <v>5000</v>
      </c>
      <c r="AP405" s="11">
        <v>2.5</v>
      </c>
      <c r="AQ405" s="11">
        <v>0</v>
      </c>
      <c r="AR405" s="6">
        <v>0</v>
      </c>
      <c r="AS405" s="14" t="s">
        <v>424</v>
      </c>
      <c r="AT405" s="15" t="s">
        <v>212</v>
      </c>
      <c r="AU405" s="11" t="s">
        <v>347</v>
      </c>
      <c r="AV405" s="14">
        <v>10000007</v>
      </c>
      <c r="AW405" s="14">
        <v>70107001</v>
      </c>
      <c r="AX405" s="12" t="s">
        <v>158</v>
      </c>
      <c r="AY405" s="11">
        <v>0</v>
      </c>
      <c r="AZ405" s="13">
        <v>0</v>
      </c>
      <c r="BA405" s="13">
        <v>0</v>
      </c>
      <c r="BB405" s="34" t="s">
        <v>391</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425</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424</v>
      </c>
      <c r="AT406" s="15" t="s">
        <v>157</v>
      </c>
      <c r="AU406" s="11" t="s">
        <v>347</v>
      </c>
      <c r="AV406" s="14">
        <v>10000007</v>
      </c>
      <c r="AW406" s="14">
        <v>62001302</v>
      </c>
      <c r="AX406" s="12" t="s">
        <v>158</v>
      </c>
      <c r="AY406" s="11" t="s">
        <v>740</v>
      </c>
      <c r="AZ406" s="13">
        <v>0</v>
      </c>
      <c r="BA406" s="13">
        <v>0</v>
      </c>
      <c r="BB406" s="34" t="s">
        <v>427</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428</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424</v>
      </c>
      <c r="AT407" s="15" t="s">
        <v>195</v>
      </c>
      <c r="AU407" s="11" t="s">
        <v>347</v>
      </c>
      <c r="AV407" s="14">
        <v>10000007</v>
      </c>
      <c r="AW407" s="14">
        <v>62001302</v>
      </c>
      <c r="AX407" s="12" t="s">
        <v>158</v>
      </c>
      <c r="AY407" s="11" t="s">
        <v>741</v>
      </c>
      <c r="AZ407" s="13">
        <v>0</v>
      </c>
      <c r="BA407" s="13">
        <v>0</v>
      </c>
      <c r="BB407" s="34" t="s">
        <v>430</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742</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176</v>
      </c>
      <c r="AG408" s="6">
        <v>2</v>
      </c>
      <c r="AH408" s="6">
        <v>0</v>
      </c>
      <c r="AI408" s="6">
        <v>0</v>
      </c>
      <c r="AJ408" s="6">
        <v>0</v>
      </c>
      <c r="AK408" s="11">
        <v>0</v>
      </c>
      <c r="AL408" s="11">
        <v>0</v>
      </c>
      <c r="AM408" s="11">
        <v>0</v>
      </c>
      <c r="AN408" s="11">
        <v>1</v>
      </c>
      <c r="AO408" s="11">
        <v>3000</v>
      </c>
      <c r="AP408" s="11">
        <v>0.5</v>
      </c>
      <c r="AQ408" s="11">
        <v>0</v>
      </c>
      <c r="AR408" s="6">
        <v>0</v>
      </c>
      <c r="AS408" s="11" t="s">
        <v>156</v>
      </c>
      <c r="AT408" s="12" t="s">
        <v>177</v>
      </c>
      <c r="AU408" s="11" t="s">
        <v>178</v>
      </c>
      <c r="AV408" s="14">
        <v>10000001</v>
      </c>
      <c r="AW408" s="14">
        <v>20000010</v>
      </c>
      <c r="AX408" s="12" t="s">
        <v>158</v>
      </c>
      <c r="AY408" s="11">
        <v>0</v>
      </c>
      <c r="AZ408" s="13">
        <v>0</v>
      </c>
      <c r="BA408" s="13">
        <v>0</v>
      </c>
      <c r="BB408" s="34" t="s">
        <v>373</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743</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176</v>
      </c>
      <c r="AG409" s="6">
        <v>2</v>
      </c>
      <c r="AH409" s="6">
        <v>0</v>
      </c>
      <c r="AI409" s="6">
        <v>0</v>
      </c>
      <c r="AJ409" s="6">
        <v>0</v>
      </c>
      <c r="AK409" s="11">
        <v>0</v>
      </c>
      <c r="AL409" s="11">
        <v>0</v>
      </c>
      <c r="AM409" s="11">
        <v>0</v>
      </c>
      <c r="AN409" s="11">
        <v>1</v>
      </c>
      <c r="AO409" s="11">
        <v>3000</v>
      </c>
      <c r="AP409" s="11">
        <v>1</v>
      </c>
      <c r="AQ409" s="11">
        <v>0</v>
      </c>
      <c r="AR409" s="6">
        <v>0</v>
      </c>
      <c r="AS409" s="11" t="s">
        <v>156</v>
      </c>
      <c r="AT409" s="12" t="s">
        <v>180</v>
      </c>
      <c r="AU409" s="11" t="s">
        <v>178</v>
      </c>
      <c r="AV409" s="14">
        <v>10000001</v>
      </c>
      <c r="AW409" s="14">
        <v>20000020</v>
      </c>
      <c r="AX409" s="12" t="s">
        <v>158</v>
      </c>
      <c r="AY409" s="11">
        <v>0</v>
      </c>
      <c r="AZ409" s="13">
        <v>0</v>
      </c>
      <c r="BA409" s="13">
        <v>0</v>
      </c>
      <c r="BB409" s="34" t="s">
        <v>373</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744</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176</v>
      </c>
      <c r="AG410" s="6">
        <v>2</v>
      </c>
      <c r="AH410" s="6">
        <v>0</v>
      </c>
      <c r="AI410" s="6">
        <v>0</v>
      </c>
      <c r="AJ410" s="6">
        <v>0</v>
      </c>
      <c r="AK410" s="11">
        <v>0</v>
      </c>
      <c r="AL410" s="11">
        <v>0</v>
      </c>
      <c r="AM410" s="11">
        <v>0</v>
      </c>
      <c r="AN410" s="11">
        <v>1</v>
      </c>
      <c r="AO410" s="11">
        <v>3000</v>
      </c>
      <c r="AP410" s="11">
        <v>1.2</v>
      </c>
      <c r="AQ410" s="11">
        <v>0</v>
      </c>
      <c r="AR410" s="6">
        <v>0</v>
      </c>
      <c r="AS410" s="11" t="s">
        <v>156</v>
      </c>
      <c r="AT410" s="12" t="s">
        <v>182</v>
      </c>
      <c r="AU410" s="11" t="s">
        <v>178</v>
      </c>
      <c r="AV410" s="14">
        <v>10000001</v>
      </c>
      <c r="AW410" s="14">
        <v>20000030</v>
      </c>
      <c r="AX410" s="12" t="s">
        <v>158</v>
      </c>
      <c r="AY410" s="11">
        <v>0</v>
      </c>
      <c r="AZ410" s="13">
        <v>0</v>
      </c>
      <c r="BA410" s="13">
        <v>0</v>
      </c>
      <c r="BB410" s="34" t="s">
        <v>373</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189</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156</v>
      </c>
      <c r="AT411" s="15" t="s">
        <v>477</v>
      </c>
      <c r="AU411" s="14">
        <v>0</v>
      </c>
      <c r="AV411" s="14">
        <v>10000011</v>
      </c>
      <c r="AW411" s="14">
        <v>20000210</v>
      </c>
      <c r="AX411" s="15" t="s">
        <v>191</v>
      </c>
      <c r="AY411" s="15" t="s">
        <v>156</v>
      </c>
      <c r="AZ411" s="13">
        <v>0</v>
      </c>
      <c r="BA411" s="13">
        <v>0</v>
      </c>
      <c r="BB411" s="68" t="s">
        <v>745</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189</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156</v>
      </c>
      <c r="AT412" s="15" t="s">
        <v>477</v>
      </c>
      <c r="AU412" s="14">
        <v>0</v>
      </c>
      <c r="AV412" s="14">
        <v>10000011</v>
      </c>
      <c r="AW412" s="14">
        <v>20000210</v>
      </c>
      <c r="AX412" s="15" t="s">
        <v>191</v>
      </c>
      <c r="AY412" s="15" t="s">
        <v>156</v>
      </c>
      <c r="AZ412" s="13">
        <v>0</v>
      </c>
      <c r="BA412" s="13">
        <v>0</v>
      </c>
      <c r="BB412" s="68" t="s">
        <v>745</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192</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156</v>
      </c>
      <c r="AT413" s="15" t="s">
        <v>477</v>
      </c>
      <c r="AU413" s="14" t="s">
        <v>193</v>
      </c>
      <c r="AV413" s="14">
        <v>10000011</v>
      </c>
      <c r="AW413" s="14">
        <v>20000210</v>
      </c>
      <c r="AX413" s="15" t="s">
        <v>191</v>
      </c>
      <c r="AY413" s="15" t="s">
        <v>156</v>
      </c>
      <c r="AZ413" s="13">
        <v>0</v>
      </c>
      <c r="BA413" s="13">
        <v>0</v>
      </c>
      <c r="BB413" s="68" t="s">
        <v>745</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192</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156</v>
      </c>
      <c r="AT414" s="15" t="s">
        <v>477</v>
      </c>
      <c r="AU414" s="14" t="s">
        <v>193</v>
      </c>
      <c r="AV414" s="14">
        <v>10000011</v>
      </c>
      <c r="AW414" s="14">
        <v>20000210</v>
      </c>
      <c r="AX414" s="15" t="s">
        <v>191</v>
      </c>
      <c r="AY414" s="15" t="s">
        <v>156</v>
      </c>
      <c r="AZ414" s="13">
        <v>0</v>
      </c>
      <c r="BA414" s="13">
        <v>0</v>
      </c>
      <c r="BB414" s="68" t="s">
        <v>745</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385</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165</v>
      </c>
      <c r="AG415" s="6">
        <v>2</v>
      </c>
      <c r="AH415" s="6">
        <v>2</v>
      </c>
      <c r="AI415" s="6">
        <v>0</v>
      </c>
      <c r="AJ415" s="6">
        <v>1.5</v>
      </c>
      <c r="AK415" s="11">
        <v>0</v>
      </c>
      <c r="AL415" s="11">
        <v>0</v>
      </c>
      <c r="AM415" s="11">
        <v>0</v>
      </c>
      <c r="AN415" s="11">
        <v>1</v>
      </c>
      <c r="AO415" s="11">
        <v>3000</v>
      </c>
      <c r="AP415" s="11">
        <v>0.5</v>
      </c>
      <c r="AQ415" s="11">
        <v>0</v>
      </c>
      <c r="AR415" s="6">
        <v>0</v>
      </c>
      <c r="AS415" s="11" t="s">
        <v>156</v>
      </c>
      <c r="AT415" s="12" t="s">
        <v>212</v>
      </c>
      <c r="AU415" s="11" t="s">
        <v>354</v>
      </c>
      <c r="AV415" s="14">
        <v>10000007</v>
      </c>
      <c r="AW415" s="14">
        <v>21000110</v>
      </c>
      <c r="AX415" s="12" t="s">
        <v>158</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385</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165</v>
      </c>
      <c r="AG416" s="6">
        <v>2</v>
      </c>
      <c r="AH416" s="6">
        <v>2</v>
      </c>
      <c r="AI416" s="6">
        <v>0</v>
      </c>
      <c r="AJ416" s="6">
        <v>1.5</v>
      </c>
      <c r="AK416" s="11">
        <v>0</v>
      </c>
      <c r="AL416" s="11">
        <v>0</v>
      </c>
      <c r="AM416" s="11">
        <v>0</v>
      </c>
      <c r="AN416" s="11">
        <v>1</v>
      </c>
      <c r="AO416" s="11">
        <v>3000</v>
      </c>
      <c r="AP416" s="11">
        <v>0.5</v>
      </c>
      <c r="AQ416" s="11">
        <v>0</v>
      </c>
      <c r="AR416" s="6">
        <v>0</v>
      </c>
      <c r="AS416" s="11" t="s">
        <v>156</v>
      </c>
      <c r="AT416" s="12" t="s">
        <v>212</v>
      </c>
      <c r="AU416" s="11" t="s">
        <v>354</v>
      </c>
      <c r="AV416" s="14">
        <v>10000007</v>
      </c>
      <c r="AW416" s="14">
        <v>21000110</v>
      </c>
      <c r="AX416" s="12" t="s">
        <v>158</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385</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165</v>
      </c>
      <c r="AG417" s="6">
        <v>2</v>
      </c>
      <c r="AH417" s="6">
        <v>2</v>
      </c>
      <c r="AI417" s="6">
        <v>0</v>
      </c>
      <c r="AJ417" s="6">
        <v>1.5</v>
      </c>
      <c r="AK417" s="11">
        <v>0</v>
      </c>
      <c r="AL417" s="11">
        <v>0</v>
      </c>
      <c r="AM417" s="11">
        <v>0</v>
      </c>
      <c r="AN417" s="11">
        <v>1</v>
      </c>
      <c r="AO417" s="11">
        <v>3000</v>
      </c>
      <c r="AP417" s="11">
        <v>0.5</v>
      </c>
      <c r="AQ417" s="11">
        <v>0</v>
      </c>
      <c r="AR417" s="6">
        <v>0</v>
      </c>
      <c r="AS417" s="11" t="s">
        <v>156</v>
      </c>
      <c r="AT417" s="12" t="s">
        <v>212</v>
      </c>
      <c r="AU417" s="11" t="s">
        <v>354</v>
      </c>
      <c r="AV417" s="14">
        <v>10000007</v>
      </c>
      <c r="AW417" s="14">
        <v>21000110</v>
      </c>
      <c r="AX417" s="12" t="s">
        <v>158</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385</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165</v>
      </c>
      <c r="AG418" s="6">
        <v>2</v>
      </c>
      <c r="AH418" s="6">
        <v>2</v>
      </c>
      <c r="AI418" s="6">
        <v>0</v>
      </c>
      <c r="AJ418" s="6">
        <v>1.5</v>
      </c>
      <c r="AK418" s="11">
        <v>0</v>
      </c>
      <c r="AL418" s="11">
        <v>0</v>
      </c>
      <c r="AM418" s="11">
        <v>0</v>
      </c>
      <c r="AN418" s="11">
        <v>1</v>
      </c>
      <c r="AO418" s="11">
        <v>3000</v>
      </c>
      <c r="AP418" s="11">
        <v>0.5</v>
      </c>
      <c r="AQ418" s="11">
        <v>0</v>
      </c>
      <c r="AR418" s="6">
        <v>0</v>
      </c>
      <c r="AS418" s="11" t="s">
        <v>156</v>
      </c>
      <c r="AT418" s="12" t="s">
        <v>212</v>
      </c>
      <c r="AU418" s="11" t="s">
        <v>354</v>
      </c>
      <c r="AV418" s="14">
        <v>10000007</v>
      </c>
      <c r="AW418" s="14">
        <v>21000110</v>
      </c>
      <c r="AX418" s="12" t="s">
        <v>158</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385</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165</v>
      </c>
      <c r="AG419" s="6">
        <v>2</v>
      </c>
      <c r="AH419" s="6">
        <v>2</v>
      </c>
      <c r="AI419" s="6">
        <v>0</v>
      </c>
      <c r="AJ419" s="6">
        <v>1.5</v>
      </c>
      <c r="AK419" s="11">
        <v>0</v>
      </c>
      <c r="AL419" s="11">
        <v>0</v>
      </c>
      <c r="AM419" s="11">
        <v>0</v>
      </c>
      <c r="AN419" s="11">
        <v>1</v>
      </c>
      <c r="AO419" s="11">
        <v>3000</v>
      </c>
      <c r="AP419" s="11">
        <v>0.5</v>
      </c>
      <c r="AQ419" s="11">
        <v>0</v>
      </c>
      <c r="AR419" s="6">
        <v>0</v>
      </c>
      <c r="AS419" s="11" t="s">
        <v>156</v>
      </c>
      <c r="AT419" s="12" t="s">
        <v>212</v>
      </c>
      <c r="AU419" s="11" t="s">
        <v>354</v>
      </c>
      <c r="AV419" s="14">
        <v>10000007</v>
      </c>
      <c r="AW419" s="14">
        <v>21000110</v>
      </c>
      <c r="AX419" s="12" t="s">
        <v>158</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385</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165</v>
      </c>
      <c r="AG420" s="6">
        <v>2</v>
      </c>
      <c r="AH420" s="6">
        <v>2</v>
      </c>
      <c r="AI420" s="6">
        <v>0</v>
      </c>
      <c r="AJ420" s="6">
        <v>1.5</v>
      </c>
      <c r="AK420" s="11">
        <v>0</v>
      </c>
      <c r="AL420" s="11">
        <v>0</v>
      </c>
      <c r="AM420" s="11">
        <v>0</v>
      </c>
      <c r="AN420" s="11">
        <v>1</v>
      </c>
      <c r="AO420" s="11">
        <v>3000</v>
      </c>
      <c r="AP420" s="11">
        <v>0.5</v>
      </c>
      <c r="AQ420" s="11">
        <v>0</v>
      </c>
      <c r="AR420" s="6">
        <v>0</v>
      </c>
      <c r="AS420" s="11" t="s">
        <v>156</v>
      </c>
      <c r="AT420" s="12" t="s">
        <v>212</v>
      </c>
      <c r="AU420" s="11" t="s">
        <v>354</v>
      </c>
      <c r="AV420" s="14">
        <v>10000007</v>
      </c>
      <c r="AW420" s="14">
        <v>21000110</v>
      </c>
      <c r="AX420" s="12" t="s">
        <v>158</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345</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156</v>
      </c>
      <c r="AT421" s="12" t="s">
        <v>396</v>
      </c>
      <c r="AU421" s="11" t="s">
        <v>347</v>
      </c>
      <c r="AV421" s="14">
        <v>10000007</v>
      </c>
      <c r="AW421" s="14">
        <v>21000020</v>
      </c>
      <c r="AX421" s="12" t="s">
        <v>158</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345</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156</v>
      </c>
      <c r="AT422" s="12" t="s">
        <v>396</v>
      </c>
      <c r="AU422" s="11" t="s">
        <v>347</v>
      </c>
      <c r="AV422" s="14">
        <v>10000007</v>
      </c>
      <c r="AW422" s="14">
        <v>21000020</v>
      </c>
      <c r="AX422" s="12" t="s">
        <v>158</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345</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156</v>
      </c>
      <c r="AT423" s="12" t="s">
        <v>396</v>
      </c>
      <c r="AU423" s="11" t="s">
        <v>347</v>
      </c>
      <c r="AV423" s="14">
        <v>10000007</v>
      </c>
      <c r="AW423" s="14">
        <v>21000020</v>
      </c>
      <c r="AX423" s="12" t="s">
        <v>158</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345</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156</v>
      </c>
      <c r="AT424" s="12" t="s">
        <v>396</v>
      </c>
      <c r="AU424" s="11" t="s">
        <v>347</v>
      </c>
      <c r="AV424" s="14">
        <v>10000007</v>
      </c>
      <c r="AW424" s="14">
        <v>21000020</v>
      </c>
      <c r="AX424" s="12" t="s">
        <v>158</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345</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156</v>
      </c>
      <c r="AT425" s="12" t="s">
        <v>396</v>
      </c>
      <c r="AU425" s="11" t="s">
        <v>347</v>
      </c>
      <c r="AV425" s="14">
        <v>10000007</v>
      </c>
      <c r="AW425" s="14">
        <v>21000020</v>
      </c>
      <c r="AX425" s="12" t="s">
        <v>158</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345</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156</v>
      </c>
      <c r="AT426" s="12" t="s">
        <v>396</v>
      </c>
      <c r="AU426" s="11" t="s">
        <v>347</v>
      </c>
      <c r="AV426" s="14">
        <v>10000007</v>
      </c>
      <c r="AW426" s="14">
        <v>21000020</v>
      </c>
      <c r="AX426" s="12" t="s">
        <v>158</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746</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156</v>
      </c>
      <c r="AT427" s="12" t="s">
        <v>489</v>
      </c>
      <c r="AU427" s="11" t="s">
        <v>167</v>
      </c>
      <c r="AV427" s="14">
        <v>10000015</v>
      </c>
      <c r="AW427" s="14">
        <v>21000030</v>
      </c>
      <c r="AX427" s="12" t="s">
        <v>747</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746</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156</v>
      </c>
      <c r="AT428" s="12" t="s">
        <v>489</v>
      </c>
      <c r="AU428" s="11" t="s">
        <v>167</v>
      </c>
      <c r="AV428" s="14">
        <v>10000015</v>
      </c>
      <c r="AW428" s="14">
        <v>21000030</v>
      </c>
      <c r="AX428" s="12" t="s">
        <v>747</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746</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156</v>
      </c>
      <c r="AT429" s="12" t="s">
        <v>489</v>
      </c>
      <c r="AU429" s="11" t="s">
        <v>167</v>
      </c>
      <c r="AV429" s="14">
        <v>10000015</v>
      </c>
      <c r="AW429" s="14">
        <v>21000030</v>
      </c>
      <c r="AX429" s="12" t="s">
        <v>747</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746</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156</v>
      </c>
      <c r="AT430" s="12" t="s">
        <v>489</v>
      </c>
      <c r="AU430" s="11" t="s">
        <v>167</v>
      </c>
      <c r="AV430" s="14">
        <v>10000015</v>
      </c>
      <c r="AW430" s="14">
        <v>21000030</v>
      </c>
      <c r="AX430" s="12" t="s">
        <v>747</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746</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156</v>
      </c>
      <c r="AT431" s="12" t="s">
        <v>489</v>
      </c>
      <c r="AU431" s="11" t="s">
        <v>167</v>
      </c>
      <c r="AV431" s="14">
        <v>10000015</v>
      </c>
      <c r="AW431" s="14">
        <v>21000030</v>
      </c>
      <c r="AX431" s="12" t="s">
        <v>747</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746</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156</v>
      </c>
      <c r="AT432" s="12" t="s">
        <v>489</v>
      </c>
      <c r="AU432" s="11" t="s">
        <v>167</v>
      </c>
      <c r="AV432" s="14">
        <v>10000015</v>
      </c>
      <c r="AW432" s="14">
        <v>21000030</v>
      </c>
      <c r="AX432" s="12" t="s">
        <v>747</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748</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165</v>
      </c>
      <c r="AG433" s="6">
        <v>2</v>
      </c>
      <c r="AH433" s="6">
        <v>2</v>
      </c>
      <c r="AI433" s="6">
        <v>0</v>
      </c>
      <c r="AJ433" s="6">
        <v>1.5</v>
      </c>
      <c r="AK433" s="11">
        <v>0</v>
      </c>
      <c r="AL433" s="11">
        <v>0</v>
      </c>
      <c r="AM433" s="11">
        <v>0</v>
      </c>
      <c r="AN433" s="11">
        <v>1</v>
      </c>
      <c r="AO433" s="11">
        <v>3000</v>
      </c>
      <c r="AP433" s="11">
        <v>0.5</v>
      </c>
      <c r="AQ433" s="11">
        <v>0</v>
      </c>
      <c r="AR433" s="6">
        <v>0</v>
      </c>
      <c r="AS433" s="11" t="s">
        <v>156</v>
      </c>
      <c r="AT433" s="12" t="s">
        <v>212</v>
      </c>
      <c r="AU433" s="11" t="s">
        <v>354</v>
      </c>
      <c r="AV433" s="14">
        <v>10000007</v>
      </c>
      <c r="AW433" s="14">
        <v>21000110</v>
      </c>
      <c r="AX433" s="12" t="s">
        <v>158</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748</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165</v>
      </c>
      <c r="AG434" s="6">
        <v>2</v>
      </c>
      <c r="AH434" s="6">
        <v>2</v>
      </c>
      <c r="AI434" s="6">
        <v>0</v>
      </c>
      <c r="AJ434" s="6">
        <v>1.5</v>
      </c>
      <c r="AK434" s="11">
        <v>0</v>
      </c>
      <c r="AL434" s="11">
        <v>0</v>
      </c>
      <c r="AM434" s="11">
        <v>0</v>
      </c>
      <c r="AN434" s="11">
        <v>1</v>
      </c>
      <c r="AO434" s="11">
        <v>3000</v>
      </c>
      <c r="AP434" s="11">
        <v>0.5</v>
      </c>
      <c r="AQ434" s="11">
        <v>0</v>
      </c>
      <c r="AR434" s="6">
        <v>0</v>
      </c>
      <c r="AS434" s="11" t="s">
        <v>156</v>
      </c>
      <c r="AT434" s="12" t="s">
        <v>212</v>
      </c>
      <c r="AU434" s="11" t="s">
        <v>354</v>
      </c>
      <c r="AV434" s="14">
        <v>10000007</v>
      </c>
      <c r="AW434" s="14">
        <v>21000110</v>
      </c>
      <c r="AX434" s="12" t="s">
        <v>158</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748</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165</v>
      </c>
      <c r="AG435" s="6">
        <v>2</v>
      </c>
      <c r="AH435" s="6">
        <v>2</v>
      </c>
      <c r="AI435" s="6">
        <v>0</v>
      </c>
      <c r="AJ435" s="6">
        <v>1.5</v>
      </c>
      <c r="AK435" s="11">
        <v>0</v>
      </c>
      <c r="AL435" s="11">
        <v>0</v>
      </c>
      <c r="AM435" s="11">
        <v>0</v>
      </c>
      <c r="AN435" s="11">
        <v>1</v>
      </c>
      <c r="AO435" s="11">
        <v>3000</v>
      </c>
      <c r="AP435" s="11">
        <v>0.5</v>
      </c>
      <c r="AQ435" s="11">
        <v>0</v>
      </c>
      <c r="AR435" s="6">
        <v>0</v>
      </c>
      <c r="AS435" s="11" t="s">
        <v>156</v>
      </c>
      <c r="AT435" s="12" t="s">
        <v>212</v>
      </c>
      <c r="AU435" s="11" t="s">
        <v>354</v>
      </c>
      <c r="AV435" s="14">
        <v>10000007</v>
      </c>
      <c r="AW435" s="14">
        <v>21000110</v>
      </c>
      <c r="AX435" s="12" t="s">
        <v>158</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748</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165</v>
      </c>
      <c r="AG436" s="6">
        <v>2</v>
      </c>
      <c r="AH436" s="6">
        <v>2</v>
      </c>
      <c r="AI436" s="6">
        <v>0</v>
      </c>
      <c r="AJ436" s="6">
        <v>1.5</v>
      </c>
      <c r="AK436" s="11">
        <v>0</v>
      </c>
      <c r="AL436" s="11">
        <v>0</v>
      </c>
      <c r="AM436" s="11">
        <v>0</v>
      </c>
      <c r="AN436" s="11">
        <v>1</v>
      </c>
      <c r="AO436" s="11">
        <v>3000</v>
      </c>
      <c r="AP436" s="11">
        <v>0.5</v>
      </c>
      <c r="AQ436" s="11">
        <v>0</v>
      </c>
      <c r="AR436" s="6">
        <v>0</v>
      </c>
      <c r="AS436" s="11" t="s">
        <v>156</v>
      </c>
      <c r="AT436" s="12" t="s">
        <v>212</v>
      </c>
      <c r="AU436" s="11" t="s">
        <v>354</v>
      </c>
      <c r="AV436" s="14">
        <v>10000007</v>
      </c>
      <c r="AW436" s="14">
        <v>21000110</v>
      </c>
      <c r="AX436" s="12" t="s">
        <v>158</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748</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165</v>
      </c>
      <c r="AG437" s="6">
        <v>2</v>
      </c>
      <c r="AH437" s="6">
        <v>2</v>
      </c>
      <c r="AI437" s="6">
        <v>0</v>
      </c>
      <c r="AJ437" s="6">
        <v>1.5</v>
      </c>
      <c r="AK437" s="11">
        <v>0</v>
      </c>
      <c r="AL437" s="11">
        <v>0</v>
      </c>
      <c r="AM437" s="11">
        <v>0</v>
      </c>
      <c r="AN437" s="11">
        <v>1</v>
      </c>
      <c r="AO437" s="11">
        <v>3000</v>
      </c>
      <c r="AP437" s="11">
        <v>0.5</v>
      </c>
      <c r="AQ437" s="11">
        <v>0</v>
      </c>
      <c r="AR437" s="6">
        <v>0</v>
      </c>
      <c r="AS437" s="11" t="s">
        <v>156</v>
      </c>
      <c r="AT437" s="12" t="s">
        <v>212</v>
      </c>
      <c r="AU437" s="11" t="s">
        <v>354</v>
      </c>
      <c r="AV437" s="14">
        <v>10000007</v>
      </c>
      <c r="AW437" s="14">
        <v>21000110</v>
      </c>
      <c r="AX437" s="12" t="s">
        <v>158</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748</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165</v>
      </c>
      <c r="AG438" s="6">
        <v>2</v>
      </c>
      <c r="AH438" s="6">
        <v>2</v>
      </c>
      <c r="AI438" s="6">
        <v>0</v>
      </c>
      <c r="AJ438" s="6">
        <v>1.5</v>
      </c>
      <c r="AK438" s="11">
        <v>0</v>
      </c>
      <c r="AL438" s="11">
        <v>0</v>
      </c>
      <c r="AM438" s="11">
        <v>0</v>
      </c>
      <c r="AN438" s="11">
        <v>1</v>
      </c>
      <c r="AO438" s="11">
        <v>3000</v>
      </c>
      <c r="AP438" s="11">
        <v>0.5</v>
      </c>
      <c r="AQ438" s="11">
        <v>0</v>
      </c>
      <c r="AR438" s="6">
        <v>0</v>
      </c>
      <c r="AS438" s="11" t="s">
        <v>156</v>
      </c>
      <c r="AT438" s="12" t="s">
        <v>212</v>
      </c>
      <c r="AU438" s="11" t="s">
        <v>354</v>
      </c>
      <c r="AV438" s="14">
        <v>10000007</v>
      </c>
      <c r="AW438" s="14">
        <v>21000110</v>
      </c>
      <c r="AX438" s="12" t="s">
        <v>158</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749</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156</v>
      </c>
      <c r="AT439" s="12" t="s">
        <v>396</v>
      </c>
      <c r="AU439" s="11" t="s">
        <v>347</v>
      </c>
      <c r="AV439" s="14">
        <v>10000007</v>
      </c>
      <c r="AW439" s="14">
        <v>21000020</v>
      </c>
      <c r="AX439" s="12" t="s">
        <v>158</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749</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156</v>
      </c>
      <c r="AT440" s="12" t="s">
        <v>396</v>
      </c>
      <c r="AU440" s="11" t="s">
        <v>347</v>
      </c>
      <c r="AV440" s="14">
        <v>10000007</v>
      </c>
      <c r="AW440" s="14">
        <v>21000020</v>
      </c>
      <c r="AX440" s="12" t="s">
        <v>158</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749</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156</v>
      </c>
      <c r="AT441" s="12" t="s">
        <v>396</v>
      </c>
      <c r="AU441" s="11" t="s">
        <v>347</v>
      </c>
      <c r="AV441" s="14">
        <v>10000007</v>
      </c>
      <c r="AW441" s="14">
        <v>21000020</v>
      </c>
      <c r="AX441" s="12" t="s">
        <v>158</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749</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156</v>
      </c>
      <c r="AT442" s="12" t="s">
        <v>396</v>
      </c>
      <c r="AU442" s="11" t="s">
        <v>347</v>
      </c>
      <c r="AV442" s="14">
        <v>10000007</v>
      </c>
      <c r="AW442" s="14">
        <v>21000020</v>
      </c>
      <c r="AX442" s="12" t="s">
        <v>158</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749</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156</v>
      </c>
      <c r="AT443" s="12" t="s">
        <v>396</v>
      </c>
      <c r="AU443" s="11" t="s">
        <v>347</v>
      </c>
      <c r="AV443" s="14">
        <v>10000007</v>
      </c>
      <c r="AW443" s="14">
        <v>21000020</v>
      </c>
      <c r="AX443" s="12" t="s">
        <v>158</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749</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156</v>
      </c>
      <c r="AT444" s="12" t="s">
        <v>396</v>
      </c>
      <c r="AU444" s="11" t="s">
        <v>347</v>
      </c>
      <c r="AV444" s="14">
        <v>10000007</v>
      </c>
      <c r="AW444" s="14">
        <v>21000020</v>
      </c>
      <c r="AX444" s="12" t="s">
        <v>158</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750</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156</v>
      </c>
      <c r="AT445" s="12" t="s">
        <v>489</v>
      </c>
      <c r="AU445" s="11" t="s">
        <v>167</v>
      </c>
      <c r="AV445" s="14">
        <v>10000015</v>
      </c>
      <c r="AW445" s="14">
        <v>21000030</v>
      </c>
      <c r="AX445" s="12" t="s">
        <v>747</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750</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156</v>
      </c>
      <c r="AT446" s="12" t="s">
        <v>489</v>
      </c>
      <c r="AU446" s="11" t="s">
        <v>167</v>
      </c>
      <c r="AV446" s="14">
        <v>10000015</v>
      </c>
      <c r="AW446" s="14">
        <v>21000030</v>
      </c>
      <c r="AX446" s="12" t="s">
        <v>747</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750</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156</v>
      </c>
      <c r="AT447" s="12" t="s">
        <v>489</v>
      </c>
      <c r="AU447" s="11" t="s">
        <v>167</v>
      </c>
      <c r="AV447" s="14">
        <v>10000015</v>
      </c>
      <c r="AW447" s="14">
        <v>21000030</v>
      </c>
      <c r="AX447" s="12" t="s">
        <v>747</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750</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156</v>
      </c>
      <c r="AT448" s="12" t="s">
        <v>489</v>
      </c>
      <c r="AU448" s="11" t="s">
        <v>167</v>
      </c>
      <c r="AV448" s="14">
        <v>10000015</v>
      </c>
      <c r="AW448" s="14">
        <v>21000030</v>
      </c>
      <c r="AX448" s="12" t="s">
        <v>747</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750</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156</v>
      </c>
      <c r="AT449" s="12" t="s">
        <v>489</v>
      </c>
      <c r="AU449" s="11" t="s">
        <v>167</v>
      </c>
      <c r="AV449" s="14">
        <v>10000015</v>
      </c>
      <c r="AW449" s="14">
        <v>21000030</v>
      </c>
      <c r="AX449" s="12" t="s">
        <v>747</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750</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156</v>
      </c>
      <c r="AT450" s="12" t="s">
        <v>489</v>
      </c>
      <c r="AU450" s="11" t="s">
        <v>167</v>
      </c>
      <c r="AV450" s="14">
        <v>10000015</v>
      </c>
      <c r="AW450" s="14">
        <v>21000030</v>
      </c>
      <c r="AX450" s="12" t="s">
        <v>747</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751</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165</v>
      </c>
      <c r="AG451" s="118">
        <v>2</v>
      </c>
      <c r="AH451" s="118">
        <v>2</v>
      </c>
      <c r="AI451" s="118">
        <v>0</v>
      </c>
      <c r="AJ451" s="118">
        <v>1.5</v>
      </c>
      <c r="AK451" s="115">
        <v>0</v>
      </c>
      <c r="AL451" s="115">
        <v>0</v>
      </c>
      <c r="AM451" s="115">
        <v>0</v>
      </c>
      <c r="AN451" s="115">
        <v>1</v>
      </c>
      <c r="AO451" s="115">
        <v>2000</v>
      </c>
      <c r="AP451" s="115">
        <v>0.5</v>
      </c>
      <c r="AQ451" s="115">
        <v>0</v>
      </c>
      <c r="AR451" s="118">
        <v>0</v>
      </c>
      <c r="AS451" s="115" t="s">
        <v>156</v>
      </c>
      <c r="AT451" s="116" t="s">
        <v>212</v>
      </c>
      <c r="AU451" s="14" t="s">
        <v>752</v>
      </c>
      <c r="AV451" s="119">
        <v>10000007</v>
      </c>
      <c r="AW451" s="119">
        <v>21000110</v>
      </c>
      <c r="AX451" s="116" t="s">
        <v>158</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751</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165</v>
      </c>
      <c r="AG452" s="118">
        <v>2</v>
      </c>
      <c r="AH452" s="118">
        <v>2</v>
      </c>
      <c r="AI452" s="118">
        <v>0</v>
      </c>
      <c r="AJ452" s="118">
        <v>1.5</v>
      </c>
      <c r="AK452" s="115">
        <v>0</v>
      </c>
      <c r="AL452" s="115">
        <v>0</v>
      </c>
      <c r="AM452" s="115">
        <v>0</v>
      </c>
      <c r="AN452" s="115">
        <v>1</v>
      </c>
      <c r="AO452" s="115">
        <v>2000</v>
      </c>
      <c r="AP452" s="115">
        <v>0.5</v>
      </c>
      <c r="AQ452" s="115">
        <v>0</v>
      </c>
      <c r="AR452" s="118">
        <v>0</v>
      </c>
      <c r="AS452" s="115" t="s">
        <v>156</v>
      </c>
      <c r="AT452" s="116" t="s">
        <v>212</v>
      </c>
      <c r="AU452" s="14" t="s">
        <v>752</v>
      </c>
      <c r="AV452" s="119">
        <v>10000007</v>
      </c>
      <c r="AW452" s="119">
        <v>21000110</v>
      </c>
      <c r="AX452" s="116" t="s">
        <v>158</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751</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165</v>
      </c>
      <c r="AG453" s="118">
        <v>2</v>
      </c>
      <c r="AH453" s="118">
        <v>2</v>
      </c>
      <c r="AI453" s="118">
        <v>0</v>
      </c>
      <c r="AJ453" s="118">
        <v>1.5</v>
      </c>
      <c r="AK453" s="115">
        <v>0</v>
      </c>
      <c r="AL453" s="115">
        <v>0</v>
      </c>
      <c r="AM453" s="115">
        <v>0</v>
      </c>
      <c r="AN453" s="115">
        <v>1</v>
      </c>
      <c r="AO453" s="115">
        <v>2000</v>
      </c>
      <c r="AP453" s="115">
        <v>0.5</v>
      </c>
      <c r="AQ453" s="115">
        <v>0</v>
      </c>
      <c r="AR453" s="118">
        <v>0</v>
      </c>
      <c r="AS453" s="115" t="s">
        <v>156</v>
      </c>
      <c r="AT453" s="116" t="s">
        <v>212</v>
      </c>
      <c r="AU453" s="14" t="s">
        <v>752</v>
      </c>
      <c r="AV453" s="119">
        <v>10000007</v>
      </c>
      <c r="AW453" s="119">
        <v>21000110</v>
      </c>
      <c r="AX453" s="116" t="s">
        <v>158</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751</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165</v>
      </c>
      <c r="AG454" s="118">
        <v>2</v>
      </c>
      <c r="AH454" s="118">
        <v>2</v>
      </c>
      <c r="AI454" s="118">
        <v>0</v>
      </c>
      <c r="AJ454" s="118">
        <v>1.5</v>
      </c>
      <c r="AK454" s="115">
        <v>0</v>
      </c>
      <c r="AL454" s="115">
        <v>0</v>
      </c>
      <c r="AM454" s="115">
        <v>0</v>
      </c>
      <c r="AN454" s="115">
        <v>1</v>
      </c>
      <c r="AO454" s="115">
        <v>2000</v>
      </c>
      <c r="AP454" s="115">
        <v>0.5</v>
      </c>
      <c r="AQ454" s="115">
        <v>0</v>
      </c>
      <c r="AR454" s="118">
        <v>0</v>
      </c>
      <c r="AS454" s="115" t="s">
        <v>156</v>
      </c>
      <c r="AT454" s="116" t="s">
        <v>212</v>
      </c>
      <c r="AU454" s="14" t="s">
        <v>752</v>
      </c>
      <c r="AV454" s="119">
        <v>10000007</v>
      </c>
      <c r="AW454" s="119">
        <v>21000110</v>
      </c>
      <c r="AX454" s="116" t="s">
        <v>158</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751</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165</v>
      </c>
      <c r="AG455" s="118">
        <v>2</v>
      </c>
      <c r="AH455" s="118">
        <v>2</v>
      </c>
      <c r="AI455" s="118">
        <v>0</v>
      </c>
      <c r="AJ455" s="118">
        <v>1.5</v>
      </c>
      <c r="AK455" s="115">
        <v>0</v>
      </c>
      <c r="AL455" s="115">
        <v>0</v>
      </c>
      <c r="AM455" s="115">
        <v>0</v>
      </c>
      <c r="AN455" s="115">
        <v>1</v>
      </c>
      <c r="AO455" s="115">
        <v>2000</v>
      </c>
      <c r="AP455" s="115">
        <v>0.5</v>
      </c>
      <c r="AQ455" s="115">
        <v>0</v>
      </c>
      <c r="AR455" s="118">
        <v>0</v>
      </c>
      <c r="AS455" s="115" t="s">
        <v>156</v>
      </c>
      <c r="AT455" s="116" t="s">
        <v>212</v>
      </c>
      <c r="AU455" s="14" t="s">
        <v>752</v>
      </c>
      <c r="AV455" s="119">
        <v>10000007</v>
      </c>
      <c r="AW455" s="119">
        <v>21000110</v>
      </c>
      <c r="AX455" s="116" t="s">
        <v>158</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751</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165</v>
      </c>
      <c r="AG456" s="118">
        <v>2</v>
      </c>
      <c r="AH456" s="118">
        <v>2</v>
      </c>
      <c r="AI456" s="118">
        <v>0</v>
      </c>
      <c r="AJ456" s="118">
        <v>1.5</v>
      </c>
      <c r="AK456" s="115">
        <v>0</v>
      </c>
      <c r="AL456" s="115">
        <v>0</v>
      </c>
      <c r="AM456" s="115">
        <v>0</v>
      </c>
      <c r="AN456" s="115">
        <v>1</v>
      </c>
      <c r="AO456" s="115">
        <v>2000</v>
      </c>
      <c r="AP456" s="115">
        <v>0.5</v>
      </c>
      <c r="AQ456" s="115">
        <v>0</v>
      </c>
      <c r="AR456" s="118">
        <v>0</v>
      </c>
      <c r="AS456" s="115" t="s">
        <v>156</v>
      </c>
      <c r="AT456" s="116" t="s">
        <v>212</v>
      </c>
      <c r="AU456" s="14" t="s">
        <v>752</v>
      </c>
      <c r="AV456" s="119">
        <v>10000007</v>
      </c>
      <c r="AW456" s="119">
        <v>21000110</v>
      </c>
      <c r="AX456" s="116" t="s">
        <v>158</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753</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156</v>
      </c>
      <c r="AT457" s="116" t="s">
        <v>396</v>
      </c>
      <c r="AU457" s="115" t="s">
        <v>754</v>
      </c>
      <c r="AV457" s="119">
        <v>10000007</v>
      </c>
      <c r="AW457" s="119">
        <v>21000020</v>
      </c>
      <c r="AX457" s="116" t="s">
        <v>158</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753</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156</v>
      </c>
      <c r="AT458" s="116" t="s">
        <v>396</v>
      </c>
      <c r="AU458" s="115" t="s">
        <v>754</v>
      </c>
      <c r="AV458" s="119">
        <v>10000007</v>
      </c>
      <c r="AW458" s="119">
        <v>21000020</v>
      </c>
      <c r="AX458" s="116" t="s">
        <v>158</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753</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156</v>
      </c>
      <c r="AT459" s="116" t="s">
        <v>396</v>
      </c>
      <c r="AU459" s="115" t="s">
        <v>754</v>
      </c>
      <c r="AV459" s="119">
        <v>10000007</v>
      </c>
      <c r="AW459" s="119">
        <v>21000020</v>
      </c>
      <c r="AX459" s="116" t="s">
        <v>158</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753</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156</v>
      </c>
      <c r="AT460" s="116" t="s">
        <v>396</v>
      </c>
      <c r="AU460" s="115" t="s">
        <v>754</v>
      </c>
      <c r="AV460" s="119">
        <v>10000007</v>
      </c>
      <c r="AW460" s="119">
        <v>21000020</v>
      </c>
      <c r="AX460" s="116" t="s">
        <v>158</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753</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156</v>
      </c>
      <c r="AT461" s="116" t="s">
        <v>396</v>
      </c>
      <c r="AU461" s="115" t="s">
        <v>754</v>
      </c>
      <c r="AV461" s="119">
        <v>10000007</v>
      </c>
      <c r="AW461" s="119">
        <v>21000020</v>
      </c>
      <c r="AX461" s="116" t="s">
        <v>158</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753</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156</v>
      </c>
      <c r="AT462" s="116" t="s">
        <v>396</v>
      </c>
      <c r="AU462" s="115" t="s">
        <v>754</v>
      </c>
      <c r="AV462" s="119">
        <v>10000007</v>
      </c>
      <c r="AW462" s="119">
        <v>21000020</v>
      </c>
      <c r="AX462" s="116" t="s">
        <v>158</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755</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156</v>
      </c>
      <c r="AT463" s="116" t="s">
        <v>489</v>
      </c>
      <c r="AU463" s="14" t="s">
        <v>756</v>
      </c>
      <c r="AV463" s="119">
        <v>10000015</v>
      </c>
      <c r="AW463" s="119">
        <v>21000030</v>
      </c>
      <c r="AX463" s="116" t="s">
        <v>747</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755</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156</v>
      </c>
      <c r="AT464" s="116" t="s">
        <v>489</v>
      </c>
      <c r="AU464" s="14" t="s">
        <v>756</v>
      </c>
      <c r="AV464" s="119">
        <v>10000015</v>
      </c>
      <c r="AW464" s="119">
        <v>21000030</v>
      </c>
      <c r="AX464" s="116" t="s">
        <v>747</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755</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156</v>
      </c>
      <c r="AT465" s="116" t="s">
        <v>489</v>
      </c>
      <c r="AU465" s="14" t="s">
        <v>756</v>
      </c>
      <c r="AV465" s="119">
        <v>10000015</v>
      </c>
      <c r="AW465" s="119">
        <v>21000030</v>
      </c>
      <c r="AX465" s="116" t="s">
        <v>747</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755</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156</v>
      </c>
      <c r="AT466" s="116" t="s">
        <v>489</v>
      </c>
      <c r="AU466" s="14" t="s">
        <v>756</v>
      </c>
      <c r="AV466" s="119">
        <v>10000015</v>
      </c>
      <c r="AW466" s="119">
        <v>21000030</v>
      </c>
      <c r="AX466" s="116" t="s">
        <v>747</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755</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156</v>
      </c>
      <c r="AT467" s="116" t="s">
        <v>489</v>
      </c>
      <c r="AU467" s="14" t="s">
        <v>756</v>
      </c>
      <c r="AV467" s="119">
        <v>10000015</v>
      </c>
      <c r="AW467" s="119">
        <v>21000030</v>
      </c>
      <c r="AX467" s="116" t="s">
        <v>747</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755</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156</v>
      </c>
      <c r="AT468" s="116" t="s">
        <v>489</v>
      </c>
      <c r="AU468" s="14" t="s">
        <v>756</v>
      </c>
      <c r="AV468" s="119">
        <v>10000015</v>
      </c>
      <c r="AW468" s="119">
        <v>21000030</v>
      </c>
      <c r="AX468" s="116" t="s">
        <v>747</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757</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156</v>
      </c>
      <c r="AT469" s="15" t="s">
        <v>157</v>
      </c>
      <c r="AU469" s="14" t="s">
        <v>245</v>
      </c>
      <c r="AV469" s="14">
        <v>0</v>
      </c>
      <c r="AW469" s="14">
        <v>40000003</v>
      </c>
      <c r="AX469" s="15" t="s">
        <v>158</v>
      </c>
      <c r="AY469" s="15" t="s">
        <v>156</v>
      </c>
      <c r="AZ469" s="13">
        <v>0</v>
      </c>
      <c r="BA469" s="13">
        <v>0</v>
      </c>
      <c r="BB469" s="68" t="s">
        <v>745</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758</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156</v>
      </c>
      <c r="AT470" s="15" t="s">
        <v>157</v>
      </c>
      <c r="AU470" s="14" t="s">
        <v>245</v>
      </c>
      <c r="AV470" s="14">
        <v>0</v>
      </c>
      <c r="AW470" s="14">
        <v>40000003</v>
      </c>
      <c r="AX470" s="15" t="s">
        <v>158</v>
      </c>
      <c r="AY470" s="15" t="s">
        <v>156</v>
      </c>
      <c r="AZ470" s="13">
        <v>0</v>
      </c>
      <c r="BA470" s="13">
        <v>0</v>
      </c>
      <c r="BB470" s="68" t="s">
        <v>745</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164</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165</v>
      </c>
      <c r="AG471" s="6">
        <v>2</v>
      </c>
      <c r="AH471" s="6">
        <v>2</v>
      </c>
      <c r="AI471" s="6">
        <v>0</v>
      </c>
      <c r="AJ471" s="6">
        <v>1.5</v>
      </c>
      <c r="AK471" s="11">
        <v>0</v>
      </c>
      <c r="AL471" s="11">
        <v>0</v>
      </c>
      <c r="AM471" s="11">
        <v>0</v>
      </c>
      <c r="AN471" s="11">
        <v>0.5</v>
      </c>
      <c r="AO471" s="11">
        <v>150</v>
      </c>
      <c r="AP471" s="11">
        <v>0.1</v>
      </c>
      <c r="AQ471" s="11">
        <v>60</v>
      </c>
      <c r="AR471" s="6">
        <v>0</v>
      </c>
      <c r="AS471" s="11" t="s">
        <v>156</v>
      </c>
      <c r="AT471" s="12" t="s">
        <v>166</v>
      </c>
      <c r="AU471" s="11" t="s">
        <v>167</v>
      </c>
      <c r="AV471" s="14">
        <v>0</v>
      </c>
      <c r="AW471" s="14">
        <v>60000003</v>
      </c>
      <c r="AX471" s="12" t="s">
        <v>168</v>
      </c>
      <c r="AY471" s="11">
        <v>0</v>
      </c>
      <c r="AZ471" s="13">
        <v>0</v>
      </c>
      <c r="BA471" s="13">
        <v>0</v>
      </c>
      <c r="BB471" s="34" t="s">
        <v>169</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175</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176</v>
      </c>
      <c r="AG472" s="6">
        <v>2</v>
      </c>
      <c r="AH472" s="6">
        <v>0</v>
      </c>
      <c r="AI472" s="6">
        <v>0</v>
      </c>
      <c r="AJ472" s="6">
        <v>3</v>
      </c>
      <c r="AK472" s="11">
        <v>0</v>
      </c>
      <c r="AL472" s="11">
        <v>0</v>
      </c>
      <c r="AM472" s="11">
        <v>0</v>
      </c>
      <c r="AN472" s="11">
        <v>0.4</v>
      </c>
      <c r="AO472" s="11">
        <v>1500</v>
      </c>
      <c r="AP472" s="11">
        <v>0.4</v>
      </c>
      <c r="AQ472" s="11">
        <v>0</v>
      </c>
      <c r="AR472" s="6">
        <v>0</v>
      </c>
      <c r="AS472" s="11" t="s">
        <v>156</v>
      </c>
      <c r="AT472" s="12" t="s">
        <v>177</v>
      </c>
      <c r="AU472" s="11" t="s">
        <v>178</v>
      </c>
      <c r="AV472" s="14">
        <v>10000001</v>
      </c>
      <c r="AW472" s="14">
        <v>20100010</v>
      </c>
      <c r="AX472" s="12" t="s">
        <v>158</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179</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176</v>
      </c>
      <c r="AG473" s="6">
        <v>2</v>
      </c>
      <c r="AH473" s="6">
        <v>0</v>
      </c>
      <c r="AI473" s="6">
        <v>0</v>
      </c>
      <c r="AJ473" s="6">
        <v>3</v>
      </c>
      <c r="AK473" s="11">
        <v>0</v>
      </c>
      <c r="AL473" s="11">
        <v>0</v>
      </c>
      <c r="AM473" s="11">
        <v>0</v>
      </c>
      <c r="AN473" s="11">
        <v>0.7</v>
      </c>
      <c r="AO473" s="11">
        <v>1500</v>
      </c>
      <c r="AP473" s="11">
        <v>0.7</v>
      </c>
      <c r="AQ473" s="11">
        <v>0</v>
      </c>
      <c r="AR473" s="6">
        <v>0</v>
      </c>
      <c r="AS473" s="11" t="s">
        <v>156</v>
      </c>
      <c r="AT473" s="12" t="s">
        <v>180</v>
      </c>
      <c r="AU473" s="11" t="s">
        <v>178</v>
      </c>
      <c r="AV473" s="14">
        <v>10000001</v>
      </c>
      <c r="AW473" s="14">
        <v>20100020</v>
      </c>
      <c r="AX473" s="12" t="s">
        <v>158</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181</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176</v>
      </c>
      <c r="AG474" s="6">
        <v>2</v>
      </c>
      <c r="AH474" s="6">
        <v>0</v>
      </c>
      <c r="AI474" s="6">
        <v>0</v>
      </c>
      <c r="AJ474" s="6">
        <v>3</v>
      </c>
      <c r="AK474" s="11">
        <v>0</v>
      </c>
      <c r="AL474" s="11">
        <v>0</v>
      </c>
      <c r="AM474" s="11">
        <v>0</v>
      </c>
      <c r="AN474" s="11">
        <v>0.5</v>
      </c>
      <c r="AO474" s="11">
        <v>1500</v>
      </c>
      <c r="AP474" s="11">
        <v>0.5</v>
      </c>
      <c r="AQ474" s="11">
        <v>0</v>
      </c>
      <c r="AR474" s="6">
        <v>0</v>
      </c>
      <c r="AS474" s="11" t="s">
        <v>156</v>
      </c>
      <c r="AT474" s="12" t="s">
        <v>182</v>
      </c>
      <c r="AU474" s="11" t="s">
        <v>178</v>
      </c>
      <c r="AV474" s="14">
        <v>10000001</v>
      </c>
      <c r="AW474" s="14">
        <v>20100030</v>
      </c>
      <c r="AX474" s="12" t="s">
        <v>158</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183</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156</v>
      </c>
      <c r="AG475" s="6">
        <v>7</v>
      </c>
      <c r="AH475" s="6">
        <v>0</v>
      </c>
      <c r="AI475" s="6">
        <v>0</v>
      </c>
      <c r="AJ475" s="6">
        <v>3</v>
      </c>
      <c r="AK475" s="11">
        <v>0</v>
      </c>
      <c r="AL475" s="11">
        <v>0</v>
      </c>
      <c r="AM475" s="11">
        <v>0</v>
      </c>
      <c r="AN475" s="11">
        <v>0.3</v>
      </c>
      <c r="AO475" s="11">
        <v>1000</v>
      </c>
      <c r="AP475" s="11">
        <v>0.3</v>
      </c>
      <c r="AQ475" s="11">
        <v>0</v>
      </c>
      <c r="AR475" s="6">
        <v>0</v>
      </c>
      <c r="AS475" s="11" t="s">
        <v>156</v>
      </c>
      <c r="AT475" s="12" t="s">
        <v>184</v>
      </c>
      <c r="AU475" s="11" t="s">
        <v>178</v>
      </c>
      <c r="AV475" s="14">
        <v>10001006</v>
      </c>
      <c r="AW475" s="14">
        <v>20100110</v>
      </c>
      <c r="AX475" s="12" t="s">
        <v>158</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185</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156</v>
      </c>
      <c r="AG476" s="6">
        <v>7</v>
      </c>
      <c r="AH476" s="6">
        <v>0</v>
      </c>
      <c r="AI476" s="6">
        <v>0</v>
      </c>
      <c r="AJ476" s="6">
        <v>3</v>
      </c>
      <c r="AK476" s="11">
        <v>0</v>
      </c>
      <c r="AL476" s="11">
        <v>0</v>
      </c>
      <c r="AM476" s="11">
        <v>0</v>
      </c>
      <c r="AN476" s="11">
        <v>0.4</v>
      </c>
      <c r="AO476" s="11">
        <v>1000</v>
      </c>
      <c r="AP476" s="11">
        <v>0.4</v>
      </c>
      <c r="AQ476" s="11">
        <v>0</v>
      </c>
      <c r="AR476" s="6">
        <v>0</v>
      </c>
      <c r="AS476" s="11" t="s">
        <v>156</v>
      </c>
      <c r="AT476" s="12" t="s">
        <v>186</v>
      </c>
      <c r="AU476" s="11" t="s">
        <v>178</v>
      </c>
      <c r="AV476" s="14">
        <v>10001006</v>
      </c>
      <c r="AW476" s="14">
        <v>20100120</v>
      </c>
      <c r="AX476" s="12" t="s">
        <v>158</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183</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156</v>
      </c>
      <c r="AG477" s="6">
        <v>7</v>
      </c>
      <c r="AH477" s="6">
        <v>0</v>
      </c>
      <c r="AI477" s="6">
        <v>0</v>
      </c>
      <c r="AJ477" s="6">
        <v>3</v>
      </c>
      <c r="AK477" s="11">
        <v>0</v>
      </c>
      <c r="AL477" s="11">
        <v>0</v>
      </c>
      <c r="AM477" s="11">
        <v>0</v>
      </c>
      <c r="AN477" s="11">
        <v>0.3</v>
      </c>
      <c r="AO477" s="11">
        <v>1000</v>
      </c>
      <c r="AP477" s="11">
        <v>0.3</v>
      </c>
      <c r="AQ477" s="11">
        <v>0</v>
      </c>
      <c r="AR477" s="6">
        <v>0</v>
      </c>
      <c r="AS477" s="11" t="s">
        <v>156</v>
      </c>
      <c r="AT477" s="12" t="s">
        <v>184</v>
      </c>
      <c r="AU477" s="11" t="s">
        <v>178</v>
      </c>
      <c r="AV477" s="14">
        <v>10001006</v>
      </c>
      <c r="AW477" s="14">
        <v>20100110</v>
      </c>
      <c r="AX477" s="12" t="s">
        <v>158</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759</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156</v>
      </c>
      <c r="AG478" s="6">
        <v>7</v>
      </c>
      <c r="AH478" s="6">
        <v>0</v>
      </c>
      <c r="AI478" s="6">
        <v>0</v>
      </c>
      <c r="AJ478" s="6">
        <v>3</v>
      </c>
      <c r="AK478" s="11">
        <v>0</v>
      </c>
      <c r="AL478" s="11">
        <v>0</v>
      </c>
      <c r="AM478" s="11">
        <v>0</v>
      </c>
      <c r="AN478" s="11">
        <v>0.8</v>
      </c>
      <c r="AO478" s="11">
        <v>1000</v>
      </c>
      <c r="AP478" s="11">
        <v>0.8</v>
      </c>
      <c r="AQ478" s="11">
        <v>0</v>
      </c>
      <c r="AR478" s="6">
        <v>0</v>
      </c>
      <c r="AS478" s="11" t="s">
        <v>156</v>
      </c>
      <c r="AT478" s="12" t="s">
        <v>188</v>
      </c>
      <c r="AU478" s="11" t="s">
        <v>178</v>
      </c>
      <c r="AV478" s="14">
        <v>10001006</v>
      </c>
      <c r="AW478" s="14">
        <v>20100130</v>
      </c>
      <c r="AX478" s="12" t="s">
        <v>158</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189</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156</v>
      </c>
      <c r="AT479" s="12" t="s">
        <v>177</v>
      </c>
      <c r="AU479" s="14" t="s">
        <v>190</v>
      </c>
      <c r="AV479" s="14">
        <v>10000011</v>
      </c>
      <c r="AW479" s="14">
        <v>20100210</v>
      </c>
      <c r="AX479" s="15" t="s">
        <v>191</v>
      </c>
      <c r="AY479" s="15" t="s">
        <v>156</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189</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156</v>
      </c>
      <c r="AT480" s="12" t="s">
        <v>180</v>
      </c>
      <c r="AU480" s="14" t="s">
        <v>190</v>
      </c>
      <c r="AV480" s="14">
        <v>10000011</v>
      </c>
      <c r="AW480" s="14">
        <v>20100210</v>
      </c>
      <c r="AX480" s="15" t="s">
        <v>191</v>
      </c>
      <c r="AY480" s="15" t="s">
        <v>156</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189</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156</v>
      </c>
      <c r="AT481" s="12" t="s">
        <v>184</v>
      </c>
      <c r="AU481" s="14" t="s">
        <v>190</v>
      </c>
      <c r="AV481" s="14">
        <v>10001006</v>
      </c>
      <c r="AW481" s="14">
        <v>20100310</v>
      </c>
      <c r="AX481" s="15" t="s">
        <v>191</v>
      </c>
      <c r="AY481" s="15" t="s">
        <v>156</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189</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156</v>
      </c>
      <c r="AT482" s="12" t="s">
        <v>186</v>
      </c>
      <c r="AU482" s="14" t="s">
        <v>190</v>
      </c>
      <c r="AV482" s="14">
        <v>10001006</v>
      </c>
      <c r="AW482" s="14">
        <v>20100310</v>
      </c>
      <c r="AX482" s="15" t="s">
        <v>191</v>
      </c>
      <c r="AY482" s="15" t="s">
        <v>156</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192</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156</v>
      </c>
      <c r="AT483" s="12" t="s">
        <v>177</v>
      </c>
      <c r="AU483" s="14" t="s">
        <v>190</v>
      </c>
      <c r="AV483" s="14">
        <v>12000010</v>
      </c>
      <c r="AW483" s="10">
        <v>20100410</v>
      </c>
      <c r="AX483" s="15" t="s">
        <v>191</v>
      </c>
      <c r="AY483" s="15" t="s">
        <v>156</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192</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156</v>
      </c>
      <c r="AT484" s="12" t="s">
        <v>180</v>
      </c>
      <c r="AU484" s="14" t="s">
        <v>190</v>
      </c>
      <c r="AV484" s="14">
        <v>12000010</v>
      </c>
      <c r="AW484" s="10">
        <v>20100420</v>
      </c>
      <c r="AX484" s="15" t="s">
        <v>191</v>
      </c>
      <c r="AY484" s="15" t="s">
        <v>156</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760</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156</v>
      </c>
      <c r="AT485" s="12" t="s">
        <v>177</v>
      </c>
      <c r="AU485" s="14" t="s">
        <v>190</v>
      </c>
      <c r="AV485" s="14">
        <v>12000010</v>
      </c>
      <c r="AW485" s="10">
        <v>20100410</v>
      </c>
      <c r="AX485" s="15" t="s">
        <v>191</v>
      </c>
      <c r="AY485" s="15" t="s">
        <v>548</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385</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165</v>
      </c>
      <c r="AG486" s="6">
        <v>2</v>
      </c>
      <c r="AH486" s="6">
        <v>2</v>
      </c>
      <c r="AI486" s="6">
        <v>0</v>
      </c>
      <c r="AJ486" s="6">
        <v>1.5</v>
      </c>
      <c r="AK486" s="11">
        <v>0</v>
      </c>
      <c r="AL486" s="11">
        <v>0</v>
      </c>
      <c r="AM486" s="11">
        <v>0</v>
      </c>
      <c r="AN486" s="11">
        <v>0.5</v>
      </c>
      <c r="AO486" s="11">
        <v>2000</v>
      </c>
      <c r="AP486" s="11">
        <v>0.5</v>
      </c>
      <c r="AQ486" s="11">
        <v>0</v>
      </c>
      <c r="AR486" s="6">
        <v>0</v>
      </c>
      <c r="AS486" s="11">
        <v>0</v>
      </c>
      <c r="AT486" s="12" t="s">
        <v>212</v>
      </c>
      <c r="AU486" s="11" t="s">
        <v>354</v>
      </c>
      <c r="AV486" s="14">
        <v>10000007</v>
      </c>
      <c r="AW486" s="14">
        <v>21000110</v>
      </c>
      <c r="AX486" s="12" t="s">
        <v>158</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385</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165</v>
      </c>
      <c r="AG487" s="6">
        <v>2</v>
      </c>
      <c r="AH487" s="6">
        <v>2</v>
      </c>
      <c r="AI487" s="6">
        <v>0</v>
      </c>
      <c r="AJ487" s="6">
        <v>1.5</v>
      </c>
      <c r="AK487" s="11">
        <v>0</v>
      </c>
      <c r="AL487" s="11">
        <v>0</v>
      </c>
      <c r="AM487" s="11">
        <v>0</v>
      </c>
      <c r="AN487" s="11">
        <v>0.5</v>
      </c>
      <c r="AO487" s="11">
        <v>2000</v>
      </c>
      <c r="AP487" s="11">
        <v>0.5</v>
      </c>
      <c r="AQ487" s="11">
        <v>0</v>
      </c>
      <c r="AR487" s="6">
        <v>0</v>
      </c>
      <c r="AS487" s="11">
        <v>0</v>
      </c>
      <c r="AT487" s="12" t="s">
        <v>212</v>
      </c>
      <c r="AU487" s="11" t="s">
        <v>354</v>
      </c>
      <c r="AV487" s="14">
        <v>10000007</v>
      </c>
      <c r="AW487" s="14">
        <v>21000110</v>
      </c>
      <c r="AX487" s="12" t="s">
        <v>158</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385</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165</v>
      </c>
      <c r="AG488" s="6">
        <v>2</v>
      </c>
      <c r="AH488" s="6">
        <v>2</v>
      </c>
      <c r="AI488" s="6">
        <v>0</v>
      </c>
      <c r="AJ488" s="6">
        <v>1.5</v>
      </c>
      <c r="AK488" s="11">
        <v>0</v>
      </c>
      <c r="AL488" s="11">
        <v>0</v>
      </c>
      <c r="AM488" s="11">
        <v>0</v>
      </c>
      <c r="AN488" s="11">
        <v>0.5</v>
      </c>
      <c r="AO488" s="11">
        <v>2000</v>
      </c>
      <c r="AP488" s="11">
        <v>0.5</v>
      </c>
      <c r="AQ488" s="11">
        <v>0</v>
      </c>
      <c r="AR488" s="6">
        <v>0</v>
      </c>
      <c r="AS488" s="11">
        <v>0</v>
      </c>
      <c r="AT488" s="12" t="s">
        <v>212</v>
      </c>
      <c r="AU488" s="11" t="s">
        <v>354</v>
      </c>
      <c r="AV488" s="14">
        <v>10000007</v>
      </c>
      <c r="AW488" s="14">
        <v>21000110</v>
      </c>
      <c r="AX488" s="12" t="s">
        <v>158</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385</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165</v>
      </c>
      <c r="AG489" s="6">
        <v>2</v>
      </c>
      <c r="AH489" s="6">
        <v>2</v>
      </c>
      <c r="AI489" s="6">
        <v>0</v>
      </c>
      <c r="AJ489" s="6">
        <v>1.5</v>
      </c>
      <c r="AK489" s="11">
        <v>0</v>
      </c>
      <c r="AL489" s="11">
        <v>0</v>
      </c>
      <c r="AM489" s="11">
        <v>0</v>
      </c>
      <c r="AN489" s="11">
        <v>0.5</v>
      </c>
      <c r="AO489" s="11">
        <v>2000</v>
      </c>
      <c r="AP489" s="11">
        <v>0.5</v>
      </c>
      <c r="AQ489" s="11">
        <v>0</v>
      </c>
      <c r="AR489" s="6">
        <v>0</v>
      </c>
      <c r="AS489" s="11">
        <v>0</v>
      </c>
      <c r="AT489" s="12" t="s">
        <v>212</v>
      </c>
      <c r="AU489" s="11" t="s">
        <v>354</v>
      </c>
      <c r="AV489" s="14">
        <v>10000007</v>
      </c>
      <c r="AW489" s="14">
        <v>21000110</v>
      </c>
      <c r="AX489" s="12" t="s">
        <v>158</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385</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165</v>
      </c>
      <c r="AG490" s="6">
        <v>2</v>
      </c>
      <c r="AH490" s="6">
        <v>2</v>
      </c>
      <c r="AI490" s="6">
        <v>0</v>
      </c>
      <c r="AJ490" s="6">
        <v>1.5</v>
      </c>
      <c r="AK490" s="11">
        <v>0</v>
      </c>
      <c r="AL490" s="11">
        <v>0</v>
      </c>
      <c r="AM490" s="11">
        <v>0</v>
      </c>
      <c r="AN490" s="11">
        <v>0.5</v>
      </c>
      <c r="AO490" s="11">
        <v>2000</v>
      </c>
      <c r="AP490" s="11">
        <v>0.5</v>
      </c>
      <c r="AQ490" s="11">
        <v>0</v>
      </c>
      <c r="AR490" s="6">
        <v>0</v>
      </c>
      <c r="AS490" s="11">
        <v>0</v>
      </c>
      <c r="AT490" s="12" t="s">
        <v>212</v>
      </c>
      <c r="AU490" s="11" t="s">
        <v>354</v>
      </c>
      <c r="AV490" s="14">
        <v>10000007</v>
      </c>
      <c r="AW490" s="14">
        <v>21000110</v>
      </c>
      <c r="AX490" s="12" t="s">
        <v>158</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385</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165</v>
      </c>
      <c r="AG491" s="6">
        <v>2</v>
      </c>
      <c r="AH491" s="6">
        <v>2</v>
      </c>
      <c r="AI491" s="6">
        <v>0</v>
      </c>
      <c r="AJ491" s="6">
        <v>1.5</v>
      </c>
      <c r="AK491" s="11">
        <v>0</v>
      </c>
      <c r="AL491" s="11">
        <v>0</v>
      </c>
      <c r="AM491" s="11">
        <v>0</v>
      </c>
      <c r="AN491" s="11">
        <v>0.5</v>
      </c>
      <c r="AO491" s="11">
        <v>2000</v>
      </c>
      <c r="AP491" s="11">
        <v>0.5</v>
      </c>
      <c r="AQ491" s="11">
        <v>0</v>
      </c>
      <c r="AR491" s="6">
        <v>0</v>
      </c>
      <c r="AS491" s="11">
        <v>0</v>
      </c>
      <c r="AT491" s="12" t="s">
        <v>212</v>
      </c>
      <c r="AU491" s="11" t="s">
        <v>354</v>
      </c>
      <c r="AV491" s="14">
        <v>10000007</v>
      </c>
      <c r="AW491" s="14">
        <v>21000110</v>
      </c>
      <c r="AX491" s="12" t="s">
        <v>158</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345</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396</v>
      </c>
      <c r="AU492" s="11" t="s">
        <v>761</v>
      </c>
      <c r="AV492" s="14">
        <v>10000007</v>
      </c>
      <c r="AW492" s="14">
        <v>21000020</v>
      </c>
      <c r="AX492" s="12" t="s">
        <v>158</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345</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762</v>
      </c>
      <c r="AT493" s="12" t="s">
        <v>396</v>
      </c>
      <c r="AU493" s="11" t="s">
        <v>761</v>
      </c>
      <c r="AV493" s="14">
        <v>10000007</v>
      </c>
      <c r="AW493" s="14">
        <v>21000020</v>
      </c>
      <c r="AX493" s="12" t="s">
        <v>158</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345</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762</v>
      </c>
      <c r="AT494" s="12" t="s">
        <v>396</v>
      </c>
      <c r="AU494" s="11" t="s">
        <v>761</v>
      </c>
      <c r="AV494" s="14">
        <v>10000007</v>
      </c>
      <c r="AW494" s="14">
        <v>21000020</v>
      </c>
      <c r="AX494" s="12" t="s">
        <v>158</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345</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762</v>
      </c>
      <c r="AT495" s="12" t="s">
        <v>396</v>
      </c>
      <c r="AU495" s="11" t="s">
        <v>761</v>
      </c>
      <c r="AV495" s="14">
        <v>10000007</v>
      </c>
      <c r="AW495" s="14">
        <v>21000020</v>
      </c>
      <c r="AX495" s="12" t="s">
        <v>158</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345</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762</v>
      </c>
      <c r="AT496" s="12" t="s">
        <v>396</v>
      </c>
      <c r="AU496" s="11" t="s">
        <v>761</v>
      </c>
      <c r="AV496" s="14">
        <v>10000007</v>
      </c>
      <c r="AW496" s="14">
        <v>21000020</v>
      </c>
      <c r="AX496" s="12" t="s">
        <v>158</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345</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762</v>
      </c>
      <c r="AT497" s="12" t="s">
        <v>396</v>
      </c>
      <c r="AU497" s="11" t="s">
        <v>761</v>
      </c>
      <c r="AV497" s="14">
        <v>10000007</v>
      </c>
      <c r="AW497" s="14">
        <v>21000020</v>
      </c>
      <c r="AX497" s="12" t="s">
        <v>158</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746</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548</v>
      </c>
      <c r="AG498" s="6">
        <v>2</v>
      </c>
      <c r="AH498" s="6">
        <v>1</v>
      </c>
      <c r="AI498" s="6">
        <v>0</v>
      </c>
      <c r="AJ498" s="6">
        <v>6</v>
      </c>
      <c r="AK498" s="11">
        <v>0</v>
      </c>
      <c r="AL498" s="11">
        <v>0</v>
      </c>
      <c r="AM498" s="11">
        <v>0</v>
      </c>
      <c r="AN498" s="11">
        <v>0.5</v>
      </c>
      <c r="AO498" s="11">
        <v>2000</v>
      </c>
      <c r="AP498" s="11">
        <v>0.4</v>
      </c>
      <c r="AQ498" s="11">
        <v>0</v>
      </c>
      <c r="AR498" s="6">
        <v>0</v>
      </c>
      <c r="AS498" s="11" t="s">
        <v>762</v>
      </c>
      <c r="AT498" s="12" t="s">
        <v>489</v>
      </c>
      <c r="AU498" s="11" t="s">
        <v>763</v>
      </c>
      <c r="AV498" s="14">
        <v>10000015</v>
      </c>
      <c r="AW498" s="14">
        <v>21000030</v>
      </c>
      <c r="AX498" s="12" t="s">
        <v>747</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746</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548</v>
      </c>
      <c r="AG499" s="6">
        <v>2</v>
      </c>
      <c r="AH499" s="6">
        <v>1</v>
      </c>
      <c r="AI499" s="6">
        <v>0</v>
      </c>
      <c r="AJ499" s="6">
        <v>6</v>
      </c>
      <c r="AK499" s="11">
        <v>0</v>
      </c>
      <c r="AL499" s="11">
        <v>0</v>
      </c>
      <c r="AM499" s="11">
        <v>0</v>
      </c>
      <c r="AN499" s="11">
        <v>0.5</v>
      </c>
      <c r="AO499" s="11">
        <v>2000</v>
      </c>
      <c r="AP499" s="11">
        <v>0.4</v>
      </c>
      <c r="AQ499" s="11">
        <v>0</v>
      </c>
      <c r="AR499" s="6">
        <v>0</v>
      </c>
      <c r="AS499" s="11" t="s">
        <v>762</v>
      </c>
      <c r="AT499" s="12" t="s">
        <v>489</v>
      </c>
      <c r="AU499" s="11" t="s">
        <v>763</v>
      </c>
      <c r="AV499" s="14">
        <v>10000015</v>
      </c>
      <c r="AW499" s="14">
        <v>21000030</v>
      </c>
      <c r="AX499" s="12" t="s">
        <v>747</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746</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548</v>
      </c>
      <c r="AG500" s="6">
        <v>2</v>
      </c>
      <c r="AH500" s="6">
        <v>1</v>
      </c>
      <c r="AI500" s="6">
        <v>0</v>
      </c>
      <c r="AJ500" s="6">
        <v>6</v>
      </c>
      <c r="AK500" s="11">
        <v>0</v>
      </c>
      <c r="AL500" s="11">
        <v>0</v>
      </c>
      <c r="AM500" s="11">
        <v>0</v>
      </c>
      <c r="AN500" s="11">
        <v>0.5</v>
      </c>
      <c r="AO500" s="11">
        <v>2000</v>
      </c>
      <c r="AP500" s="11">
        <v>0.4</v>
      </c>
      <c r="AQ500" s="11">
        <v>0</v>
      </c>
      <c r="AR500" s="6">
        <v>0</v>
      </c>
      <c r="AS500" s="11" t="s">
        <v>762</v>
      </c>
      <c r="AT500" s="12" t="s">
        <v>489</v>
      </c>
      <c r="AU500" s="11" t="s">
        <v>763</v>
      </c>
      <c r="AV500" s="14">
        <v>10000015</v>
      </c>
      <c r="AW500" s="14">
        <v>21000030</v>
      </c>
      <c r="AX500" s="12" t="s">
        <v>747</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746</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548</v>
      </c>
      <c r="AG501" s="6">
        <v>2</v>
      </c>
      <c r="AH501" s="6">
        <v>1</v>
      </c>
      <c r="AI501" s="6">
        <v>0</v>
      </c>
      <c r="AJ501" s="6">
        <v>6</v>
      </c>
      <c r="AK501" s="11">
        <v>0</v>
      </c>
      <c r="AL501" s="11">
        <v>0</v>
      </c>
      <c r="AM501" s="11">
        <v>0</v>
      </c>
      <c r="AN501" s="11">
        <v>0.5</v>
      </c>
      <c r="AO501" s="11">
        <v>2000</v>
      </c>
      <c r="AP501" s="11">
        <v>0.4</v>
      </c>
      <c r="AQ501" s="11">
        <v>0</v>
      </c>
      <c r="AR501" s="6">
        <v>0</v>
      </c>
      <c r="AS501" s="11" t="s">
        <v>762</v>
      </c>
      <c r="AT501" s="12" t="s">
        <v>489</v>
      </c>
      <c r="AU501" s="11" t="s">
        <v>763</v>
      </c>
      <c r="AV501" s="14">
        <v>10000015</v>
      </c>
      <c r="AW501" s="14">
        <v>21000030</v>
      </c>
      <c r="AX501" s="12" t="s">
        <v>747</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746</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548</v>
      </c>
      <c r="AG502" s="6">
        <v>2</v>
      </c>
      <c r="AH502" s="6">
        <v>1</v>
      </c>
      <c r="AI502" s="6">
        <v>0</v>
      </c>
      <c r="AJ502" s="6">
        <v>6</v>
      </c>
      <c r="AK502" s="11">
        <v>0</v>
      </c>
      <c r="AL502" s="11">
        <v>0</v>
      </c>
      <c r="AM502" s="11">
        <v>0</v>
      </c>
      <c r="AN502" s="11">
        <v>0.5</v>
      </c>
      <c r="AO502" s="11">
        <v>2000</v>
      </c>
      <c r="AP502" s="11">
        <v>0.4</v>
      </c>
      <c r="AQ502" s="11">
        <v>0</v>
      </c>
      <c r="AR502" s="6">
        <v>0</v>
      </c>
      <c r="AS502" s="11" t="s">
        <v>762</v>
      </c>
      <c r="AT502" s="12" t="s">
        <v>489</v>
      </c>
      <c r="AU502" s="11" t="s">
        <v>763</v>
      </c>
      <c r="AV502" s="14">
        <v>10000015</v>
      </c>
      <c r="AW502" s="14">
        <v>21000030</v>
      </c>
      <c r="AX502" s="12" t="s">
        <v>747</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746</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548</v>
      </c>
      <c r="AG503" s="6">
        <v>2</v>
      </c>
      <c r="AH503" s="6">
        <v>1</v>
      </c>
      <c r="AI503" s="6">
        <v>0</v>
      </c>
      <c r="AJ503" s="6">
        <v>6</v>
      </c>
      <c r="AK503" s="11">
        <v>0</v>
      </c>
      <c r="AL503" s="11">
        <v>0</v>
      </c>
      <c r="AM503" s="11">
        <v>0</v>
      </c>
      <c r="AN503" s="11">
        <v>0.5</v>
      </c>
      <c r="AO503" s="11">
        <v>2000</v>
      </c>
      <c r="AP503" s="11">
        <v>0.4</v>
      </c>
      <c r="AQ503" s="11">
        <v>0</v>
      </c>
      <c r="AR503" s="6">
        <v>0</v>
      </c>
      <c r="AS503" s="11" t="s">
        <v>762</v>
      </c>
      <c r="AT503" s="12" t="s">
        <v>489</v>
      </c>
      <c r="AU503" s="11" t="s">
        <v>763</v>
      </c>
      <c r="AV503" s="14">
        <v>10000015</v>
      </c>
      <c r="AW503" s="14">
        <v>21000030</v>
      </c>
      <c r="AX503" s="12" t="s">
        <v>747</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764</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765</v>
      </c>
      <c r="AG504" s="6">
        <v>2</v>
      </c>
      <c r="AH504" s="6">
        <v>2</v>
      </c>
      <c r="AI504" s="6">
        <v>0</v>
      </c>
      <c r="AJ504" s="6">
        <v>1.5</v>
      </c>
      <c r="AK504" s="11">
        <v>0</v>
      </c>
      <c r="AL504" s="11">
        <v>0</v>
      </c>
      <c r="AM504" s="11">
        <v>0</v>
      </c>
      <c r="AN504" s="11">
        <v>0.5</v>
      </c>
      <c r="AO504" s="11">
        <v>2000</v>
      </c>
      <c r="AP504" s="11">
        <v>0.5</v>
      </c>
      <c r="AQ504" s="11">
        <v>0</v>
      </c>
      <c r="AR504" s="6">
        <v>0</v>
      </c>
      <c r="AS504" s="11">
        <v>90001031</v>
      </c>
      <c r="AT504" s="12" t="s">
        <v>212</v>
      </c>
      <c r="AU504" s="11" t="s">
        <v>766</v>
      </c>
      <c r="AV504" s="14">
        <v>10001007</v>
      </c>
      <c r="AW504" s="14">
        <v>21000010</v>
      </c>
      <c r="AX504" s="12" t="s">
        <v>158</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764</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765</v>
      </c>
      <c r="AG505" s="6">
        <v>2</v>
      </c>
      <c r="AH505" s="6">
        <v>2</v>
      </c>
      <c r="AI505" s="6">
        <v>0</v>
      </c>
      <c r="AJ505" s="6">
        <v>1.5</v>
      </c>
      <c r="AK505" s="11">
        <v>0</v>
      </c>
      <c r="AL505" s="11">
        <v>0</v>
      </c>
      <c r="AM505" s="11">
        <v>0</v>
      </c>
      <c r="AN505" s="11">
        <v>0.5</v>
      </c>
      <c r="AO505" s="11">
        <v>2000</v>
      </c>
      <c r="AP505" s="11">
        <v>0.5</v>
      </c>
      <c r="AQ505" s="11">
        <v>0</v>
      </c>
      <c r="AR505" s="6">
        <v>0</v>
      </c>
      <c r="AS505" s="11" t="s">
        <v>767</v>
      </c>
      <c r="AT505" s="12" t="s">
        <v>212</v>
      </c>
      <c r="AU505" s="11" t="s">
        <v>766</v>
      </c>
      <c r="AV505" s="14">
        <v>10001007</v>
      </c>
      <c r="AW505" s="14">
        <v>21000010</v>
      </c>
      <c r="AX505" s="12" t="s">
        <v>158</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764</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765</v>
      </c>
      <c r="AG506" s="6">
        <v>2</v>
      </c>
      <c r="AH506" s="6">
        <v>2</v>
      </c>
      <c r="AI506" s="6">
        <v>0</v>
      </c>
      <c r="AJ506" s="6">
        <v>1.5</v>
      </c>
      <c r="AK506" s="11">
        <v>0</v>
      </c>
      <c r="AL506" s="11">
        <v>0</v>
      </c>
      <c r="AM506" s="11">
        <v>0</v>
      </c>
      <c r="AN506" s="11">
        <v>0.5</v>
      </c>
      <c r="AO506" s="11">
        <v>2000</v>
      </c>
      <c r="AP506" s="11">
        <v>0.5</v>
      </c>
      <c r="AQ506" s="11">
        <v>0</v>
      </c>
      <c r="AR506" s="6">
        <v>0</v>
      </c>
      <c r="AS506" s="11" t="s">
        <v>767</v>
      </c>
      <c r="AT506" s="12" t="s">
        <v>212</v>
      </c>
      <c r="AU506" s="11" t="s">
        <v>766</v>
      </c>
      <c r="AV506" s="14">
        <v>10001007</v>
      </c>
      <c r="AW506" s="14">
        <v>21000010</v>
      </c>
      <c r="AX506" s="12" t="s">
        <v>158</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764</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765</v>
      </c>
      <c r="AG507" s="6">
        <v>2</v>
      </c>
      <c r="AH507" s="6">
        <v>2</v>
      </c>
      <c r="AI507" s="6">
        <v>0</v>
      </c>
      <c r="AJ507" s="6">
        <v>1.5</v>
      </c>
      <c r="AK507" s="11">
        <v>0</v>
      </c>
      <c r="AL507" s="11">
        <v>0</v>
      </c>
      <c r="AM507" s="11">
        <v>0</v>
      </c>
      <c r="AN507" s="11">
        <v>0.5</v>
      </c>
      <c r="AO507" s="11">
        <v>2000</v>
      </c>
      <c r="AP507" s="11">
        <v>0.5</v>
      </c>
      <c r="AQ507" s="11">
        <v>0</v>
      </c>
      <c r="AR507" s="6">
        <v>0</v>
      </c>
      <c r="AS507" s="11" t="s">
        <v>767</v>
      </c>
      <c r="AT507" s="12" t="s">
        <v>212</v>
      </c>
      <c r="AU507" s="11" t="s">
        <v>766</v>
      </c>
      <c r="AV507" s="14">
        <v>10001007</v>
      </c>
      <c r="AW507" s="14">
        <v>21000010</v>
      </c>
      <c r="AX507" s="12" t="s">
        <v>158</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764</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765</v>
      </c>
      <c r="AG508" s="6">
        <v>2</v>
      </c>
      <c r="AH508" s="6">
        <v>2</v>
      </c>
      <c r="AI508" s="6">
        <v>0</v>
      </c>
      <c r="AJ508" s="6">
        <v>1.5</v>
      </c>
      <c r="AK508" s="11">
        <v>0</v>
      </c>
      <c r="AL508" s="11">
        <v>0</v>
      </c>
      <c r="AM508" s="11">
        <v>0</v>
      </c>
      <c r="AN508" s="11">
        <v>0.5</v>
      </c>
      <c r="AO508" s="11">
        <v>2000</v>
      </c>
      <c r="AP508" s="11">
        <v>0.5</v>
      </c>
      <c r="AQ508" s="11">
        <v>0</v>
      </c>
      <c r="AR508" s="6">
        <v>0</v>
      </c>
      <c r="AS508" s="11" t="s">
        <v>767</v>
      </c>
      <c r="AT508" s="12" t="s">
        <v>212</v>
      </c>
      <c r="AU508" s="11" t="s">
        <v>766</v>
      </c>
      <c r="AV508" s="14">
        <v>10001007</v>
      </c>
      <c r="AW508" s="14">
        <v>21000010</v>
      </c>
      <c r="AX508" s="12" t="s">
        <v>158</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764</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765</v>
      </c>
      <c r="AG509" s="6">
        <v>2</v>
      </c>
      <c r="AH509" s="6">
        <v>2</v>
      </c>
      <c r="AI509" s="6">
        <v>0</v>
      </c>
      <c r="AJ509" s="6">
        <v>1.5</v>
      </c>
      <c r="AK509" s="11">
        <v>0</v>
      </c>
      <c r="AL509" s="11">
        <v>0</v>
      </c>
      <c r="AM509" s="11">
        <v>0</v>
      </c>
      <c r="AN509" s="11">
        <v>0.5</v>
      </c>
      <c r="AO509" s="11">
        <v>2000</v>
      </c>
      <c r="AP509" s="11">
        <v>0.5</v>
      </c>
      <c r="AQ509" s="11">
        <v>0</v>
      </c>
      <c r="AR509" s="6">
        <v>0</v>
      </c>
      <c r="AS509" s="11" t="s">
        <v>767</v>
      </c>
      <c r="AT509" s="12" t="s">
        <v>212</v>
      </c>
      <c r="AU509" s="11" t="s">
        <v>766</v>
      </c>
      <c r="AV509" s="14">
        <v>10001007</v>
      </c>
      <c r="AW509" s="14">
        <v>21000010</v>
      </c>
      <c r="AX509" s="12" t="s">
        <v>158</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194</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720</v>
      </c>
      <c r="AG510" s="6">
        <v>2</v>
      </c>
      <c r="AH510" s="6">
        <v>0</v>
      </c>
      <c r="AI510" s="6">
        <v>0</v>
      </c>
      <c r="AJ510" s="6">
        <v>0</v>
      </c>
      <c r="AK510" s="11">
        <v>0</v>
      </c>
      <c r="AL510" s="11">
        <v>0</v>
      </c>
      <c r="AM510" s="11">
        <v>0</v>
      </c>
      <c r="AN510" s="11">
        <v>0</v>
      </c>
      <c r="AO510" s="11">
        <v>3000</v>
      </c>
      <c r="AP510" s="11">
        <v>0</v>
      </c>
      <c r="AQ510" s="11">
        <v>0</v>
      </c>
      <c r="AR510" s="6">
        <v>90001035</v>
      </c>
      <c r="AS510" s="11" t="s">
        <v>156</v>
      </c>
      <c r="AT510" s="12" t="s">
        <v>768</v>
      </c>
      <c r="AU510" s="11" t="s">
        <v>347</v>
      </c>
      <c r="AV510" s="14">
        <v>10000001</v>
      </c>
      <c r="AW510" s="14">
        <v>21000120</v>
      </c>
      <c r="AX510" s="12" t="s">
        <v>721</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194</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720</v>
      </c>
      <c r="AG511" s="6">
        <v>2</v>
      </c>
      <c r="AH511" s="6">
        <v>0</v>
      </c>
      <c r="AI511" s="6">
        <v>0</v>
      </c>
      <c r="AJ511" s="6">
        <v>0</v>
      </c>
      <c r="AK511" s="11">
        <v>0</v>
      </c>
      <c r="AL511" s="11">
        <v>0</v>
      </c>
      <c r="AM511" s="11">
        <v>0</v>
      </c>
      <c r="AN511" s="11">
        <v>0</v>
      </c>
      <c r="AO511" s="11">
        <v>3000</v>
      </c>
      <c r="AP511" s="11">
        <v>0</v>
      </c>
      <c r="AQ511" s="11">
        <v>0</v>
      </c>
      <c r="AR511" s="6">
        <v>90001035</v>
      </c>
      <c r="AS511" s="11" t="s">
        <v>156</v>
      </c>
      <c r="AT511" s="12" t="s">
        <v>768</v>
      </c>
      <c r="AU511" s="11" t="s">
        <v>347</v>
      </c>
      <c r="AV511" s="14">
        <v>10000001</v>
      </c>
      <c r="AW511" s="14">
        <v>21000120</v>
      </c>
      <c r="AX511" s="12" t="s">
        <v>721</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194</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720</v>
      </c>
      <c r="AG512" s="6">
        <v>2</v>
      </c>
      <c r="AH512" s="6">
        <v>0</v>
      </c>
      <c r="AI512" s="6">
        <v>0</v>
      </c>
      <c r="AJ512" s="6">
        <v>0</v>
      </c>
      <c r="AK512" s="11">
        <v>0</v>
      </c>
      <c r="AL512" s="11">
        <v>0</v>
      </c>
      <c r="AM512" s="11">
        <v>0</v>
      </c>
      <c r="AN512" s="11">
        <v>0</v>
      </c>
      <c r="AO512" s="11">
        <v>3000</v>
      </c>
      <c r="AP512" s="11">
        <v>0</v>
      </c>
      <c r="AQ512" s="11">
        <v>0</v>
      </c>
      <c r="AR512" s="6">
        <v>90001035</v>
      </c>
      <c r="AS512" s="11" t="s">
        <v>156</v>
      </c>
      <c r="AT512" s="12" t="s">
        <v>768</v>
      </c>
      <c r="AU512" s="11" t="s">
        <v>347</v>
      </c>
      <c r="AV512" s="14">
        <v>10000001</v>
      </c>
      <c r="AW512" s="14">
        <v>21000120</v>
      </c>
      <c r="AX512" s="12" t="s">
        <v>721</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194</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720</v>
      </c>
      <c r="AG513" s="6">
        <v>2</v>
      </c>
      <c r="AH513" s="6">
        <v>0</v>
      </c>
      <c r="AI513" s="6">
        <v>0</v>
      </c>
      <c r="AJ513" s="6">
        <v>0</v>
      </c>
      <c r="AK513" s="11">
        <v>0</v>
      </c>
      <c r="AL513" s="11">
        <v>0</v>
      </c>
      <c r="AM513" s="11">
        <v>0</v>
      </c>
      <c r="AN513" s="11">
        <v>0</v>
      </c>
      <c r="AO513" s="11">
        <v>3000</v>
      </c>
      <c r="AP513" s="11">
        <v>0</v>
      </c>
      <c r="AQ513" s="11">
        <v>0</v>
      </c>
      <c r="AR513" s="6">
        <v>90001035</v>
      </c>
      <c r="AS513" s="11" t="s">
        <v>156</v>
      </c>
      <c r="AT513" s="12" t="s">
        <v>768</v>
      </c>
      <c r="AU513" s="11" t="s">
        <v>347</v>
      </c>
      <c r="AV513" s="14">
        <v>10000001</v>
      </c>
      <c r="AW513" s="14">
        <v>21000120</v>
      </c>
      <c r="AX513" s="12" t="s">
        <v>721</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194</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720</v>
      </c>
      <c r="AG514" s="6">
        <v>2</v>
      </c>
      <c r="AH514" s="6">
        <v>0</v>
      </c>
      <c r="AI514" s="6">
        <v>0</v>
      </c>
      <c r="AJ514" s="6">
        <v>0</v>
      </c>
      <c r="AK514" s="11">
        <v>0</v>
      </c>
      <c r="AL514" s="11">
        <v>0</v>
      </c>
      <c r="AM514" s="11">
        <v>0</v>
      </c>
      <c r="AN514" s="11">
        <v>0</v>
      </c>
      <c r="AO514" s="11">
        <v>3000</v>
      </c>
      <c r="AP514" s="11">
        <v>0</v>
      </c>
      <c r="AQ514" s="11">
        <v>0</v>
      </c>
      <c r="AR514" s="6">
        <v>90001035</v>
      </c>
      <c r="AS514" s="11" t="s">
        <v>156</v>
      </c>
      <c r="AT514" s="12" t="s">
        <v>768</v>
      </c>
      <c r="AU514" s="11" t="s">
        <v>347</v>
      </c>
      <c r="AV514" s="14">
        <v>10000001</v>
      </c>
      <c r="AW514" s="14">
        <v>21000120</v>
      </c>
      <c r="AX514" s="12" t="s">
        <v>721</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194</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720</v>
      </c>
      <c r="AG515" s="6">
        <v>2</v>
      </c>
      <c r="AH515" s="6">
        <v>0</v>
      </c>
      <c r="AI515" s="6">
        <v>0</v>
      </c>
      <c r="AJ515" s="6">
        <v>0</v>
      </c>
      <c r="AK515" s="11">
        <v>0</v>
      </c>
      <c r="AL515" s="11">
        <v>0</v>
      </c>
      <c r="AM515" s="11">
        <v>0</v>
      </c>
      <c r="AN515" s="11">
        <v>0</v>
      </c>
      <c r="AO515" s="11">
        <v>3000</v>
      </c>
      <c r="AP515" s="11">
        <v>0</v>
      </c>
      <c r="AQ515" s="11">
        <v>0</v>
      </c>
      <c r="AR515" s="6">
        <v>90001035</v>
      </c>
      <c r="AS515" s="11" t="s">
        <v>156</v>
      </c>
      <c r="AT515" s="12" t="s">
        <v>768</v>
      </c>
      <c r="AU515" s="11" t="s">
        <v>347</v>
      </c>
      <c r="AV515" s="14">
        <v>10000001</v>
      </c>
      <c r="AW515" s="14">
        <v>21000120</v>
      </c>
      <c r="AX515" s="12" t="s">
        <v>721</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769</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459</v>
      </c>
      <c r="AG516" s="6">
        <v>2</v>
      </c>
      <c r="AH516" s="6">
        <v>2</v>
      </c>
      <c r="AI516" s="6">
        <v>0</v>
      </c>
      <c r="AJ516" s="6">
        <v>1.5</v>
      </c>
      <c r="AK516" s="11">
        <v>0</v>
      </c>
      <c r="AL516" s="11">
        <v>0</v>
      </c>
      <c r="AM516" s="11">
        <v>0</v>
      </c>
      <c r="AN516" s="11">
        <v>0.2</v>
      </c>
      <c r="AO516" s="11">
        <v>200</v>
      </c>
      <c r="AP516" s="11">
        <v>0</v>
      </c>
      <c r="AQ516" s="11">
        <v>60</v>
      </c>
      <c r="AR516" s="6">
        <v>90001033</v>
      </c>
      <c r="AS516" s="11" t="s">
        <v>156</v>
      </c>
      <c r="AT516" s="12" t="s">
        <v>166</v>
      </c>
      <c r="AU516" s="11" t="s">
        <v>167</v>
      </c>
      <c r="AV516" s="14">
        <v>10000011</v>
      </c>
      <c r="AW516" s="14">
        <v>21000130</v>
      </c>
      <c r="AX516" s="12" t="s">
        <v>168</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769</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459</v>
      </c>
      <c r="AG517" s="6">
        <v>2</v>
      </c>
      <c r="AH517" s="6">
        <v>2</v>
      </c>
      <c r="AI517" s="6">
        <v>0</v>
      </c>
      <c r="AJ517" s="6">
        <v>1.5</v>
      </c>
      <c r="AK517" s="11">
        <v>0</v>
      </c>
      <c r="AL517" s="11">
        <v>0</v>
      </c>
      <c r="AM517" s="11">
        <v>0</v>
      </c>
      <c r="AN517" s="11">
        <v>0.2</v>
      </c>
      <c r="AO517" s="11">
        <v>200</v>
      </c>
      <c r="AP517" s="11">
        <v>0</v>
      </c>
      <c r="AQ517" s="11">
        <v>60</v>
      </c>
      <c r="AR517" s="6">
        <v>90001033</v>
      </c>
      <c r="AS517" s="11" t="s">
        <v>156</v>
      </c>
      <c r="AT517" s="12" t="s">
        <v>166</v>
      </c>
      <c r="AU517" s="11" t="s">
        <v>167</v>
      </c>
      <c r="AV517" s="14">
        <v>10000011</v>
      </c>
      <c r="AW517" s="14">
        <v>21000130</v>
      </c>
      <c r="AX517" s="12" t="s">
        <v>168</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769</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459</v>
      </c>
      <c r="AG518" s="6">
        <v>2</v>
      </c>
      <c r="AH518" s="6">
        <v>2</v>
      </c>
      <c r="AI518" s="6">
        <v>0</v>
      </c>
      <c r="AJ518" s="6">
        <v>1.5</v>
      </c>
      <c r="AK518" s="11">
        <v>0</v>
      </c>
      <c r="AL518" s="11">
        <v>0</v>
      </c>
      <c r="AM518" s="11">
        <v>0</v>
      </c>
      <c r="AN518" s="11">
        <v>0.2</v>
      </c>
      <c r="AO518" s="11">
        <v>200</v>
      </c>
      <c r="AP518" s="11">
        <v>0</v>
      </c>
      <c r="AQ518" s="11">
        <v>60</v>
      </c>
      <c r="AR518" s="6">
        <v>90001033</v>
      </c>
      <c r="AS518" s="11" t="s">
        <v>156</v>
      </c>
      <c r="AT518" s="12" t="s">
        <v>166</v>
      </c>
      <c r="AU518" s="11" t="s">
        <v>167</v>
      </c>
      <c r="AV518" s="14">
        <v>10000011</v>
      </c>
      <c r="AW518" s="14">
        <v>21000130</v>
      </c>
      <c r="AX518" s="12" t="s">
        <v>168</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769</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459</v>
      </c>
      <c r="AG519" s="6">
        <v>2</v>
      </c>
      <c r="AH519" s="6">
        <v>2</v>
      </c>
      <c r="AI519" s="6">
        <v>0</v>
      </c>
      <c r="AJ519" s="6">
        <v>1.5</v>
      </c>
      <c r="AK519" s="11">
        <v>0</v>
      </c>
      <c r="AL519" s="11">
        <v>0</v>
      </c>
      <c r="AM519" s="11">
        <v>0</v>
      </c>
      <c r="AN519" s="11">
        <v>0.2</v>
      </c>
      <c r="AO519" s="11">
        <v>200</v>
      </c>
      <c r="AP519" s="11">
        <v>0</v>
      </c>
      <c r="AQ519" s="11">
        <v>60</v>
      </c>
      <c r="AR519" s="6">
        <v>90001033</v>
      </c>
      <c r="AS519" s="11" t="s">
        <v>156</v>
      </c>
      <c r="AT519" s="12" t="s">
        <v>166</v>
      </c>
      <c r="AU519" s="11" t="s">
        <v>167</v>
      </c>
      <c r="AV519" s="14">
        <v>10000011</v>
      </c>
      <c r="AW519" s="14">
        <v>21000130</v>
      </c>
      <c r="AX519" s="12" t="s">
        <v>168</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769</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459</v>
      </c>
      <c r="AG520" s="6">
        <v>2</v>
      </c>
      <c r="AH520" s="6">
        <v>2</v>
      </c>
      <c r="AI520" s="6">
        <v>0</v>
      </c>
      <c r="AJ520" s="6">
        <v>1.5</v>
      </c>
      <c r="AK520" s="11">
        <v>0</v>
      </c>
      <c r="AL520" s="11">
        <v>0</v>
      </c>
      <c r="AM520" s="11">
        <v>0</v>
      </c>
      <c r="AN520" s="11">
        <v>0.2</v>
      </c>
      <c r="AO520" s="11">
        <v>200</v>
      </c>
      <c r="AP520" s="11">
        <v>0</v>
      </c>
      <c r="AQ520" s="11">
        <v>60</v>
      </c>
      <c r="AR520" s="6">
        <v>90001033</v>
      </c>
      <c r="AS520" s="11" t="s">
        <v>156</v>
      </c>
      <c r="AT520" s="12" t="s">
        <v>166</v>
      </c>
      <c r="AU520" s="11" t="s">
        <v>167</v>
      </c>
      <c r="AV520" s="14">
        <v>10000011</v>
      </c>
      <c r="AW520" s="14">
        <v>21000130</v>
      </c>
      <c r="AX520" s="12" t="s">
        <v>168</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769</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459</v>
      </c>
      <c r="AG521" s="6">
        <v>2</v>
      </c>
      <c r="AH521" s="6">
        <v>2</v>
      </c>
      <c r="AI521" s="6">
        <v>0</v>
      </c>
      <c r="AJ521" s="6">
        <v>1.5</v>
      </c>
      <c r="AK521" s="11">
        <v>0</v>
      </c>
      <c r="AL521" s="11">
        <v>0</v>
      </c>
      <c r="AM521" s="11">
        <v>0</v>
      </c>
      <c r="AN521" s="11">
        <v>0.2</v>
      </c>
      <c r="AO521" s="11">
        <v>200</v>
      </c>
      <c r="AP521" s="11">
        <v>0</v>
      </c>
      <c r="AQ521" s="11">
        <v>60</v>
      </c>
      <c r="AR521" s="6">
        <v>90001033</v>
      </c>
      <c r="AS521" s="11" t="s">
        <v>156</v>
      </c>
      <c r="AT521" s="12" t="s">
        <v>166</v>
      </c>
      <c r="AU521" s="11" t="s">
        <v>167</v>
      </c>
      <c r="AV521" s="14">
        <v>10000011</v>
      </c>
      <c r="AW521" s="14">
        <v>21000130</v>
      </c>
      <c r="AX521" s="12" t="s">
        <v>168</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2295</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771</v>
      </c>
      <c r="AS522" s="24" t="s">
        <v>156</v>
      </c>
      <c r="AT522" s="35" t="s">
        <v>157</v>
      </c>
      <c r="AU522" s="24" t="s">
        <v>245</v>
      </c>
      <c r="AV522" s="24">
        <v>0</v>
      </c>
      <c r="AW522" s="24">
        <v>0</v>
      </c>
      <c r="AX522" s="35" t="s">
        <v>158</v>
      </c>
      <c r="AY522" s="35" t="s">
        <v>156</v>
      </c>
      <c r="AZ522" s="24">
        <v>0</v>
      </c>
      <c r="BA522" s="24">
        <v>0</v>
      </c>
      <c r="BB522" s="127" t="s">
        <v>772</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770</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771</v>
      </c>
      <c r="AS523" s="24" t="s">
        <v>156</v>
      </c>
      <c r="AT523" s="35" t="s">
        <v>157</v>
      </c>
      <c r="AU523" s="24" t="s">
        <v>245</v>
      </c>
      <c r="AV523" s="24">
        <v>0</v>
      </c>
      <c r="AW523" s="24">
        <v>0</v>
      </c>
      <c r="AX523" s="35" t="s">
        <v>158</v>
      </c>
      <c r="AY523" s="35" t="s">
        <v>156</v>
      </c>
      <c r="AZ523" s="24">
        <v>0</v>
      </c>
      <c r="BA523" s="24">
        <v>0</v>
      </c>
      <c r="BB523" s="127" t="s">
        <v>772</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770</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773</v>
      </c>
      <c r="AS524" s="24" t="s">
        <v>156</v>
      </c>
      <c r="AT524" s="35" t="s">
        <v>157</v>
      </c>
      <c r="AU524" s="24" t="s">
        <v>245</v>
      </c>
      <c r="AV524" s="24">
        <v>0</v>
      </c>
      <c r="AW524" s="24">
        <v>0</v>
      </c>
      <c r="AX524" s="35" t="s">
        <v>158</v>
      </c>
      <c r="AY524" s="35" t="s">
        <v>156</v>
      </c>
      <c r="AZ524" s="24">
        <v>0</v>
      </c>
      <c r="BA524" s="24">
        <v>0</v>
      </c>
      <c r="BB524" s="127" t="s">
        <v>774</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770</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775</v>
      </c>
      <c r="AS525" s="24" t="s">
        <v>156</v>
      </c>
      <c r="AT525" s="35" t="s">
        <v>157</v>
      </c>
      <c r="AU525" s="24" t="s">
        <v>245</v>
      </c>
      <c r="AV525" s="24">
        <v>0</v>
      </c>
      <c r="AW525" s="24">
        <v>0</v>
      </c>
      <c r="AX525" s="35" t="s">
        <v>158</v>
      </c>
      <c r="AY525" s="35" t="s">
        <v>156</v>
      </c>
      <c r="AZ525" s="24">
        <v>0</v>
      </c>
      <c r="BA525" s="24">
        <v>0</v>
      </c>
      <c r="BB525" s="127" t="s">
        <v>776</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770</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777</v>
      </c>
      <c r="AS526" s="24" t="s">
        <v>156</v>
      </c>
      <c r="AT526" s="35" t="s">
        <v>157</v>
      </c>
      <c r="AU526" s="24" t="s">
        <v>245</v>
      </c>
      <c r="AV526" s="24">
        <v>0</v>
      </c>
      <c r="AW526" s="24">
        <v>0</v>
      </c>
      <c r="AX526" s="35" t="s">
        <v>158</v>
      </c>
      <c r="AY526" s="35" t="s">
        <v>156</v>
      </c>
      <c r="AZ526" s="24">
        <v>0</v>
      </c>
      <c r="BA526" s="24">
        <v>0</v>
      </c>
      <c r="BB526" s="127" t="s">
        <v>778</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770</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779</v>
      </c>
      <c r="AS527" s="24" t="s">
        <v>156</v>
      </c>
      <c r="AT527" s="35" t="s">
        <v>157</v>
      </c>
      <c r="AU527" s="24" t="s">
        <v>245</v>
      </c>
      <c r="AV527" s="24">
        <v>0</v>
      </c>
      <c r="AW527" s="24">
        <v>0</v>
      </c>
      <c r="AX527" s="35" t="s">
        <v>158</v>
      </c>
      <c r="AY527" s="35" t="s">
        <v>156</v>
      </c>
      <c r="AZ527" s="24">
        <v>0</v>
      </c>
      <c r="BA527" s="24">
        <v>0</v>
      </c>
      <c r="BB527" s="127" t="s">
        <v>780</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781</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762</v>
      </c>
      <c r="AT528" s="35" t="s">
        <v>489</v>
      </c>
      <c r="AU528" s="24" t="s">
        <v>167</v>
      </c>
      <c r="AV528" s="24">
        <v>10000015</v>
      </c>
      <c r="AW528" s="24">
        <v>21101021</v>
      </c>
      <c r="AX528" s="35" t="s">
        <v>747</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781</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762</v>
      </c>
      <c r="AT529" s="35" t="s">
        <v>489</v>
      </c>
      <c r="AU529" s="24" t="s">
        <v>167</v>
      </c>
      <c r="AV529" s="24">
        <v>10000015</v>
      </c>
      <c r="AW529" s="24">
        <v>21101021</v>
      </c>
      <c r="AX529" s="35" t="s">
        <v>747</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781</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762</v>
      </c>
      <c r="AT530" s="35" t="s">
        <v>489</v>
      </c>
      <c r="AU530" s="24" t="s">
        <v>167</v>
      </c>
      <c r="AV530" s="24">
        <v>10000015</v>
      </c>
      <c r="AW530" s="24">
        <v>21101021</v>
      </c>
      <c r="AX530" s="35" t="s">
        <v>747</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781</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762</v>
      </c>
      <c r="AT531" s="35" t="s">
        <v>489</v>
      </c>
      <c r="AU531" s="24" t="s">
        <v>167</v>
      </c>
      <c r="AV531" s="24">
        <v>10000015</v>
      </c>
      <c r="AW531" s="24">
        <v>21101021</v>
      </c>
      <c r="AX531" s="35" t="s">
        <v>747</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781</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762</v>
      </c>
      <c r="AT532" s="35" t="s">
        <v>489</v>
      </c>
      <c r="AU532" s="24" t="s">
        <v>167</v>
      </c>
      <c r="AV532" s="24">
        <v>10000015</v>
      </c>
      <c r="AW532" s="24">
        <v>21101021</v>
      </c>
      <c r="AX532" s="35" t="s">
        <v>747</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781</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762</v>
      </c>
      <c r="AT533" s="35" t="s">
        <v>489</v>
      </c>
      <c r="AU533" s="24" t="s">
        <v>167</v>
      </c>
      <c r="AV533" s="24">
        <v>10000015</v>
      </c>
      <c r="AW533" s="24">
        <v>21101021</v>
      </c>
      <c r="AX533" s="35" t="s">
        <v>747</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782</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783</v>
      </c>
      <c r="AT534" s="15" t="s">
        <v>784</v>
      </c>
      <c r="AU534" s="14" t="s">
        <v>785</v>
      </c>
      <c r="AV534" s="14">
        <v>10000006</v>
      </c>
      <c r="AW534" s="14">
        <v>21010040</v>
      </c>
      <c r="AX534" s="12" t="s">
        <v>786</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782</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783</v>
      </c>
      <c r="AT535" s="15" t="s">
        <v>784</v>
      </c>
      <c r="AU535" s="14" t="s">
        <v>785</v>
      </c>
      <c r="AV535" s="14">
        <v>10000006</v>
      </c>
      <c r="AW535" s="14">
        <v>21010040</v>
      </c>
      <c r="AX535" s="12" t="s">
        <v>786</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782</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783</v>
      </c>
      <c r="AT536" s="15" t="s">
        <v>784</v>
      </c>
      <c r="AU536" s="14" t="s">
        <v>785</v>
      </c>
      <c r="AV536" s="14">
        <v>10000006</v>
      </c>
      <c r="AW536" s="14">
        <v>21010040</v>
      </c>
      <c r="AX536" s="12" t="s">
        <v>786</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782</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783</v>
      </c>
      <c r="AT537" s="15" t="s">
        <v>784</v>
      </c>
      <c r="AU537" s="14" t="s">
        <v>785</v>
      </c>
      <c r="AV537" s="14">
        <v>10000006</v>
      </c>
      <c r="AW537" s="14">
        <v>21010040</v>
      </c>
      <c r="AX537" s="12" t="s">
        <v>786</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782</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783</v>
      </c>
      <c r="AT538" s="15" t="s">
        <v>784</v>
      </c>
      <c r="AU538" s="14" t="s">
        <v>785</v>
      </c>
      <c r="AV538" s="14">
        <v>10000006</v>
      </c>
      <c r="AW538" s="14">
        <v>21010040</v>
      </c>
      <c r="AX538" s="12" t="s">
        <v>786</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782</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783</v>
      </c>
      <c r="AT539" s="15" t="s">
        <v>784</v>
      </c>
      <c r="AU539" s="14" t="s">
        <v>785</v>
      </c>
      <c r="AV539" s="14">
        <v>10000006</v>
      </c>
      <c r="AW539" s="14">
        <v>21010040</v>
      </c>
      <c r="AX539" s="12" t="s">
        <v>786</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787</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788</v>
      </c>
      <c r="AU540" s="14" t="s">
        <v>789</v>
      </c>
      <c r="AV540" s="14">
        <v>10003002</v>
      </c>
      <c r="AW540" s="14">
        <v>21010020</v>
      </c>
      <c r="AX540" s="15" t="s">
        <v>378</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787</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788</v>
      </c>
      <c r="AU541" s="14" t="s">
        <v>789</v>
      </c>
      <c r="AV541" s="14">
        <v>10003002</v>
      </c>
      <c r="AW541" s="14">
        <v>21010020</v>
      </c>
      <c r="AX541" s="15" t="s">
        <v>378</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787</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788</v>
      </c>
      <c r="AU542" s="14" t="s">
        <v>789</v>
      </c>
      <c r="AV542" s="14">
        <v>10003002</v>
      </c>
      <c r="AW542" s="14">
        <v>21010020</v>
      </c>
      <c r="AX542" s="15" t="s">
        <v>378</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787</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788</v>
      </c>
      <c r="AU543" s="14" t="s">
        <v>789</v>
      </c>
      <c r="AV543" s="14">
        <v>10003002</v>
      </c>
      <c r="AW543" s="14">
        <v>21010020</v>
      </c>
      <c r="AX543" s="15" t="s">
        <v>378</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787</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788</v>
      </c>
      <c r="AU544" s="14" t="s">
        <v>789</v>
      </c>
      <c r="AV544" s="14">
        <v>10003002</v>
      </c>
      <c r="AW544" s="14">
        <v>21010020</v>
      </c>
      <c r="AX544" s="15" t="s">
        <v>378</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787</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788</v>
      </c>
      <c r="AU545" s="14" t="s">
        <v>789</v>
      </c>
      <c r="AV545" s="14">
        <v>10003002</v>
      </c>
      <c r="AW545" s="14">
        <v>21010020</v>
      </c>
      <c r="AX545" s="15" t="s">
        <v>378</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790</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791</v>
      </c>
      <c r="AG546" s="6">
        <v>2</v>
      </c>
      <c r="AH546" s="6">
        <v>3</v>
      </c>
      <c r="AI546" s="6">
        <v>0</v>
      </c>
      <c r="AJ546" s="6">
        <v>3</v>
      </c>
      <c r="AK546" s="14">
        <v>0</v>
      </c>
      <c r="AL546" s="14">
        <v>0</v>
      </c>
      <c r="AM546" s="14">
        <v>0</v>
      </c>
      <c r="AN546" s="14">
        <v>0.25</v>
      </c>
      <c r="AO546" s="14">
        <v>3000</v>
      </c>
      <c r="AP546" s="14">
        <v>0.2</v>
      </c>
      <c r="AQ546" s="14">
        <v>0</v>
      </c>
      <c r="AR546" s="6">
        <v>0</v>
      </c>
      <c r="AS546" s="14" t="s">
        <v>792</v>
      </c>
      <c r="AT546" s="15" t="s">
        <v>195</v>
      </c>
      <c r="AU546" s="14" t="s">
        <v>354</v>
      </c>
      <c r="AV546" s="14">
        <v>10001007</v>
      </c>
      <c r="AW546" s="14">
        <v>21010030</v>
      </c>
      <c r="AX546" s="15" t="s">
        <v>158</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790</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791</v>
      </c>
      <c r="AG547" s="6">
        <v>2</v>
      </c>
      <c r="AH547" s="6">
        <v>3</v>
      </c>
      <c r="AI547" s="6">
        <v>0</v>
      </c>
      <c r="AJ547" s="6">
        <v>3</v>
      </c>
      <c r="AK547" s="14">
        <v>0</v>
      </c>
      <c r="AL547" s="14">
        <v>0</v>
      </c>
      <c r="AM547" s="14">
        <v>0</v>
      </c>
      <c r="AN547" s="14">
        <v>0.25</v>
      </c>
      <c r="AO547" s="14">
        <v>3000</v>
      </c>
      <c r="AP547" s="14">
        <v>0.2</v>
      </c>
      <c r="AQ547" s="14">
        <v>0</v>
      </c>
      <c r="AR547" s="6">
        <v>0</v>
      </c>
      <c r="AS547" s="14" t="s">
        <v>792</v>
      </c>
      <c r="AT547" s="15" t="s">
        <v>195</v>
      </c>
      <c r="AU547" s="14" t="s">
        <v>354</v>
      </c>
      <c r="AV547" s="14">
        <v>10001007</v>
      </c>
      <c r="AW547" s="14">
        <v>21010030</v>
      </c>
      <c r="AX547" s="15" t="s">
        <v>158</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790</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791</v>
      </c>
      <c r="AG548" s="6">
        <v>2</v>
      </c>
      <c r="AH548" s="6">
        <v>3</v>
      </c>
      <c r="AI548" s="6">
        <v>0</v>
      </c>
      <c r="AJ548" s="6">
        <v>3</v>
      </c>
      <c r="AK548" s="14">
        <v>0</v>
      </c>
      <c r="AL548" s="14">
        <v>0</v>
      </c>
      <c r="AM548" s="14">
        <v>0</v>
      </c>
      <c r="AN548" s="14">
        <v>0.25</v>
      </c>
      <c r="AO548" s="14">
        <v>3000</v>
      </c>
      <c r="AP548" s="14">
        <v>0.2</v>
      </c>
      <c r="AQ548" s="14">
        <v>0</v>
      </c>
      <c r="AR548" s="6">
        <v>0</v>
      </c>
      <c r="AS548" s="14" t="s">
        <v>792</v>
      </c>
      <c r="AT548" s="15" t="s">
        <v>195</v>
      </c>
      <c r="AU548" s="14" t="s">
        <v>354</v>
      </c>
      <c r="AV548" s="14">
        <v>10001007</v>
      </c>
      <c r="AW548" s="14">
        <v>21010030</v>
      </c>
      <c r="AX548" s="15" t="s">
        <v>158</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790</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791</v>
      </c>
      <c r="AG549" s="6">
        <v>2</v>
      </c>
      <c r="AH549" s="6">
        <v>3</v>
      </c>
      <c r="AI549" s="6">
        <v>0</v>
      </c>
      <c r="AJ549" s="6">
        <v>3</v>
      </c>
      <c r="AK549" s="14">
        <v>0</v>
      </c>
      <c r="AL549" s="14">
        <v>0</v>
      </c>
      <c r="AM549" s="14">
        <v>0</v>
      </c>
      <c r="AN549" s="14">
        <v>0.25</v>
      </c>
      <c r="AO549" s="14">
        <v>3000</v>
      </c>
      <c r="AP549" s="14">
        <v>0.2</v>
      </c>
      <c r="AQ549" s="14">
        <v>0</v>
      </c>
      <c r="AR549" s="6">
        <v>0</v>
      </c>
      <c r="AS549" s="14" t="s">
        <v>792</v>
      </c>
      <c r="AT549" s="15" t="s">
        <v>195</v>
      </c>
      <c r="AU549" s="14" t="s">
        <v>354</v>
      </c>
      <c r="AV549" s="14">
        <v>10001007</v>
      </c>
      <c r="AW549" s="14">
        <v>21010030</v>
      </c>
      <c r="AX549" s="15" t="s">
        <v>158</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790</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791</v>
      </c>
      <c r="AG550" s="6">
        <v>2</v>
      </c>
      <c r="AH550" s="6">
        <v>3</v>
      </c>
      <c r="AI550" s="6">
        <v>0</v>
      </c>
      <c r="AJ550" s="6">
        <v>3</v>
      </c>
      <c r="AK550" s="14">
        <v>0</v>
      </c>
      <c r="AL550" s="14">
        <v>0</v>
      </c>
      <c r="AM550" s="14">
        <v>0</v>
      </c>
      <c r="AN550" s="14">
        <v>0.25</v>
      </c>
      <c r="AO550" s="14">
        <v>3000</v>
      </c>
      <c r="AP550" s="14">
        <v>0.2</v>
      </c>
      <c r="AQ550" s="14">
        <v>0</v>
      </c>
      <c r="AR550" s="6">
        <v>0</v>
      </c>
      <c r="AS550" s="14" t="s">
        <v>792</v>
      </c>
      <c r="AT550" s="15" t="s">
        <v>195</v>
      </c>
      <c r="AU550" s="14" t="s">
        <v>354</v>
      </c>
      <c r="AV550" s="14">
        <v>10001007</v>
      </c>
      <c r="AW550" s="14">
        <v>21010030</v>
      </c>
      <c r="AX550" s="15" t="s">
        <v>158</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790</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791</v>
      </c>
      <c r="AG551" s="6">
        <v>2</v>
      </c>
      <c r="AH551" s="6">
        <v>3</v>
      </c>
      <c r="AI551" s="6">
        <v>0</v>
      </c>
      <c r="AJ551" s="6">
        <v>3</v>
      </c>
      <c r="AK551" s="14">
        <v>0</v>
      </c>
      <c r="AL551" s="14">
        <v>0</v>
      </c>
      <c r="AM551" s="14">
        <v>0</v>
      </c>
      <c r="AN551" s="14">
        <v>0.25</v>
      </c>
      <c r="AO551" s="14">
        <v>3000</v>
      </c>
      <c r="AP551" s="14">
        <v>0.2</v>
      </c>
      <c r="AQ551" s="14">
        <v>0</v>
      </c>
      <c r="AR551" s="6">
        <v>0</v>
      </c>
      <c r="AS551" s="14" t="s">
        <v>792</v>
      </c>
      <c r="AT551" s="15" t="s">
        <v>195</v>
      </c>
      <c r="AU551" s="14" t="s">
        <v>354</v>
      </c>
      <c r="AV551" s="14">
        <v>10001007</v>
      </c>
      <c r="AW551" s="14">
        <v>21010030</v>
      </c>
      <c r="AX551" s="15" t="s">
        <v>158</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793</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396</v>
      </c>
      <c r="AU552" s="6" t="s">
        <v>789</v>
      </c>
      <c r="AV552" s="6">
        <v>10000007</v>
      </c>
      <c r="AW552" s="6">
        <v>21010050</v>
      </c>
      <c r="AX552" s="7" t="s">
        <v>794</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2300</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396</v>
      </c>
      <c r="AU553" s="6" t="s">
        <v>789</v>
      </c>
      <c r="AV553" s="6">
        <v>10000007</v>
      </c>
      <c r="AW553" s="6">
        <v>21010050</v>
      </c>
      <c r="AX553" s="7" t="s">
        <v>794</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793</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396</v>
      </c>
      <c r="AU554" s="6" t="s">
        <v>789</v>
      </c>
      <c r="AV554" s="6">
        <v>10000007</v>
      </c>
      <c r="AW554" s="6">
        <v>21010050</v>
      </c>
      <c r="AX554" s="7" t="s">
        <v>794</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793</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396</v>
      </c>
      <c r="AU555" s="6" t="s">
        <v>789</v>
      </c>
      <c r="AV555" s="6">
        <v>10000007</v>
      </c>
      <c r="AW555" s="6">
        <v>21010050</v>
      </c>
      <c r="AX555" s="7" t="s">
        <v>794</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793</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396</v>
      </c>
      <c r="AU556" s="6" t="s">
        <v>789</v>
      </c>
      <c r="AV556" s="6">
        <v>10000007</v>
      </c>
      <c r="AW556" s="6">
        <v>21010050</v>
      </c>
      <c r="AX556" s="7" t="s">
        <v>794</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793</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396</v>
      </c>
      <c r="AU557" s="6" t="s">
        <v>789</v>
      </c>
      <c r="AV557" s="6">
        <v>10000007</v>
      </c>
      <c r="AW557" s="6">
        <v>21010050</v>
      </c>
      <c r="AX557" s="7" t="s">
        <v>794</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795</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796</v>
      </c>
      <c r="AT558" s="15" t="s">
        <v>396</v>
      </c>
      <c r="AU558" s="14" t="s">
        <v>354</v>
      </c>
      <c r="AV558" s="14">
        <v>10001005</v>
      </c>
      <c r="AW558" s="14">
        <v>21020010</v>
      </c>
      <c r="AX558" s="15" t="s">
        <v>158</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795</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796</v>
      </c>
      <c r="AT559" s="15" t="s">
        <v>396</v>
      </c>
      <c r="AU559" s="14" t="s">
        <v>354</v>
      </c>
      <c r="AV559" s="14">
        <v>10001005</v>
      </c>
      <c r="AW559" s="14">
        <v>21020010</v>
      </c>
      <c r="AX559" s="15" t="s">
        <v>158</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795</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796</v>
      </c>
      <c r="AT560" s="15" t="s">
        <v>396</v>
      </c>
      <c r="AU560" s="14" t="s">
        <v>354</v>
      </c>
      <c r="AV560" s="14">
        <v>10001005</v>
      </c>
      <c r="AW560" s="14">
        <v>21020010</v>
      </c>
      <c r="AX560" s="15" t="s">
        <v>158</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795</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796</v>
      </c>
      <c r="AT561" s="15" t="s">
        <v>396</v>
      </c>
      <c r="AU561" s="14" t="s">
        <v>354</v>
      </c>
      <c r="AV561" s="14">
        <v>10001005</v>
      </c>
      <c r="AW561" s="14">
        <v>21020010</v>
      </c>
      <c r="AX561" s="15" t="s">
        <v>158</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795</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796</v>
      </c>
      <c r="AT562" s="15" t="s">
        <v>396</v>
      </c>
      <c r="AU562" s="14" t="s">
        <v>354</v>
      </c>
      <c r="AV562" s="14">
        <v>10001005</v>
      </c>
      <c r="AW562" s="14">
        <v>21020010</v>
      </c>
      <c r="AX562" s="15" t="s">
        <v>158</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795</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796</v>
      </c>
      <c r="AT563" s="15" t="s">
        <v>396</v>
      </c>
      <c r="AU563" s="14" t="s">
        <v>354</v>
      </c>
      <c r="AV563" s="14">
        <v>10001005</v>
      </c>
      <c r="AW563" s="14">
        <v>21020010</v>
      </c>
      <c r="AX563" s="15" t="s">
        <v>158</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797</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798</v>
      </c>
      <c r="AS564" s="6" t="s">
        <v>156</v>
      </c>
      <c r="AT564" s="7" t="s">
        <v>157</v>
      </c>
      <c r="AU564" s="6" t="s">
        <v>754</v>
      </c>
      <c r="AV564" s="6">
        <v>0</v>
      </c>
      <c r="AW564" s="6">
        <v>21020020</v>
      </c>
      <c r="AX564" s="7" t="s">
        <v>158</v>
      </c>
      <c r="AY564" s="7">
        <v>0</v>
      </c>
      <c r="AZ564" s="6">
        <v>0</v>
      </c>
      <c r="BA564" s="6">
        <v>0</v>
      </c>
      <c r="BB564" s="129" t="s">
        <v>799</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797</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798</v>
      </c>
      <c r="AS565" s="6" t="s">
        <v>156</v>
      </c>
      <c r="AT565" s="7" t="s">
        <v>157</v>
      </c>
      <c r="AU565" s="6" t="s">
        <v>754</v>
      </c>
      <c r="AV565" s="6">
        <v>0</v>
      </c>
      <c r="AW565" s="6">
        <v>21020020</v>
      </c>
      <c r="AX565" s="7" t="s">
        <v>158</v>
      </c>
      <c r="AY565" s="7">
        <v>0</v>
      </c>
      <c r="AZ565" s="6">
        <v>0</v>
      </c>
      <c r="BA565" s="6">
        <v>0</v>
      </c>
      <c r="BB565" s="129" t="s">
        <v>799</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797</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800</v>
      </c>
      <c r="AS566" s="6" t="s">
        <v>156</v>
      </c>
      <c r="AT566" s="7" t="s">
        <v>157</v>
      </c>
      <c r="AU566" s="6" t="s">
        <v>754</v>
      </c>
      <c r="AV566" s="6">
        <v>0</v>
      </c>
      <c r="AW566" s="6">
        <v>21020020</v>
      </c>
      <c r="AX566" s="7" t="s">
        <v>158</v>
      </c>
      <c r="AY566" s="7">
        <v>0</v>
      </c>
      <c r="AZ566" s="6">
        <v>0</v>
      </c>
      <c r="BA566" s="6">
        <v>0</v>
      </c>
      <c r="BB566" s="129" t="s">
        <v>801</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797</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802</v>
      </c>
      <c r="AS567" s="6" t="s">
        <v>156</v>
      </c>
      <c r="AT567" s="7" t="s">
        <v>157</v>
      </c>
      <c r="AU567" s="6" t="s">
        <v>754</v>
      </c>
      <c r="AV567" s="6">
        <v>0</v>
      </c>
      <c r="AW567" s="6">
        <v>21020020</v>
      </c>
      <c r="AX567" s="7" t="s">
        <v>158</v>
      </c>
      <c r="AY567" s="7">
        <v>0</v>
      </c>
      <c r="AZ567" s="6">
        <v>0</v>
      </c>
      <c r="BA567" s="6">
        <v>0</v>
      </c>
      <c r="BB567" s="129" t="s">
        <v>803</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797</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804</v>
      </c>
      <c r="AS568" s="6" t="s">
        <v>156</v>
      </c>
      <c r="AT568" s="7" t="s">
        <v>157</v>
      </c>
      <c r="AU568" s="6" t="s">
        <v>754</v>
      </c>
      <c r="AV568" s="6">
        <v>0</v>
      </c>
      <c r="AW568" s="6">
        <v>21020020</v>
      </c>
      <c r="AX568" s="7" t="s">
        <v>158</v>
      </c>
      <c r="AY568" s="7">
        <v>0</v>
      </c>
      <c r="AZ568" s="6">
        <v>0</v>
      </c>
      <c r="BA568" s="6">
        <v>0</v>
      </c>
      <c r="BB568" s="129" t="s">
        <v>805</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797</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806</v>
      </c>
      <c r="AS569" s="6" t="s">
        <v>156</v>
      </c>
      <c r="AT569" s="7" t="s">
        <v>157</v>
      </c>
      <c r="AU569" s="6" t="s">
        <v>754</v>
      </c>
      <c r="AV569" s="6">
        <v>0</v>
      </c>
      <c r="AW569" s="6">
        <v>21020020</v>
      </c>
      <c r="AX569" s="7" t="s">
        <v>158</v>
      </c>
      <c r="AY569" s="7">
        <v>0</v>
      </c>
      <c r="AZ569" s="6">
        <v>0</v>
      </c>
      <c r="BA569" s="6">
        <v>0</v>
      </c>
      <c r="BB569" s="129" t="s">
        <v>807</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808</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156</v>
      </c>
      <c r="AT570" s="15" t="s">
        <v>156</v>
      </c>
      <c r="AU570" s="14" t="s">
        <v>809</v>
      </c>
      <c r="AV570" s="14">
        <v>10000006</v>
      </c>
      <c r="AW570" s="10">
        <v>60000004</v>
      </c>
      <c r="AX570" s="15" t="s">
        <v>810</v>
      </c>
      <c r="AY570" s="15" t="s">
        <v>156</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811</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812</v>
      </c>
      <c r="AG571" s="6">
        <v>2</v>
      </c>
      <c r="AH571" s="6">
        <v>4</v>
      </c>
      <c r="AI571" s="6">
        <v>0</v>
      </c>
      <c r="AJ571" s="6">
        <v>2</v>
      </c>
      <c r="AK571" s="14">
        <v>0</v>
      </c>
      <c r="AL571" s="14">
        <v>0</v>
      </c>
      <c r="AM571" s="14">
        <v>0</v>
      </c>
      <c r="AN571" s="14">
        <v>2.1</v>
      </c>
      <c r="AO571" s="14">
        <v>2000</v>
      </c>
      <c r="AP571" s="14">
        <v>0.5</v>
      </c>
      <c r="AQ571" s="14">
        <v>0</v>
      </c>
      <c r="AR571" s="6">
        <v>0</v>
      </c>
      <c r="AS571" s="14">
        <v>90001021</v>
      </c>
      <c r="AT571" s="12" t="s">
        <v>813</v>
      </c>
      <c r="AU571" s="14" t="s">
        <v>814</v>
      </c>
      <c r="AV571" s="14">
        <v>10001006</v>
      </c>
      <c r="AW571" s="14">
        <v>21020030</v>
      </c>
      <c r="AX571" s="15" t="s">
        <v>228</v>
      </c>
      <c r="AY571" s="15" t="s">
        <v>815</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811</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812</v>
      </c>
      <c r="AG572" s="6">
        <v>2</v>
      </c>
      <c r="AH572" s="6">
        <v>4</v>
      </c>
      <c r="AI572" s="6">
        <v>0</v>
      </c>
      <c r="AJ572" s="6">
        <v>2</v>
      </c>
      <c r="AK572" s="14">
        <v>0</v>
      </c>
      <c r="AL572" s="14">
        <v>0</v>
      </c>
      <c r="AM572" s="14">
        <v>0</v>
      </c>
      <c r="AN572" s="14">
        <v>2.1</v>
      </c>
      <c r="AO572" s="14">
        <v>2000</v>
      </c>
      <c r="AP572" s="14">
        <v>0.5</v>
      </c>
      <c r="AQ572" s="14">
        <v>0</v>
      </c>
      <c r="AR572" s="6">
        <v>0</v>
      </c>
      <c r="AS572" s="14">
        <v>90001021</v>
      </c>
      <c r="AT572" s="12" t="s">
        <v>813</v>
      </c>
      <c r="AU572" s="14" t="s">
        <v>814</v>
      </c>
      <c r="AV572" s="14">
        <v>10001006</v>
      </c>
      <c r="AW572" s="14">
        <v>21020030</v>
      </c>
      <c r="AX572" s="15" t="s">
        <v>228</v>
      </c>
      <c r="AY572" s="15" t="s">
        <v>815</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811</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812</v>
      </c>
      <c r="AG573" s="6">
        <v>2</v>
      </c>
      <c r="AH573" s="6">
        <v>4</v>
      </c>
      <c r="AI573" s="6">
        <v>0</v>
      </c>
      <c r="AJ573" s="6">
        <v>2</v>
      </c>
      <c r="AK573" s="14">
        <v>0</v>
      </c>
      <c r="AL573" s="14">
        <v>0</v>
      </c>
      <c r="AM573" s="14">
        <v>0</v>
      </c>
      <c r="AN573" s="14">
        <v>2.1</v>
      </c>
      <c r="AO573" s="14">
        <v>2000</v>
      </c>
      <c r="AP573" s="14">
        <v>0.5</v>
      </c>
      <c r="AQ573" s="14">
        <v>0</v>
      </c>
      <c r="AR573" s="6">
        <v>0</v>
      </c>
      <c r="AS573" s="14">
        <v>90001021</v>
      </c>
      <c r="AT573" s="12" t="s">
        <v>813</v>
      </c>
      <c r="AU573" s="14" t="s">
        <v>814</v>
      </c>
      <c r="AV573" s="14">
        <v>10001006</v>
      </c>
      <c r="AW573" s="14">
        <v>21020030</v>
      </c>
      <c r="AX573" s="15" t="s">
        <v>228</v>
      </c>
      <c r="AY573" s="15" t="s">
        <v>815</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811</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812</v>
      </c>
      <c r="AG574" s="6">
        <v>2</v>
      </c>
      <c r="AH574" s="6">
        <v>4</v>
      </c>
      <c r="AI574" s="6">
        <v>0</v>
      </c>
      <c r="AJ574" s="6">
        <v>2</v>
      </c>
      <c r="AK574" s="14">
        <v>0</v>
      </c>
      <c r="AL574" s="14">
        <v>0</v>
      </c>
      <c r="AM574" s="14">
        <v>0</v>
      </c>
      <c r="AN574" s="14">
        <v>2.1</v>
      </c>
      <c r="AO574" s="14">
        <v>2000</v>
      </c>
      <c r="AP574" s="14">
        <v>0.5</v>
      </c>
      <c r="AQ574" s="14">
        <v>0</v>
      </c>
      <c r="AR574" s="6">
        <v>0</v>
      </c>
      <c r="AS574" s="14">
        <v>90001021</v>
      </c>
      <c r="AT574" s="12" t="s">
        <v>813</v>
      </c>
      <c r="AU574" s="14" t="s">
        <v>814</v>
      </c>
      <c r="AV574" s="14">
        <v>10001006</v>
      </c>
      <c r="AW574" s="14">
        <v>21020030</v>
      </c>
      <c r="AX574" s="15" t="s">
        <v>228</v>
      </c>
      <c r="AY574" s="15" t="s">
        <v>815</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811</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812</v>
      </c>
      <c r="AG575" s="6">
        <v>2</v>
      </c>
      <c r="AH575" s="6">
        <v>4</v>
      </c>
      <c r="AI575" s="6">
        <v>0</v>
      </c>
      <c r="AJ575" s="6">
        <v>2</v>
      </c>
      <c r="AK575" s="14">
        <v>0</v>
      </c>
      <c r="AL575" s="14">
        <v>0</v>
      </c>
      <c r="AM575" s="14">
        <v>0</v>
      </c>
      <c r="AN575" s="14">
        <v>2.1</v>
      </c>
      <c r="AO575" s="14">
        <v>2000</v>
      </c>
      <c r="AP575" s="14">
        <v>0.5</v>
      </c>
      <c r="AQ575" s="14">
        <v>0</v>
      </c>
      <c r="AR575" s="6">
        <v>0</v>
      </c>
      <c r="AS575" s="14">
        <v>90001021</v>
      </c>
      <c r="AT575" s="12" t="s">
        <v>813</v>
      </c>
      <c r="AU575" s="14" t="s">
        <v>814</v>
      </c>
      <c r="AV575" s="14">
        <v>10001006</v>
      </c>
      <c r="AW575" s="14">
        <v>21020030</v>
      </c>
      <c r="AX575" s="15" t="s">
        <v>228</v>
      </c>
      <c r="AY575" s="15" t="s">
        <v>815</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811</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812</v>
      </c>
      <c r="AG576" s="6">
        <v>2</v>
      </c>
      <c r="AH576" s="6">
        <v>4</v>
      </c>
      <c r="AI576" s="6">
        <v>0</v>
      </c>
      <c r="AJ576" s="6">
        <v>2</v>
      </c>
      <c r="AK576" s="14">
        <v>0</v>
      </c>
      <c r="AL576" s="14">
        <v>0</v>
      </c>
      <c r="AM576" s="14">
        <v>0</v>
      </c>
      <c r="AN576" s="14">
        <v>2.1</v>
      </c>
      <c r="AO576" s="14">
        <v>2000</v>
      </c>
      <c r="AP576" s="14">
        <v>0.5</v>
      </c>
      <c r="AQ576" s="14">
        <v>0</v>
      </c>
      <c r="AR576" s="6">
        <v>0</v>
      </c>
      <c r="AS576" s="14">
        <v>90001021</v>
      </c>
      <c r="AT576" s="12" t="s">
        <v>813</v>
      </c>
      <c r="AU576" s="14" t="s">
        <v>814</v>
      </c>
      <c r="AV576" s="14">
        <v>10001006</v>
      </c>
      <c r="AW576" s="14">
        <v>21020030</v>
      </c>
      <c r="AX576" s="15" t="s">
        <v>228</v>
      </c>
      <c r="AY576" s="15" t="s">
        <v>815</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816</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590</v>
      </c>
      <c r="AG577" s="6">
        <v>2</v>
      </c>
      <c r="AH577" s="6">
        <v>2</v>
      </c>
      <c r="AI577" s="6">
        <v>0</v>
      </c>
      <c r="AJ577" s="6">
        <v>3</v>
      </c>
      <c r="AK577" s="14">
        <v>0</v>
      </c>
      <c r="AL577" s="14">
        <v>0.5</v>
      </c>
      <c r="AM577" s="14">
        <v>0</v>
      </c>
      <c r="AN577" s="11">
        <v>0.2</v>
      </c>
      <c r="AO577" s="11">
        <v>200</v>
      </c>
      <c r="AP577" s="11">
        <v>0</v>
      </c>
      <c r="AQ577" s="11">
        <v>50</v>
      </c>
      <c r="AR577" s="6">
        <v>0</v>
      </c>
      <c r="AS577" s="228" t="s">
        <v>817</v>
      </c>
      <c r="AT577" s="12" t="s">
        <v>813</v>
      </c>
      <c r="AU577" s="11" t="s">
        <v>167</v>
      </c>
      <c r="AV577" s="14">
        <v>10001007</v>
      </c>
      <c r="AW577" s="14">
        <v>21020040</v>
      </c>
      <c r="AX577" s="12" t="s">
        <v>168</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816</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590</v>
      </c>
      <c r="AG578" s="6">
        <v>2</v>
      </c>
      <c r="AH578" s="6">
        <v>2</v>
      </c>
      <c r="AI578" s="6">
        <v>0</v>
      </c>
      <c r="AJ578" s="6">
        <v>3</v>
      </c>
      <c r="AK578" s="14">
        <v>0</v>
      </c>
      <c r="AL578" s="14">
        <v>0.5</v>
      </c>
      <c r="AM578" s="14">
        <v>0</v>
      </c>
      <c r="AN578" s="11">
        <v>0.2</v>
      </c>
      <c r="AO578" s="11">
        <v>200</v>
      </c>
      <c r="AP578" s="11">
        <v>0</v>
      </c>
      <c r="AQ578" s="11">
        <v>50</v>
      </c>
      <c r="AR578" s="6">
        <v>0</v>
      </c>
      <c r="AS578" s="228" t="s">
        <v>817</v>
      </c>
      <c r="AT578" s="12" t="s">
        <v>813</v>
      </c>
      <c r="AU578" s="11" t="s">
        <v>167</v>
      </c>
      <c r="AV578" s="14">
        <v>10001007</v>
      </c>
      <c r="AW578" s="14">
        <v>21020040</v>
      </c>
      <c r="AX578" s="12" t="s">
        <v>168</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816</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590</v>
      </c>
      <c r="AG579" s="6">
        <v>2</v>
      </c>
      <c r="AH579" s="6">
        <v>2</v>
      </c>
      <c r="AI579" s="6">
        <v>0</v>
      </c>
      <c r="AJ579" s="6">
        <v>3</v>
      </c>
      <c r="AK579" s="14">
        <v>0</v>
      </c>
      <c r="AL579" s="14">
        <v>0.5</v>
      </c>
      <c r="AM579" s="14">
        <v>0</v>
      </c>
      <c r="AN579" s="11">
        <v>0.2</v>
      </c>
      <c r="AO579" s="11">
        <v>200</v>
      </c>
      <c r="AP579" s="11">
        <v>0</v>
      </c>
      <c r="AQ579" s="11">
        <v>50</v>
      </c>
      <c r="AR579" s="6">
        <v>0</v>
      </c>
      <c r="AS579" s="228" t="s">
        <v>817</v>
      </c>
      <c r="AT579" s="12" t="s">
        <v>813</v>
      </c>
      <c r="AU579" s="11" t="s">
        <v>167</v>
      </c>
      <c r="AV579" s="14">
        <v>10001007</v>
      </c>
      <c r="AW579" s="14">
        <v>21020040</v>
      </c>
      <c r="AX579" s="12" t="s">
        <v>168</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816</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590</v>
      </c>
      <c r="AG580" s="6">
        <v>2</v>
      </c>
      <c r="AH580" s="6">
        <v>2</v>
      </c>
      <c r="AI580" s="6">
        <v>0</v>
      </c>
      <c r="AJ580" s="6">
        <v>3</v>
      </c>
      <c r="AK580" s="14">
        <v>0</v>
      </c>
      <c r="AL580" s="14">
        <v>0.5</v>
      </c>
      <c r="AM580" s="14">
        <v>0</v>
      </c>
      <c r="AN580" s="11">
        <v>0.2</v>
      </c>
      <c r="AO580" s="11">
        <v>200</v>
      </c>
      <c r="AP580" s="11">
        <v>0</v>
      </c>
      <c r="AQ580" s="11">
        <v>50</v>
      </c>
      <c r="AR580" s="6">
        <v>0</v>
      </c>
      <c r="AS580" s="228" t="s">
        <v>817</v>
      </c>
      <c r="AT580" s="12" t="s">
        <v>813</v>
      </c>
      <c r="AU580" s="11" t="s">
        <v>167</v>
      </c>
      <c r="AV580" s="14">
        <v>10001007</v>
      </c>
      <c r="AW580" s="14">
        <v>21020040</v>
      </c>
      <c r="AX580" s="12" t="s">
        <v>168</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816</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590</v>
      </c>
      <c r="AG581" s="6">
        <v>2</v>
      </c>
      <c r="AH581" s="6">
        <v>2</v>
      </c>
      <c r="AI581" s="6">
        <v>0</v>
      </c>
      <c r="AJ581" s="6">
        <v>3</v>
      </c>
      <c r="AK581" s="14">
        <v>0</v>
      </c>
      <c r="AL581" s="14">
        <v>0.5</v>
      </c>
      <c r="AM581" s="14">
        <v>0</v>
      </c>
      <c r="AN581" s="11">
        <v>0.2</v>
      </c>
      <c r="AO581" s="11">
        <v>200</v>
      </c>
      <c r="AP581" s="11">
        <v>0</v>
      </c>
      <c r="AQ581" s="11">
        <v>50</v>
      </c>
      <c r="AR581" s="6">
        <v>0</v>
      </c>
      <c r="AS581" s="228" t="s">
        <v>817</v>
      </c>
      <c r="AT581" s="12" t="s">
        <v>813</v>
      </c>
      <c r="AU581" s="11" t="s">
        <v>167</v>
      </c>
      <c r="AV581" s="14">
        <v>10001007</v>
      </c>
      <c r="AW581" s="14">
        <v>21020040</v>
      </c>
      <c r="AX581" s="12" t="s">
        <v>168</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816</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590</v>
      </c>
      <c r="AG582" s="6">
        <v>2</v>
      </c>
      <c r="AH582" s="6">
        <v>2</v>
      </c>
      <c r="AI582" s="6">
        <v>0</v>
      </c>
      <c r="AJ582" s="6">
        <v>3</v>
      </c>
      <c r="AK582" s="14">
        <v>0</v>
      </c>
      <c r="AL582" s="14">
        <v>0.5</v>
      </c>
      <c r="AM582" s="14">
        <v>0</v>
      </c>
      <c r="AN582" s="11">
        <v>0.2</v>
      </c>
      <c r="AO582" s="11">
        <v>200</v>
      </c>
      <c r="AP582" s="11">
        <v>0</v>
      </c>
      <c r="AQ582" s="11">
        <v>50</v>
      </c>
      <c r="AR582" s="6">
        <v>0</v>
      </c>
      <c r="AS582" s="228" t="s">
        <v>817</v>
      </c>
      <c r="AT582" s="12" t="s">
        <v>813</v>
      </c>
      <c r="AU582" s="11" t="s">
        <v>167</v>
      </c>
      <c r="AV582" s="14">
        <v>10001007</v>
      </c>
      <c r="AW582" s="14">
        <v>21020040</v>
      </c>
      <c r="AX582" s="12" t="s">
        <v>168</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818</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819</v>
      </c>
      <c r="AS583" s="35" t="s">
        <v>156</v>
      </c>
      <c r="AT583" s="35" t="s">
        <v>784</v>
      </c>
      <c r="AU583" s="24" t="s">
        <v>814</v>
      </c>
      <c r="AV583" s="24">
        <v>10000009</v>
      </c>
      <c r="AW583" s="24">
        <v>21020050</v>
      </c>
      <c r="AX583" s="35" t="s">
        <v>820</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818</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819</v>
      </c>
      <c r="AS584" s="35" t="s">
        <v>156</v>
      </c>
      <c r="AT584" s="35" t="s">
        <v>784</v>
      </c>
      <c r="AU584" s="24" t="s">
        <v>814</v>
      </c>
      <c r="AV584" s="24">
        <v>10000009</v>
      </c>
      <c r="AW584" s="24">
        <v>21020050</v>
      </c>
      <c r="AX584" s="35" t="s">
        <v>820</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818</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819</v>
      </c>
      <c r="AS585" s="35" t="s">
        <v>156</v>
      </c>
      <c r="AT585" s="35" t="s">
        <v>784</v>
      </c>
      <c r="AU585" s="24" t="s">
        <v>814</v>
      </c>
      <c r="AV585" s="24">
        <v>10000009</v>
      </c>
      <c r="AW585" s="24">
        <v>21020050</v>
      </c>
      <c r="AX585" s="35" t="s">
        <v>820</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818</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819</v>
      </c>
      <c r="AS586" s="35" t="s">
        <v>156</v>
      </c>
      <c r="AT586" s="35" t="s">
        <v>784</v>
      </c>
      <c r="AU586" s="24" t="s">
        <v>814</v>
      </c>
      <c r="AV586" s="24">
        <v>10000009</v>
      </c>
      <c r="AW586" s="24">
        <v>21020050</v>
      </c>
      <c r="AX586" s="35" t="s">
        <v>820</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818</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819</v>
      </c>
      <c r="AS587" s="35" t="s">
        <v>156</v>
      </c>
      <c r="AT587" s="35" t="s">
        <v>784</v>
      </c>
      <c r="AU587" s="24" t="s">
        <v>814</v>
      </c>
      <c r="AV587" s="24">
        <v>10000009</v>
      </c>
      <c r="AW587" s="24">
        <v>21020050</v>
      </c>
      <c r="AX587" s="35" t="s">
        <v>820</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818</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819</v>
      </c>
      <c r="AS588" s="35" t="s">
        <v>156</v>
      </c>
      <c r="AT588" s="35" t="s">
        <v>784</v>
      </c>
      <c r="AU588" s="24" t="s">
        <v>814</v>
      </c>
      <c r="AV588" s="24">
        <v>10000009</v>
      </c>
      <c r="AW588" s="24">
        <v>21020050</v>
      </c>
      <c r="AX588" s="35" t="s">
        <v>820</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821</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822</v>
      </c>
      <c r="AT589" s="15" t="s">
        <v>784</v>
      </c>
      <c r="AU589" s="14" t="s">
        <v>347</v>
      </c>
      <c r="AV589" s="14">
        <v>10000009</v>
      </c>
      <c r="AW589" s="14">
        <v>21020050</v>
      </c>
      <c r="AX589" s="12" t="s">
        <v>786</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821</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822</v>
      </c>
      <c r="AT590" s="15" t="s">
        <v>784</v>
      </c>
      <c r="AU590" s="14" t="s">
        <v>347</v>
      </c>
      <c r="AV590" s="14">
        <v>10000009</v>
      </c>
      <c r="AW590" s="14">
        <v>21030010</v>
      </c>
      <c r="AX590" s="12" t="s">
        <v>786</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821</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822</v>
      </c>
      <c r="AT591" s="15" t="s">
        <v>784</v>
      </c>
      <c r="AU591" s="14" t="s">
        <v>347</v>
      </c>
      <c r="AV591" s="14">
        <v>10000009</v>
      </c>
      <c r="AW591" s="14">
        <v>21030010</v>
      </c>
      <c r="AX591" s="12" t="s">
        <v>786</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821</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822</v>
      </c>
      <c r="AT592" s="15" t="s">
        <v>784</v>
      </c>
      <c r="AU592" s="14" t="s">
        <v>347</v>
      </c>
      <c r="AV592" s="14">
        <v>10000009</v>
      </c>
      <c r="AW592" s="14">
        <v>21030010</v>
      </c>
      <c r="AX592" s="12" t="s">
        <v>786</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821</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822</v>
      </c>
      <c r="AT593" s="15" t="s">
        <v>784</v>
      </c>
      <c r="AU593" s="14" t="s">
        <v>347</v>
      </c>
      <c r="AV593" s="14">
        <v>10000009</v>
      </c>
      <c r="AW593" s="14">
        <v>21030010</v>
      </c>
      <c r="AX593" s="12" t="s">
        <v>786</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821</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822</v>
      </c>
      <c r="AT594" s="15" t="s">
        <v>784</v>
      </c>
      <c r="AU594" s="14" t="s">
        <v>347</v>
      </c>
      <c r="AV594" s="14">
        <v>10000009</v>
      </c>
      <c r="AW594" s="14">
        <v>21030010</v>
      </c>
      <c r="AX594" s="12" t="s">
        <v>786</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823</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824</v>
      </c>
      <c r="AS595" s="6" t="s">
        <v>156</v>
      </c>
      <c r="AT595" s="7" t="s">
        <v>825</v>
      </c>
      <c r="AU595" s="6" t="s">
        <v>754</v>
      </c>
      <c r="AV595" s="6">
        <v>0</v>
      </c>
      <c r="AW595" s="6">
        <v>21030020</v>
      </c>
      <c r="AX595" s="7" t="s">
        <v>158</v>
      </c>
      <c r="AY595" s="7" t="s">
        <v>156</v>
      </c>
      <c r="AZ595" s="6">
        <v>0</v>
      </c>
      <c r="BA595" s="6">
        <v>0</v>
      </c>
      <c r="BB595" s="129" t="s">
        <v>826</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823</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827</v>
      </c>
      <c r="AS596" s="6" t="s">
        <v>156</v>
      </c>
      <c r="AT596" s="7" t="s">
        <v>825</v>
      </c>
      <c r="AU596" s="6" t="s">
        <v>754</v>
      </c>
      <c r="AV596" s="6">
        <v>0</v>
      </c>
      <c r="AW596" s="6">
        <v>21030020</v>
      </c>
      <c r="AX596" s="7" t="s">
        <v>158</v>
      </c>
      <c r="AY596" s="7" t="s">
        <v>156</v>
      </c>
      <c r="AZ596" s="6">
        <v>0</v>
      </c>
      <c r="BA596" s="6">
        <v>0</v>
      </c>
      <c r="BB596" s="129" t="s">
        <v>828</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823</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829</v>
      </c>
      <c r="AS597" s="6" t="s">
        <v>156</v>
      </c>
      <c r="AT597" s="7" t="s">
        <v>825</v>
      </c>
      <c r="AU597" s="6" t="s">
        <v>754</v>
      </c>
      <c r="AV597" s="6">
        <v>0</v>
      </c>
      <c r="AW597" s="6">
        <v>21030020</v>
      </c>
      <c r="AX597" s="7" t="s">
        <v>158</v>
      </c>
      <c r="AY597" s="7" t="s">
        <v>156</v>
      </c>
      <c r="AZ597" s="6">
        <v>0</v>
      </c>
      <c r="BA597" s="6">
        <v>0</v>
      </c>
      <c r="BB597" s="129" t="s">
        <v>830</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823</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831</v>
      </c>
      <c r="AS598" s="6" t="s">
        <v>156</v>
      </c>
      <c r="AT598" s="7" t="s">
        <v>825</v>
      </c>
      <c r="AU598" s="6" t="s">
        <v>754</v>
      </c>
      <c r="AV598" s="6">
        <v>0</v>
      </c>
      <c r="AW598" s="6">
        <v>21030020</v>
      </c>
      <c r="AX598" s="7" t="s">
        <v>158</v>
      </c>
      <c r="AY598" s="7" t="s">
        <v>156</v>
      </c>
      <c r="AZ598" s="6">
        <v>0</v>
      </c>
      <c r="BA598" s="6">
        <v>0</v>
      </c>
      <c r="BB598" s="129" t="s">
        <v>832</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823</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833</v>
      </c>
      <c r="AS599" s="6" t="s">
        <v>156</v>
      </c>
      <c r="AT599" s="7" t="s">
        <v>825</v>
      </c>
      <c r="AU599" s="6" t="s">
        <v>754</v>
      </c>
      <c r="AV599" s="6">
        <v>0</v>
      </c>
      <c r="AW599" s="6">
        <v>21030020</v>
      </c>
      <c r="AX599" s="7" t="s">
        <v>158</v>
      </c>
      <c r="AY599" s="7" t="s">
        <v>156</v>
      </c>
      <c r="AZ599" s="6">
        <v>0</v>
      </c>
      <c r="BA599" s="6">
        <v>0</v>
      </c>
      <c r="BB599" s="129" t="s">
        <v>834</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823</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835</v>
      </c>
      <c r="AS600" s="6" t="s">
        <v>156</v>
      </c>
      <c r="AT600" s="7" t="s">
        <v>825</v>
      </c>
      <c r="AU600" s="6" t="s">
        <v>754</v>
      </c>
      <c r="AV600" s="6">
        <v>0</v>
      </c>
      <c r="AW600" s="6">
        <v>21030020</v>
      </c>
      <c r="AX600" s="7" t="s">
        <v>158</v>
      </c>
      <c r="AY600" s="7" t="s">
        <v>156</v>
      </c>
      <c r="AZ600" s="6">
        <v>0</v>
      </c>
      <c r="BA600" s="6">
        <v>0</v>
      </c>
      <c r="BB600" s="129" t="s">
        <v>836</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837</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838</v>
      </c>
      <c r="AT601" s="15" t="s">
        <v>157</v>
      </c>
      <c r="AU601" s="14" t="s">
        <v>789</v>
      </c>
      <c r="AV601" s="14">
        <v>10004004</v>
      </c>
      <c r="AW601" s="14">
        <v>21030030</v>
      </c>
      <c r="AX601" s="15" t="s">
        <v>839</v>
      </c>
      <c r="AY601" s="15" t="s">
        <v>548</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837</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838</v>
      </c>
      <c r="AT602" s="15" t="s">
        <v>157</v>
      </c>
      <c r="AU602" s="14" t="s">
        <v>789</v>
      </c>
      <c r="AV602" s="14">
        <v>10004004</v>
      </c>
      <c r="AW602" s="14">
        <v>21030030</v>
      </c>
      <c r="AX602" s="15" t="s">
        <v>839</v>
      </c>
      <c r="AY602" s="15" t="s">
        <v>548</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837</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838</v>
      </c>
      <c r="AT603" s="15" t="s">
        <v>157</v>
      </c>
      <c r="AU603" s="14" t="s">
        <v>789</v>
      </c>
      <c r="AV603" s="14">
        <v>10004004</v>
      </c>
      <c r="AW603" s="14">
        <v>21030030</v>
      </c>
      <c r="AX603" s="15" t="s">
        <v>839</v>
      </c>
      <c r="AY603" s="15" t="s">
        <v>548</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837</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838</v>
      </c>
      <c r="AT604" s="15" t="s">
        <v>157</v>
      </c>
      <c r="AU604" s="14" t="s">
        <v>789</v>
      </c>
      <c r="AV604" s="14">
        <v>10004004</v>
      </c>
      <c r="AW604" s="14">
        <v>21030030</v>
      </c>
      <c r="AX604" s="15" t="s">
        <v>839</v>
      </c>
      <c r="AY604" s="15" t="s">
        <v>548</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837</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838</v>
      </c>
      <c r="AT605" s="15" t="s">
        <v>157</v>
      </c>
      <c r="AU605" s="14" t="s">
        <v>789</v>
      </c>
      <c r="AV605" s="14">
        <v>10004004</v>
      </c>
      <c r="AW605" s="14">
        <v>21030030</v>
      </c>
      <c r="AX605" s="15" t="s">
        <v>839</v>
      </c>
      <c r="AY605" s="15" t="s">
        <v>548</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837</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838</v>
      </c>
      <c r="AT606" s="15" t="s">
        <v>157</v>
      </c>
      <c r="AU606" s="14" t="s">
        <v>789</v>
      </c>
      <c r="AV606" s="14">
        <v>10004004</v>
      </c>
      <c r="AW606" s="14">
        <v>21030030</v>
      </c>
      <c r="AX606" s="15" t="s">
        <v>839</v>
      </c>
      <c r="AY606" s="15" t="s">
        <v>548</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840</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2394</v>
      </c>
      <c r="AT607" s="15" t="s">
        <v>788</v>
      </c>
      <c r="AU607" s="14" t="s">
        <v>754</v>
      </c>
      <c r="AV607" s="14">
        <v>10002001</v>
      </c>
      <c r="AW607" s="14">
        <v>21030040</v>
      </c>
      <c r="AX607" s="15" t="s">
        <v>228</v>
      </c>
      <c r="AY607" s="15" t="s">
        <v>258</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840</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841</v>
      </c>
      <c r="AT608" s="15" t="s">
        <v>788</v>
      </c>
      <c r="AU608" s="14" t="s">
        <v>754</v>
      </c>
      <c r="AV608" s="14">
        <v>10002001</v>
      </c>
      <c r="AW608" s="14">
        <v>21030040</v>
      </c>
      <c r="AX608" s="15" t="s">
        <v>228</v>
      </c>
      <c r="AY608" s="15" t="s">
        <v>258</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840</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2296</v>
      </c>
      <c r="AT609" s="15" t="s">
        <v>788</v>
      </c>
      <c r="AU609" s="14" t="s">
        <v>754</v>
      </c>
      <c r="AV609" s="14">
        <v>10002001</v>
      </c>
      <c r="AW609" s="14">
        <v>21030040</v>
      </c>
      <c r="AX609" s="15" t="s">
        <v>228</v>
      </c>
      <c r="AY609" s="15" t="s">
        <v>258</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840</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2297</v>
      </c>
      <c r="AT610" s="15" t="s">
        <v>788</v>
      </c>
      <c r="AU610" s="14" t="s">
        <v>754</v>
      </c>
      <c r="AV610" s="14">
        <v>10002001</v>
      </c>
      <c r="AW610" s="14">
        <v>21030040</v>
      </c>
      <c r="AX610" s="15" t="s">
        <v>228</v>
      </c>
      <c r="AY610" s="15" t="s">
        <v>258</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840</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2298</v>
      </c>
      <c r="AT611" s="15" t="s">
        <v>788</v>
      </c>
      <c r="AU611" s="14" t="s">
        <v>754</v>
      </c>
      <c r="AV611" s="14">
        <v>10002001</v>
      </c>
      <c r="AW611" s="14">
        <v>21030040</v>
      </c>
      <c r="AX611" s="15" t="s">
        <v>228</v>
      </c>
      <c r="AY611" s="15" t="s">
        <v>258</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840</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2299</v>
      </c>
      <c r="AT612" s="15" t="s">
        <v>788</v>
      </c>
      <c r="AU612" s="14" t="s">
        <v>754</v>
      </c>
      <c r="AV612" s="14">
        <v>10002001</v>
      </c>
      <c r="AW612" s="14">
        <v>21030040</v>
      </c>
      <c r="AX612" s="15" t="s">
        <v>228</v>
      </c>
      <c r="AY612" s="15" t="s">
        <v>258</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748</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157</v>
      </c>
      <c r="AU613" s="14" t="s">
        <v>842</v>
      </c>
      <c r="AV613" s="14">
        <v>10000006</v>
      </c>
      <c r="AW613" s="14">
        <v>21100010</v>
      </c>
      <c r="AX613" s="15" t="s">
        <v>158</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748</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157</v>
      </c>
      <c r="AU614" s="14" t="s">
        <v>842</v>
      </c>
      <c r="AV614" s="14">
        <v>10000006</v>
      </c>
      <c r="AW614" s="14">
        <v>21100010</v>
      </c>
      <c r="AX614" s="15" t="s">
        <v>158</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748</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157</v>
      </c>
      <c r="AU615" s="14" t="s">
        <v>842</v>
      </c>
      <c r="AV615" s="14">
        <v>10000006</v>
      </c>
      <c r="AW615" s="14">
        <v>21100010</v>
      </c>
      <c r="AX615" s="15" t="s">
        <v>158</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748</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157</v>
      </c>
      <c r="AU616" s="14" t="s">
        <v>842</v>
      </c>
      <c r="AV616" s="14">
        <v>10000006</v>
      </c>
      <c r="AW616" s="14">
        <v>21100010</v>
      </c>
      <c r="AX616" s="15" t="s">
        <v>158</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748</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157</v>
      </c>
      <c r="AU617" s="14" t="s">
        <v>842</v>
      </c>
      <c r="AV617" s="14">
        <v>10000006</v>
      </c>
      <c r="AW617" s="14">
        <v>21100010</v>
      </c>
      <c r="AX617" s="15" t="s">
        <v>158</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748</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157</v>
      </c>
      <c r="AU618" s="14" t="s">
        <v>842</v>
      </c>
      <c r="AV618" s="14">
        <v>10000006</v>
      </c>
      <c r="AW618" s="14">
        <v>21100010</v>
      </c>
      <c r="AX618" s="15" t="s">
        <v>158</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843</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157</v>
      </c>
      <c r="AU619" s="14" t="s">
        <v>844</v>
      </c>
      <c r="AV619" s="14">
        <v>10003002</v>
      </c>
      <c r="AW619" s="14">
        <v>21100020</v>
      </c>
      <c r="AX619" s="15" t="s">
        <v>378</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843</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157</v>
      </c>
      <c r="AU620" s="14" t="s">
        <v>844</v>
      </c>
      <c r="AV620" s="14">
        <v>10003002</v>
      </c>
      <c r="AW620" s="14">
        <v>21100020</v>
      </c>
      <c r="AX620" s="15" t="s">
        <v>378</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843</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157</v>
      </c>
      <c r="AU621" s="14" t="s">
        <v>844</v>
      </c>
      <c r="AV621" s="14">
        <v>10003002</v>
      </c>
      <c r="AW621" s="14">
        <v>21100020</v>
      </c>
      <c r="AX621" s="15" t="s">
        <v>378</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843</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157</v>
      </c>
      <c r="AU622" s="14" t="s">
        <v>844</v>
      </c>
      <c r="AV622" s="14">
        <v>10003002</v>
      </c>
      <c r="AW622" s="14">
        <v>21100020</v>
      </c>
      <c r="AX622" s="15" t="s">
        <v>378</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843</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157</v>
      </c>
      <c r="AU623" s="14" t="s">
        <v>844</v>
      </c>
      <c r="AV623" s="14">
        <v>10003002</v>
      </c>
      <c r="AW623" s="14">
        <v>21100020</v>
      </c>
      <c r="AX623" s="15" t="s">
        <v>378</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843</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157</v>
      </c>
      <c r="AU624" s="14" t="s">
        <v>844</v>
      </c>
      <c r="AV624" s="14">
        <v>10003002</v>
      </c>
      <c r="AW624" s="14">
        <v>21100020</v>
      </c>
      <c r="AX624" s="15" t="s">
        <v>378</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749</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157</v>
      </c>
      <c r="AU625" s="14" t="s">
        <v>789</v>
      </c>
      <c r="AV625" s="14">
        <v>10000006</v>
      </c>
      <c r="AW625" s="14">
        <v>21100030</v>
      </c>
      <c r="AX625" s="15" t="s">
        <v>158</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749</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157</v>
      </c>
      <c r="AU626" s="14" t="s">
        <v>789</v>
      </c>
      <c r="AV626" s="14">
        <v>10000006</v>
      </c>
      <c r="AW626" s="14">
        <v>21100030</v>
      </c>
      <c r="AX626" s="15" t="s">
        <v>158</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749</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157</v>
      </c>
      <c r="AU627" s="14" t="s">
        <v>789</v>
      </c>
      <c r="AV627" s="14">
        <v>10000006</v>
      </c>
      <c r="AW627" s="14">
        <v>21100030</v>
      </c>
      <c r="AX627" s="15" t="s">
        <v>158</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749</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157</v>
      </c>
      <c r="AU628" s="14" t="s">
        <v>789</v>
      </c>
      <c r="AV628" s="14">
        <v>10000006</v>
      </c>
      <c r="AW628" s="14">
        <v>21100030</v>
      </c>
      <c r="AX628" s="15" t="s">
        <v>158</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749</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157</v>
      </c>
      <c r="AU629" s="14" t="s">
        <v>789</v>
      </c>
      <c r="AV629" s="14">
        <v>10000006</v>
      </c>
      <c r="AW629" s="14">
        <v>21100030</v>
      </c>
      <c r="AX629" s="15" t="s">
        <v>158</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749</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157</v>
      </c>
      <c r="AU630" s="14" t="s">
        <v>789</v>
      </c>
      <c r="AV630" s="14">
        <v>10000006</v>
      </c>
      <c r="AW630" s="14">
        <v>21100030</v>
      </c>
      <c r="AX630" s="15" t="s">
        <v>158</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845</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157</v>
      </c>
      <c r="AU631" s="14" t="s">
        <v>754</v>
      </c>
      <c r="AV631" s="14">
        <v>10002001</v>
      </c>
      <c r="AW631" s="14">
        <v>21100040</v>
      </c>
      <c r="AX631" s="15" t="s">
        <v>228</v>
      </c>
      <c r="AY631" s="15" t="s">
        <v>258</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845</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157</v>
      </c>
      <c r="AU632" s="14" t="s">
        <v>754</v>
      </c>
      <c r="AV632" s="14">
        <v>10002001</v>
      </c>
      <c r="AW632" s="14">
        <v>21100040</v>
      </c>
      <c r="AX632" s="15" t="s">
        <v>228</v>
      </c>
      <c r="AY632" s="15" t="s">
        <v>258</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845</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157</v>
      </c>
      <c r="AU633" s="14" t="s">
        <v>754</v>
      </c>
      <c r="AV633" s="14">
        <v>10002001</v>
      </c>
      <c r="AW633" s="14">
        <v>21100040</v>
      </c>
      <c r="AX633" s="15" t="s">
        <v>228</v>
      </c>
      <c r="AY633" s="15" t="s">
        <v>258</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845</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157</v>
      </c>
      <c r="AU634" s="14" t="s">
        <v>754</v>
      </c>
      <c r="AV634" s="14">
        <v>10002001</v>
      </c>
      <c r="AW634" s="14">
        <v>21100040</v>
      </c>
      <c r="AX634" s="15" t="s">
        <v>228</v>
      </c>
      <c r="AY634" s="15" t="s">
        <v>258</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845</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157</v>
      </c>
      <c r="AU635" s="14" t="s">
        <v>754</v>
      </c>
      <c r="AV635" s="14">
        <v>10002001</v>
      </c>
      <c r="AW635" s="14">
        <v>21100040</v>
      </c>
      <c r="AX635" s="15" t="s">
        <v>228</v>
      </c>
      <c r="AY635" s="15" t="s">
        <v>258</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845</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157</v>
      </c>
      <c r="AU636" s="14" t="s">
        <v>754</v>
      </c>
      <c r="AV636" s="14">
        <v>10002001</v>
      </c>
      <c r="AW636" s="14">
        <v>21100040</v>
      </c>
      <c r="AX636" s="15" t="s">
        <v>228</v>
      </c>
      <c r="AY636" s="15" t="s">
        <v>258</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750</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157</v>
      </c>
      <c r="AU637" s="14" t="s">
        <v>347</v>
      </c>
      <c r="AV637" s="14">
        <v>10000009</v>
      </c>
      <c r="AW637" s="14">
        <v>21100050</v>
      </c>
      <c r="AX637" s="15" t="s">
        <v>158</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750</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157</v>
      </c>
      <c r="AU638" s="14" t="s">
        <v>347</v>
      </c>
      <c r="AV638" s="14">
        <v>10000009</v>
      </c>
      <c r="AW638" s="14">
        <v>21100050</v>
      </c>
      <c r="AX638" s="15" t="s">
        <v>158</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750</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157</v>
      </c>
      <c r="AU639" s="14" t="s">
        <v>347</v>
      </c>
      <c r="AV639" s="14">
        <v>10000009</v>
      </c>
      <c r="AW639" s="14">
        <v>21100050</v>
      </c>
      <c r="AX639" s="15" t="s">
        <v>158</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750</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157</v>
      </c>
      <c r="AU640" s="14" t="s">
        <v>347</v>
      </c>
      <c r="AV640" s="14">
        <v>10000009</v>
      </c>
      <c r="AW640" s="14">
        <v>21100050</v>
      </c>
      <c r="AX640" s="15" t="s">
        <v>158</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750</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157</v>
      </c>
      <c r="AU641" s="14" t="s">
        <v>347</v>
      </c>
      <c r="AV641" s="14">
        <v>10000009</v>
      </c>
      <c r="AW641" s="14">
        <v>21100050</v>
      </c>
      <c r="AX641" s="15" t="s">
        <v>158</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750</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157</v>
      </c>
      <c r="AU642" s="14" t="s">
        <v>347</v>
      </c>
      <c r="AV642" s="14">
        <v>10000009</v>
      </c>
      <c r="AW642" s="14">
        <v>21100050</v>
      </c>
      <c r="AX642" s="15" t="s">
        <v>158</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846</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156</v>
      </c>
      <c r="AT643" s="15" t="s">
        <v>157</v>
      </c>
      <c r="AU643" s="14" t="s">
        <v>347</v>
      </c>
      <c r="AV643" s="14">
        <v>10003002</v>
      </c>
      <c r="AW643" s="14">
        <v>21100060</v>
      </c>
      <c r="AX643" s="15" t="s">
        <v>158</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846</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156</v>
      </c>
      <c r="AT644" s="15" t="s">
        <v>157</v>
      </c>
      <c r="AU644" s="14" t="s">
        <v>347</v>
      </c>
      <c r="AV644" s="14">
        <v>10003002</v>
      </c>
      <c r="AW644" s="14">
        <v>21100060</v>
      </c>
      <c r="AX644" s="15" t="s">
        <v>158</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846</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156</v>
      </c>
      <c r="AT645" s="15" t="s">
        <v>157</v>
      </c>
      <c r="AU645" s="14" t="s">
        <v>347</v>
      </c>
      <c r="AV645" s="14">
        <v>10003002</v>
      </c>
      <c r="AW645" s="14">
        <v>21100060</v>
      </c>
      <c r="AX645" s="15" t="s">
        <v>158</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846</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156</v>
      </c>
      <c r="AT646" s="15" t="s">
        <v>157</v>
      </c>
      <c r="AU646" s="14" t="s">
        <v>347</v>
      </c>
      <c r="AV646" s="14">
        <v>10003002</v>
      </c>
      <c r="AW646" s="14">
        <v>21100060</v>
      </c>
      <c r="AX646" s="15" t="s">
        <v>158</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846</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156</v>
      </c>
      <c r="AT647" s="15" t="s">
        <v>157</v>
      </c>
      <c r="AU647" s="14" t="s">
        <v>347</v>
      </c>
      <c r="AV647" s="14">
        <v>10003002</v>
      </c>
      <c r="AW647" s="14">
        <v>21100060</v>
      </c>
      <c r="AX647" s="15" t="s">
        <v>158</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846</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156</v>
      </c>
      <c r="AT648" s="15" t="s">
        <v>157</v>
      </c>
      <c r="AU648" s="14" t="s">
        <v>347</v>
      </c>
      <c r="AV648" s="14">
        <v>10003002</v>
      </c>
      <c r="AW648" s="14">
        <v>21100060</v>
      </c>
      <c r="AX648" s="15" t="s">
        <v>158</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781</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762</v>
      </c>
      <c r="AT649" s="35" t="s">
        <v>489</v>
      </c>
      <c r="AU649" s="24" t="s">
        <v>167</v>
      </c>
      <c r="AV649" s="24">
        <v>10000015</v>
      </c>
      <c r="AW649" s="24">
        <v>21101021</v>
      </c>
      <c r="AX649" s="35" t="s">
        <v>747</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781</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762</v>
      </c>
      <c r="AT650" s="35" t="s">
        <v>489</v>
      </c>
      <c r="AU650" s="24" t="s">
        <v>167</v>
      </c>
      <c r="AV650" s="24">
        <v>10000015</v>
      </c>
      <c r="AW650" s="24">
        <v>21101021</v>
      </c>
      <c r="AX650" s="35" t="s">
        <v>747</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781</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762</v>
      </c>
      <c r="AT651" s="35" t="s">
        <v>489</v>
      </c>
      <c r="AU651" s="24" t="s">
        <v>167</v>
      </c>
      <c r="AV651" s="24">
        <v>10000015</v>
      </c>
      <c r="AW651" s="24">
        <v>21101021</v>
      </c>
      <c r="AX651" s="35" t="s">
        <v>747</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781</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762</v>
      </c>
      <c r="AT652" s="35" t="s">
        <v>489</v>
      </c>
      <c r="AU652" s="24" t="s">
        <v>167</v>
      </c>
      <c r="AV652" s="24">
        <v>10000015</v>
      </c>
      <c r="AW652" s="24">
        <v>21101021</v>
      </c>
      <c r="AX652" s="35" t="s">
        <v>747</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781</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762</v>
      </c>
      <c r="AT653" s="35" t="s">
        <v>489</v>
      </c>
      <c r="AU653" s="24" t="s">
        <v>167</v>
      </c>
      <c r="AV653" s="24">
        <v>10000015</v>
      </c>
      <c r="AW653" s="24">
        <v>21101021</v>
      </c>
      <c r="AX653" s="35" t="s">
        <v>747</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781</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762</v>
      </c>
      <c r="AT654" s="35" t="s">
        <v>489</v>
      </c>
      <c r="AU654" s="24" t="s">
        <v>167</v>
      </c>
      <c r="AV654" s="24">
        <v>10000015</v>
      </c>
      <c r="AW654" s="24">
        <v>21101021</v>
      </c>
      <c r="AX654" s="35" t="s">
        <v>747</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847</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156</v>
      </c>
      <c r="AT655" s="59" t="s">
        <v>157</v>
      </c>
      <c r="AU655" s="59" t="s">
        <v>245</v>
      </c>
      <c r="AV655" s="59">
        <v>0</v>
      </c>
      <c r="AW655" s="59">
        <v>0</v>
      </c>
      <c r="AX655" s="59" t="s">
        <v>158</v>
      </c>
      <c r="AY655" s="59" t="s">
        <v>156</v>
      </c>
      <c r="AZ655" s="59">
        <v>0</v>
      </c>
      <c r="BA655" s="59">
        <v>0</v>
      </c>
      <c r="BB655" s="139" t="s">
        <v>848</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847</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156</v>
      </c>
      <c r="AT656" s="59" t="s">
        <v>157</v>
      </c>
      <c r="AU656" s="59" t="s">
        <v>245</v>
      </c>
      <c r="AV656" s="59">
        <v>0</v>
      </c>
      <c r="AW656" s="59">
        <v>0</v>
      </c>
      <c r="AX656" s="59" t="s">
        <v>158</v>
      </c>
      <c r="AY656" s="59" t="s">
        <v>156</v>
      </c>
      <c r="AZ656" s="59">
        <v>0</v>
      </c>
      <c r="BA656" s="59">
        <v>0</v>
      </c>
      <c r="BB656" s="139" t="s">
        <v>848</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847</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156</v>
      </c>
      <c r="AT657" s="59" t="s">
        <v>157</v>
      </c>
      <c r="AU657" s="59" t="s">
        <v>245</v>
      </c>
      <c r="AV657" s="59">
        <v>0</v>
      </c>
      <c r="AW657" s="59">
        <v>0</v>
      </c>
      <c r="AX657" s="59" t="s">
        <v>158</v>
      </c>
      <c r="AY657" s="59" t="s">
        <v>156</v>
      </c>
      <c r="AZ657" s="59">
        <v>0</v>
      </c>
      <c r="BA657" s="59">
        <v>0</v>
      </c>
      <c r="BB657" s="139" t="s">
        <v>849</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847</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156</v>
      </c>
      <c r="AT658" s="59" t="s">
        <v>157</v>
      </c>
      <c r="AU658" s="59" t="s">
        <v>245</v>
      </c>
      <c r="AV658" s="59">
        <v>0</v>
      </c>
      <c r="AW658" s="59">
        <v>0</v>
      </c>
      <c r="AX658" s="59" t="s">
        <v>158</v>
      </c>
      <c r="AY658" s="59" t="s">
        <v>156</v>
      </c>
      <c r="AZ658" s="59">
        <v>0</v>
      </c>
      <c r="BA658" s="59">
        <v>0</v>
      </c>
      <c r="BB658" s="139" t="s">
        <v>850</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847</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156</v>
      </c>
      <c r="AT659" s="59" t="s">
        <v>157</v>
      </c>
      <c r="AU659" s="59" t="s">
        <v>245</v>
      </c>
      <c r="AV659" s="59">
        <v>0</v>
      </c>
      <c r="AW659" s="59">
        <v>0</v>
      </c>
      <c r="AX659" s="59" t="s">
        <v>158</v>
      </c>
      <c r="AY659" s="59" t="s">
        <v>156</v>
      </c>
      <c r="AZ659" s="59">
        <v>0</v>
      </c>
      <c r="BA659" s="59">
        <v>0</v>
      </c>
      <c r="BB659" s="139" t="s">
        <v>246</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847</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156</v>
      </c>
      <c r="AT660" s="59" t="s">
        <v>157</v>
      </c>
      <c r="AU660" s="59" t="s">
        <v>245</v>
      </c>
      <c r="AV660" s="59">
        <v>0</v>
      </c>
      <c r="AW660" s="59">
        <v>0</v>
      </c>
      <c r="AX660" s="59" t="s">
        <v>158</v>
      </c>
      <c r="AY660" s="59" t="s">
        <v>156</v>
      </c>
      <c r="AZ660" s="59">
        <v>0</v>
      </c>
      <c r="BA660" s="59">
        <v>0</v>
      </c>
      <c r="BB660" s="139" t="s">
        <v>851</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2295</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783</v>
      </c>
      <c r="AT661" s="131" t="s">
        <v>784</v>
      </c>
      <c r="AU661" s="136" t="s">
        <v>785</v>
      </c>
      <c r="AV661" s="136">
        <v>10000006</v>
      </c>
      <c r="AW661" s="136">
        <v>21101022</v>
      </c>
      <c r="AX661" s="140" t="s">
        <v>786</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2295</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783</v>
      </c>
      <c r="AT662" s="131" t="s">
        <v>784</v>
      </c>
      <c r="AU662" s="136" t="s">
        <v>785</v>
      </c>
      <c r="AV662" s="136">
        <v>10000006</v>
      </c>
      <c r="AW662" s="136">
        <v>21101022</v>
      </c>
      <c r="AX662" s="140" t="s">
        <v>786</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770</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783</v>
      </c>
      <c r="AT663" s="131" t="s">
        <v>784</v>
      </c>
      <c r="AU663" s="136" t="s">
        <v>785</v>
      </c>
      <c r="AV663" s="136">
        <v>10000006</v>
      </c>
      <c r="AW663" s="136">
        <v>21101022</v>
      </c>
      <c r="AX663" s="140" t="s">
        <v>786</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770</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783</v>
      </c>
      <c r="AT664" s="131" t="s">
        <v>784</v>
      </c>
      <c r="AU664" s="136" t="s">
        <v>785</v>
      </c>
      <c r="AV664" s="136">
        <v>10000006</v>
      </c>
      <c r="AW664" s="136">
        <v>21101022</v>
      </c>
      <c r="AX664" s="140" t="s">
        <v>786</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770</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783</v>
      </c>
      <c r="AT665" s="131" t="s">
        <v>784</v>
      </c>
      <c r="AU665" s="136" t="s">
        <v>785</v>
      </c>
      <c r="AV665" s="136">
        <v>10000006</v>
      </c>
      <c r="AW665" s="136">
        <v>21101022</v>
      </c>
      <c r="AX665" s="140" t="s">
        <v>786</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770</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783</v>
      </c>
      <c r="AT666" s="131" t="s">
        <v>784</v>
      </c>
      <c r="AU666" s="136" t="s">
        <v>785</v>
      </c>
      <c r="AV666" s="136">
        <v>10000006</v>
      </c>
      <c r="AW666" s="136">
        <v>21101022</v>
      </c>
      <c r="AX666" s="140" t="s">
        <v>786</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726</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157</v>
      </c>
      <c r="AU667" s="14" t="s">
        <v>354</v>
      </c>
      <c r="AV667" s="14">
        <v>10003002</v>
      </c>
      <c r="AW667" s="14">
        <v>21101030</v>
      </c>
      <c r="AX667" s="15" t="s">
        <v>378</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726</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157</v>
      </c>
      <c r="AU668" s="14" t="s">
        <v>354</v>
      </c>
      <c r="AV668" s="14">
        <v>10003002</v>
      </c>
      <c r="AW668" s="14">
        <v>21101030</v>
      </c>
      <c r="AX668" s="15" t="s">
        <v>378</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726</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157</v>
      </c>
      <c r="AU669" s="14" t="s">
        <v>354</v>
      </c>
      <c r="AV669" s="14">
        <v>10003002</v>
      </c>
      <c r="AW669" s="14">
        <v>21101030</v>
      </c>
      <c r="AX669" s="15" t="s">
        <v>378</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726</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157</v>
      </c>
      <c r="AU670" s="14" t="s">
        <v>354</v>
      </c>
      <c r="AV670" s="14">
        <v>10003002</v>
      </c>
      <c r="AW670" s="14">
        <v>21101030</v>
      </c>
      <c r="AX670" s="15" t="s">
        <v>378</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726</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157</v>
      </c>
      <c r="AU671" s="14" t="s">
        <v>354</v>
      </c>
      <c r="AV671" s="14">
        <v>10003002</v>
      </c>
      <c r="AW671" s="14">
        <v>21101030</v>
      </c>
      <c r="AX671" s="15" t="s">
        <v>378</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726</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157</v>
      </c>
      <c r="AU672" s="14" t="s">
        <v>354</v>
      </c>
      <c r="AV672" s="14">
        <v>10003002</v>
      </c>
      <c r="AW672" s="14">
        <v>21101030</v>
      </c>
      <c r="AX672" s="15" t="s">
        <v>378</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255</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256</v>
      </c>
      <c r="AU673" s="14" t="s">
        <v>257</v>
      </c>
      <c r="AV673" s="14">
        <v>10002001</v>
      </c>
      <c r="AW673" s="14">
        <v>21101040</v>
      </c>
      <c r="AX673" s="15" t="s">
        <v>228</v>
      </c>
      <c r="AY673" s="15" t="s">
        <v>852</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255</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256</v>
      </c>
      <c r="AU674" s="14" t="s">
        <v>257</v>
      </c>
      <c r="AV674" s="14">
        <v>10002001</v>
      </c>
      <c r="AW674" s="14">
        <v>21101040</v>
      </c>
      <c r="AX674" s="15" t="s">
        <v>228</v>
      </c>
      <c r="AY674" s="15" t="s">
        <v>852</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255</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256</v>
      </c>
      <c r="AU675" s="14" t="s">
        <v>257</v>
      </c>
      <c r="AV675" s="14">
        <v>10002001</v>
      </c>
      <c r="AW675" s="14">
        <v>21101040</v>
      </c>
      <c r="AX675" s="15" t="s">
        <v>228</v>
      </c>
      <c r="AY675" s="15" t="s">
        <v>852</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255</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256</v>
      </c>
      <c r="AU676" s="14" t="s">
        <v>257</v>
      </c>
      <c r="AV676" s="14">
        <v>10002001</v>
      </c>
      <c r="AW676" s="14">
        <v>21101040</v>
      </c>
      <c r="AX676" s="15" t="s">
        <v>228</v>
      </c>
      <c r="AY676" s="15" t="s">
        <v>852</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255</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256</v>
      </c>
      <c r="AU677" s="14" t="s">
        <v>257</v>
      </c>
      <c r="AV677" s="14">
        <v>10002001</v>
      </c>
      <c r="AW677" s="14">
        <v>21101040</v>
      </c>
      <c r="AX677" s="15" t="s">
        <v>228</v>
      </c>
      <c r="AY677" s="15" t="s">
        <v>852</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255</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256</v>
      </c>
      <c r="AU678" s="14" t="s">
        <v>257</v>
      </c>
      <c r="AV678" s="14">
        <v>10002001</v>
      </c>
      <c r="AW678" s="14">
        <v>21101040</v>
      </c>
      <c r="AX678" s="15" t="s">
        <v>228</v>
      </c>
      <c r="AY678" s="15" t="s">
        <v>852</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853</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156</v>
      </c>
      <c r="AT679" s="12" t="s">
        <v>157</v>
      </c>
      <c r="AU679" s="11" t="s">
        <v>354</v>
      </c>
      <c r="AV679" s="14">
        <v>0</v>
      </c>
      <c r="AW679" s="14">
        <v>21101051</v>
      </c>
      <c r="AX679" s="12" t="s">
        <v>854</v>
      </c>
      <c r="AY679" s="230" t="s">
        <v>855</v>
      </c>
      <c r="AZ679" s="13">
        <v>0</v>
      </c>
      <c r="BA679" s="13">
        <v>0</v>
      </c>
      <c r="BB679" s="34" t="s">
        <v>856</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853</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156</v>
      </c>
      <c r="AT680" s="12" t="s">
        <v>157</v>
      </c>
      <c r="AU680" s="11" t="s">
        <v>354</v>
      </c>
      <c r="AV680" s="14">
        <v>0</v>
      </c>
      <c r="AW680" s="14">
        <v>21101051</v>
      </c>
      <c r="AX680" s="12" t="s">
        <v>854</v>
      </c>
      <c r="AY680" s="230" t="s">
        <v>855</v>
      </c>
      <c r="AZ680" s="13">
        <v>0</v>
      </c>
      <c r="BA680" s="13">
        <v>0</v>
      </c>
      <c r="BB680" s="34" t="s">
        <v>856</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853</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156</v>
      </c>
      <c r="AT681" s="12" t="s">
        <v>157</v>
      </c>
      <c r="AU681" s="11" t="s">
        <v>354</v>
      </c>
      <c r="AV681" s="14">
        <v>0</v>
      </c>
      <c r="AW681" s="14">
        <v>21101051</v>
      </c>
      <c r="AX681" s="12" t="s">
        <v>854</v>
      </c>
      <c r="AY681" s="230" t="s">
        <v>857</v>
      </c>
      <c r="AZ681" s="13">
        <v>0</v>
      </c>
      <c r="BA681" s="13">
        <v>0</v>
      </c>
      <c r="BB681" s="34" t="s">
        <v>858</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853</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156</v>
      </c>
      <c r="AT682" s="12" t="s">
        <v>157</v>
      </c>
      <c r="AU682" s="11" t="s">
        <v>354</v>
      </c>
      <c r="AV682" s="14">
        <v>0</v>
      </c>
      <c r="AW682" s="14">
        <v>21101051</v>
      </c>
      <c r="AX682" s="12" t="s">
        <v>854</v>
      </c>
      <c r="AY682" s="230" t="s">
        <v>859</v>
      </c>
      <c r="AZ682" s="13">
        <v>0</v>
      </c>
      <c r="BA682" s="13">
        <v>0</v>
      </c>
      <c r="BB682" s="34" t="s">
        <v>860</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853</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156</v>
      </c>
      <c r="AT683" s="12" t="s">
        <v>157</v>
      </c>
      <c r="AU683" s="11" t="s">
        <v>354</v>
      </c>
      <c r="AV683" s="14">
        <v>0</v>
      </c>
      <c r="AW683" s="14">
        <v>21101051</v>
      </c>
      <c r="AX683" s="12" t="s">
        <v>854</v>
      </c>
      <c r="AY683" s="230" t="s">
        <v>861</v>
      </c>
      <c r="AZ683" s="13">
        <v>0</v>
      </c>
      <c r="BA683" s="13">
        <v>0</v>
      </c>
      <c r="BB683" s="34" t="s">
        <v>862</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853</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156</v>
      </c>
      <c r="AT684" s="12" t="s">
        <v>157</v>
      </c>
      <c r="AU684" s="11" t="s">
        <v>354</v>
      </c>
      <c r="AV684" s="14">
        <v>0</v>
      </c>
      <c r="AW684" s="14">
        <v>21101051</v>
      </c>
      <c r="AX684" s="12" t="s">
        <v>854</v>
      </c>
      <c r="AY684" s="230" t="s">
        <v>863</v>
      </c>
      <c r="AZ684" s="13">
        <v>0</v>
      </c>
      <c r="BA684" s="13">
        <v>0</v>
      </c>
      <c r="BB684" s="34" t="s">
        <v>864</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865</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156</v>
      </c>
      <c r="AT685" s="15" t="s">
        <v>157</v>
      </c>
      <c r="AU685" s="14" t="s">
        <v>245</v>
      </c>
      <c r="AV685" s="14">
        <v>0</v>
      </c>
      <c r="AW685" s="14">
        <v>21101050</v>
      </c>
      <c r="AX685" s="15" t="s">
        <v>158</v>
      </c>
      <c r="AY685" s="15" t="s">
        <v>156</v>
      </c>
      <c r="AZ685" s="13">
        <v>0</v>
      </c>
      <c r="BA685" s="13">
        <v>0</v>
      </c>
      <c r="BB685" s="128" t="s">
        <v>246</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866</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157</v>
      </c>
      <c r="AU686" s="14" t="s">
        <v>354</v>
      </c>
      <c r="AV686" s="14">
        <v>10003002</v>
      </c>
      <c r="AW686" s="14">
        <v>21101030</v>
      </c>
      <c r="AX686" s="15" t="s">
        <v>378</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867</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157</v>
      </c>
      <c r="AU687" s="14" t="s">
        <v>842</v>
      </c>
      <c r="AV687" s="14">
        <v>10000006</v>
      </c>
      <c r="AW687" s="14">
        <v>21100010</v>
      </c>
      <c r="AX687" s="15" t="s">
        <v>158</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868</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165</v>
      </c>
      <c r="AG688" s="6">
        <v>2</v>
      </c>
      <c r="AH688" s="6">
        <v>2</v>
      </c>
      <c r="AI688" s="6">
        <v>0</v>
      </c>
      <c r="AJ688" s="6">
        <v>1.5</v>
      </c>
      <c r="AK688" s="11">
        <v>0</v>
      </c>
      <c r="AL688" s="11">
        <v>0</v>
      </c>
      <c r="AM688" s="11">
        <v>0</v>
      </c>
      <c r="AN688" s="11">
        <v>0</v>
      </c>
      <c r="AO688" s="11">
        <v>3000</v>
      </c>
      <c r="AP688" s="11">
        <v>0</v>
      </c>
      <c r="AQ688" s="11">
        <v>0</v>
      </c>
      <c r="AR688" s="6">
        <v>0</v>
      </c>
      <c r="AS688" s="11" t="s">
        <v>156</v>
      </c>
      <c r="AT688" s="12" t="s">
        <v>157</v>
      </c>
      <c r="AU688" s="11">
        <v>0</v>
      </c>
      <c r="AV688" s="14">
        <v>0</v>
      </c>
      <c r="AW688" s="14">
        <v>0</v>
      </c>
      <c r="AX688" s="12" t="s">
        <v>158</v>
      </c>
      <c r="AY688" s="11" t="s">
        <v>869</v>
      </c>
      <c r="AZ688" s="13">
        <v>0</v>
      </c>
      <c r="BA688" s="13">
        <v>0</v>
      </c>
      <c r="BB688" s="34" t="s">
        <v>870</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868</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165</v>
      </c>
      <c r="AG689" s="6">
        <v>2</v>
      </c>
      <c r="AH689" s="6">
        <v>2</v>
      </c>
      <c r="AI689" s="6">
        <v>0</v>
      </c>
      <c r="AJ689" s="6">
        <v>1.5</v>
      </c>
      <c r="AK689" s="11">
        <v>0</v>
      </c>
      <c r="AL689" s="11">
        <v>0</v>
      </c>
      <c r="AM689" s="11">
        <v>0</v>
      </c>
      <c r="AN689" s="11">
        <v>0</v>
      </c>
      <c r="AO689" s="11">
        <v>3000</v>
      </c>
      <c r="AP689" s="11">
        <v>0</v>
      </c>
      <c r="AQ689" s="11">
        <v>0</v>
      </c>
      <c r="AR689" s="6">
        <v>0</v>
      </c>
      <c r="AS689" s="11" t="s">
        <v>156</v>
      </c>
      <c r="AT689" s="12" t="s">
        <v>157</v>
      </c>
      <c r="AU689" s="11">
        <v>0</v>
      </c>
      <c r="AV689" s="14">
        <v>0</v>
      </c>
      <c r="AW689" s="14">
        <v>0</v>
      </c>
      <c r="AX689" s="12" t="s">
        <v>158</v>
      </c>
      <c r="AY689" s="11" t="s">
        <v>871</v>
      </c>
      <c r="AZ689" s="13">
        <v>0</v>
      </c>
      <c r="BA689" s="13">
        <v>0</v>
      </c>
      <c r="BB689" s="34" t="s">
        <v>872</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873</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874</v>
      </c>
      <c r="AT690" s="7" t="s">
        <v>195</v>
      </c>
      <c r="AU690" s="6" t="s">
        <v>842</v>
      </c>
      <c r="AV690" s="6">
        <v>21102010</v>
      </c>
      <c r="AW690" s="6">
        <v>0</v>
      </c>
      <c r="AX690" s="7" t="s">
        <v>158</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873</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874</v>
      </c>
      <c r="AT691" s="7" t="s">
        <v>195</v>
      </c>
      <c r="AU691" s="6" t="s">
        <v>842</v>
      </c>
      <c r="AV691" s="6">
        <v>21102010</v>
      </c>
      <c r="AW691" s="6">
        <v>0</v>
      </c>
      <c r="AX691" s="7" t="s">
        <v>158</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873</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874</v>
      </c>
      <c r="AT692" s="7" t="s">
        <v>195</v>
      </c>
      <c r="AU692" s="6" t="s">
        <v>842</v>
      </c>
      <c r="AV692" s="6">
        <v>21102010</v>
      </c>
      <c r="AW692" s="6">
        <v>0</v>
      </c>
      <c r="AX692" s="7" t="s">
        <v>158</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873</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874</v>
      </c>
      <c r="AT693" s="7" t="s">
        <v>195</v>
      </c>
      <c r="AU693" s="6" t="s">
        <v>842</v>
      </c>
      <c r="AV693" s="6">
        <v>21102010</v>
      </c>
      <c r="AW693" s="6">
        <v>0</v>
      </c>
      <c r="AX693" s="7" t="s">
        <v>158</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873</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874</v>
      </c>
      <c r="AT694" s="7" t="s">
        <v>195</v>
      </c>
      <c r="AU694" s="6" t="s">
        <v>842</v>
      </c>
      <c r="AV694" s="6">
        <v>21102010</v>
      </c>
      <c r="AW694" s="6">
        <v>0</v>
      </c>
      <c r="AX694" s="7" t="s">
        <v>158</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873</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874</v>
      </c>
      <c r="AT695" s="7" t="s">
        <v>195</v>
      </c>
      <c r="AU695" s="6" t="s">
        <v>842</v>
      </c>
      <c r="AV695" s="6">
        <v>21102010</v>
      </c>
      <c r="AW695" s="6">
        <v>0</v>
      </c>
      <c r="AX695" s="7" t="s">
        <v>158</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875</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157</v>
      </c>
      <c r="AU696" s="14" t="s">
        <v>754</v>
      </c>
      <c r="AV696" s="14">
        <v>10002001</v>
      </c>
      <c r="AW696" s="14">
        <v>21102020</v>
      </c>
      <c r="AX696" s="15" t="s">
        <v>228</v>
      </c>
      <c r="AY696" s="15" t="s">
        <v>258</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875</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157</v>
      </c>
      <c r="AU697" s="14" t="s">
        <v>754</v>
      </c>
      <c r="AV697" s="14">
        <v>10002001</v>
      </c>
      <c r="AW697" s="14">
        <v>21102020</v>
      </c>
      <c r="AX697" s="15" t="s">
        <v>228</v>
      </c>
      <c r="AY697" s="15" t="s">
        <v>258</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875</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157</v>
      </c>
      <c r="AU698" s="14" t="s">
        <v>754</v>
      </c>
      <c r="AV698" s="14">
        <v>10002001</v>
      </c>
      <c r="AW698" s="14">
        <v>21102020</v>
      </c>
      <c r="AX698" s="15" t="s">
        <v>228</v>
      </c>
      <c r="AY698" s="15" t="s">
        <v>258</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875</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157</v>
      </c>
      <c r="AU699" s="14" t="s">
        <v>754</v>
      </c>
      <c r="AV699" s="14">
        <v>10002001</v>
      </c>
      <c r="AW699" s="14">
        <v>21102020</v>
      </c>
      <c r="AX699" s="15" t="s">
        <v>228</v>
      </c>
      <c r="AY699" s="15" t="s">
        <v>258</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875</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157</v>
      </c>
      <c r="AU700" s="14" t="s">
        <v>754</v>
      </c>
      <c r="AV700" s="14">
        <v>10002001</v>
      </c>
      <c r="AW700" s="14">
        <v>21102020</v>
      </c>
      <c r="AX700" s="15" t="s">
        <v>228</v>
      </c>
      <c r="AY700" s="15" t="s">
        <v>258</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875</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157</v>
      </c>
      <c r="AU701" s="14" t="s">
        <v>754</v>
      </c>
      <c r="AV701" s="14">
        <v>10002001</v>
      </c>
      <c r="AW701" s="14">
        <v>21102020</v>
      </c>
      <c r="AX701" s="15" t="s">
        <v>228</v>
      </c>
      <c r="AY701" s="15" t="s">
        <v>258</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876</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877</v>
      </c>
      <c r="AT702" s="7" t="s">
        <v>195</v>
      </c>
      <c r="AU702" s="6" t="s">
        <v>878</v>
      </c>
      <c r="AV702" s="6" t="s">
        <v>156</v>
      </c>
      <c r="AW702" s="6">
        <v>0</v>
      </c>
      <c r="AX702" s="7" t="s">
        <v>158</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876</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877</v>
      </c>
      <c r="AT703" s="7" t="s">
        <v>195</v>
      </c>
      <c r="AU703" s="6" t="s">
        <v>878</v>
      </c>
      <c r="AV703" s="6" t="s">
        <v>156</v>
      </c>
      <c r="AW703" s="6">
        <v>0</v>
      </c>
      <c r="AX703" s="7" t="s">
        <v>158</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876</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879</v>
      </c>
      <c r="AT704" s="7" t="s">
        <v>195</v>
      </c>
      <c r="AU704" s="6" t="s">
        <v>878</v>
      </c>
      <c r="AV704" s="6" t="s">
        <v>156</v>
      </c>
      <c r="AW704" s="6">
        <v>0</v>
      </c>
      <c r="AX704" s="7" t="s">
        <v>158</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876</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880</v>
      </c>
      <c r="AT705" s="7" t="s">
        <v>195</v>
      </c>
      <c r="AU705" s="6" t="s">
        <v>878</v>
      </c>
      <c r="AV705" s="6" t="s">
        <v>156</v>
      </c>
      <c r="AW705" s="6">
        <v>0</v>
      </c>
      <c r="AX705" s="7" t="s">
        <v>158</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876</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881</v>
      </c>
      <c r="AT706" s="7" t="s">
        <v>195</v>
      </c>
      <c r="AU706" s="6" t="s">
        <v>878</v>
      </c>
      <c r="AV706" s="6" t="s">
        <v>156</v>
      </c>
      <c r="AW706" s="6">
        <v>0</v>
      </c>
      <c r="AX706" s="7" t="s">
        <v>158</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876</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882</v>
      </c>
      <c r="AT707" s="7" t="s">
        <v>195</v>
      </c>
      <c r="AU707" s="6" t="s">
        <v>878</v>
      </c>
      <c r="AV707" s="6" t="s">
        <v>156</v>
      </c>
      <c r="AW707" s="6">
        <v>0</v>
      </c>
      <c r="AX707" s="7" t="s">
        <v>158</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883</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157</v>
      </c>
      <c r="AU708" s="14" t="s">
        <v>884</v>
      </c>
      <c r="AV708" s="14">
        <v>10003002</v>
      </c>
      <c r="AW708" s="14">
        <v>21102031</v>
      </c>
      <c r="AX708" s="15" t="s">
        <v>158</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883</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157</v>
      </c>
      <c r="AU709" s="14" t="s">
        <v>884</v>
      </c>
      <c r="AV709" s="14">
        <v>10003002</v>
      </c>
      <c r="AW709" s="14">
        <v>21102031</v>
      </c>
      <c r="AX709" s="15" t="s">
        <v>158</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883</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157</v>
      </c>
      <c r="AU710" s="14" t="s">
        <v>884</v>
      </c>
      <c r="AV710" s="14">
        <v>10003002</v>
      </c>
      <c r="AW710" s="14">
        <v>21102031</v>
      </c>
      <c r="AX710" s="15" t="s">
        <v>158</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883</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157</v>
      </c>
      <c r="AU711" s="14" t="s">
        <v>884</v>
      </c>
      <c r="AV711" s="14">
        <v>10003002</v>
      </c>
      <c r="AW711" s="14">
        <v>21102031</v>
      </c>
      <c r="AX711" s="15" t="s">
        <v>158</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883</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157</v>
      </c>
      <c r="AU712" s="14" t="s">
        <v>884</v>
      </c>
      <c r="AV712" s="14">
        <v>10003002</v>
      </c>
      <c r="AW712" s="14">
        <v>21102031</v>
      </c>
      <c r="AX712" s="15" t="s">
        <v>158</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885</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886</v>
      </c>
      <c r="AT713" s="15" t="s">
        <v>157</v>
      </c>
      <c r="AU713" s="14" t="s">
        <v>884</v>
      </c>
      <c r="AV713" s="14">
        <v>10003002</v>
      </c>
      <c r="AW713" s="14">
        <v>21102031</v>
      </c>
      <c r="AX713" s="15" t="s">
        <v>158</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885</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886</v>
      </c>
      <c r="AT714" s="15" t="s">
        <v>157</v>
      </c>
      <c r="AU714" s="14" t="s">
        <v>884</v>
      </c>
      <c r="AV714" s="14">
        <v>10003002</v>
      </c>
      <c r="AW714" s="14">
        <v>21102040</v>
      </c>
      <c r="AX714" s="15" t="s">
        <v>158</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885</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886</v>
      </c>
      <c r="AT715" s="15" t="s">
        <v>157</v>
      </c>
      <c r="AU715" s="14" t="s">
        <v>884</v>
      </c>
      <c r="AV715" s="14">
        <v>10003002</v>
      </c>
      <c r="AW715" s="14">
        <v>21102040</v>
      </c>
      <c r="AX715" s="15" t="s">
        <v>158</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885</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886</v>
      </c>
      <c r="AT716" s="15" t="s">
        <v>157</v>
      </c>
      <c r="AU716" s="14" t="s">
        <v>884</v>
      </c>
      <c r="AV716" s="14">
        <v>10003002</v>
      </c>
      <c r="AW716" s="14">
        <v>21102040</v>
      </c>
      <c r="AX716" s="15" t="s">
        <v>158</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885</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886</v>
      </c>
      <c r="AT717" s="15" t="s">
        <v>157</v>
      </c>
      <c r="AU717" s="14" t="s">
        <v>884</v>
      </c>
      <c r="AV717" s="14">
        <v>10003002</v>
      </c>
      <c r="AW717" s="14">
        <v>21102040</v>
      </c>
      <c r="AX717" s="15" t="s">
        <v>158</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885</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886</v>
      </c>
      <c r="AT718" s="15" t="s">
        <v>157</v>
      </c>
      <c r="AU718" s="14" t="s">
        <v>884</v>
      </c>
      <c r="AV718" s="14">
        <v>10003002</v>
      </c>
      <c r="AW718" s="14">
        <v>21102040</v>
      </c>
      <c r="AX718" s="15" t="s">
        <v>158</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887</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157</v>
      </c>
      <c r="AU719" s="24" t="s">
        <v>888</v>
      </c>
      <c r="AV719" s="24">
        <v>0</v>
      </c>
      <c r="AW719" s="24">
        <v>21103010</v>
      </c>
      <c r="AX719" s="35" t="s">
        <v>158</v>
      </c>
      <c r="AY719" s="35" t="s">
        <v>156</v>
      </c>
      <c r="AZ719" s="24">
        <v>0</v>
      </c>
      <c r="BA719" s="24">
        <v>0</v>
      </c>
      <c r="BB719" s="127" t="s">
        <v>889</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887</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157</v>
      </c>
      <c r="AU720" s="24" t="s">
        <v>888</v>
      </c>
      <c r="AV720" s="24">
        <v>0</v>
      </c>
      <c r="AW720" s="24">
        <v>21103010</v>
      </c>
      <c r="AX720" s="35" t="s">
        <v>158</v>
      </c>
      <c r="AY720" s="35" t="s">
        <v>156</v>
      </c>
      <c r="AZ720" s="24">
        <v>0</v>
      </c>
      <c r="BA720" s="24">
        <v>0</v>
      </c>
      <c r="BB720" s="127" t="s">
        <v>889</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887</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157</v>
      </c>
      <c r="AU721" s="24" t="s">
        <v>888</v>
      </c>
      <c r="AV721" s="24">
        <v>0</v>
      </c>
      <c r="AW721" s="24">
        <v>21103010</v>
      </c>
      <c r="AX721" s="35" t="s">
        <v>158</v>
      </c>
      <c r="AY721" s="35" t="s">
        <v>156</v>
      </c>
      <c r="AZ721" s="24">
        <v>0</v>
      </c>
      <c r="BA721" s="24">
        <v>0</v>
      </c>
      <c r="BB721" s="127" t="s">
        <v>890</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887</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157</v>
      </c>
      <c r="AU722" s="24" t="s">
        <v>888</v>
      </c>
      <c r="AV722" s="24">
        <v>0</v>
      </c>
      <c r="AW722" s="24">
        <v>21103010</v>
      </c>
      <c r="AX722" s="35" t="s">
        <v>158</v>
      </c>
      <c r="AY722" s="35" t="s">
        <v>156</v>
      </c>
      <c r="AZ722" s="24">
        <v>0</v>
      </c>
      <c r="BA722" s="24">
        <v>0</v>
      </c>
      <c r="BB722" s="127" t="s">
        <v>891</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887</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157</v>
      </c>
      <c r="AU723" s="24" t="s">
        <v>888</v>
      </c>
      <c r="AV723" s="24">
        <v>0</v>
      </c>
      <c r="AW723" s="24">
        <v>21103010</v>
      </c>
      <c r="AX723" s="35" t="s">
        <v>158</v>
      </c>
      <c r="AY723" s="35" t="s">
        <v>156</v>
      </c>
      <c r="AZ723" s="24">
        <v>0</v>
      </c>
      <c r="BA723" s="24">
        <v>0</v>
      </c>
      <c r="BB723" s="127" t="s">
        <v>892</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887</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157</v>
      </c>
      <c r="AU724" s="24" t="s">
        <v>888</v>
      </c>
      <c r="AV724" s="24">
        <v>0</v>
      </c>
      <c r="AW724" s="24">
        <v>21103010</v>
      </c>
      <c r="AX724" s="35" t="s">
        <v>158</v>
      </c>
      <c r="AY724" s="35" t="s">
        <v>156</v>
      </c>
      <c r="AZ724" s="24">
        <v>0</v>
      </c>
      <c r="BA724" s="24">
        <v>0</v>
      </c>
      <c r="BB724" s="127" t="s">
        <v>893</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241</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156</v>
      </c>
      <c r="AT725" s="15" t="s">
        <v>157</v>
      </c>
      <c r="AU725" s="14" t="s">
        <v>245</v>
      </c>
      <c r="AV725" s="14">
        <v>0</v>
      </c>
      <c r="AW725" s="14">
        <v>0</v>
      </c>
      <c r="AX725" s="15" t="s">
        <v>158</v>
      </c>
      <c r="AY725" s="15" t="s">
        <v>156</v>
      </c>
      <c r="AZ725" s="13">
        <v>0</v>
      </c>
      <c r="BA725" s="13">
        <v>0</v>
      </c>
      <c r="BB725" s="68" t="s">
        <v>894</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241</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156</v>
      </c>
      <c r="AT726" s="15" t="s">
        <v>157</v>
      </c>
      <c r="AU726" s="14" t="s">
        <v>245</v>
      </c>
      <c r="AV726" s="14">
        <v>0</v>
      </c>
      <c r="AW726" s="14">
        <v>0</v>
      </c>
      <c r="AX726" s="15" t="s">
        <v>158</v>
      </c>
      <c r="AY726" s="15" t="s">
        <v>156</v>
      </c>
      <c r="AZ726" s="13">
        <v>0</v>
      </c>
      <c r="BA726" s="13">
        <v>0</v>
      </c>
      <c r="BB726" s="68" t="s">
        <v>894</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241</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156</v>
      </c>
      <c r="AT727" s="15" t="s">
        <v>157</v>
      </c>
      <c r="AU727" s="14" t="s">
        <v>245</v>
      </c>
      <c r="AV727" s="14">
        <v>0</v>
      </c>
      <c r="AW727" s="14">
        <v>0</v>
      </c>
      <c r="AX727" s="15" t="s">
        <v>158</v>
      </c>
      <c r="AY727" s="15" t="s">
        <v>156</v>
      </c>
      <c r="AZ727" s="13">
        <v>0</v>
      </c>
      <c r="BA727" s="13">
        <v>0</v>
      </c>
      <c r="BB727" s="68" t="s">
        <v>895</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241</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156</v>
      </c>
      <c r="AT728" s="15" t="s">
        <v>157</v>
      </c>
      <c r="AU728" s="14" t="s">
        <v>245</v>
      </c>
      <c r="AV728" s="14">
        <v>0</v>
      </c>
      <c r="AW728" s="14">
        <v>0</v>
      </c>
      <c r="AX728" s="15" t="s">
        <v>158</v>
      </c>
      <c r="AY728" s="15" t="s">
        <v>156</v>
      </c>
      <c r="AZ728" s="13">
        <v>0</v>
      </c>
      <c r="BA728" s="13">
        <v>0</v>
      </c>
      <c r="BB728" s="68" t="s">
        <v>896</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241</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156</v>
      </c>
      <c r="AT729" s="15" t="s">
        <v>157</v>
      </c>
      <c r="AU729" s="14" t="s">
        <v>245</v>
      </c>
      <c r="AV729" s="14">
        <v>0</v>
      </c>
      <c r="AW729" s="14">
        <v>0</v>
      </c>
      <c r="AX729" s="15" t="s">
        <v>158</v>
      </c>
      <c r="AY729" s="15" t="s">
        <v>156</v>
      </c>
      <c r="AZ729" s="13">
        <v>0</v>
      </c>
      <c r="BA729" s="13">
        <v>0</v>
      </c>
      <c r="BB729" s="68" t="s">
        <v>897</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241</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156</v>
      </c>
      <c r="AT730" s="15" t="s">
        <v>157</v>
      </c>
      <c r="AU730" s="14" t="s">
        <v>245</v>
      </c>
      <c r="AV730" s="14">
        <v>0</v>
      </c>
      <c r="AW730" s="14">
        <v>0</v>
      </c>
      <c r="AX730" s="15" t="s">
        <v>158</v>
      </c>
      <c r="AY730" s="15" t="s">
        <v>156</v>
      </c>
      <c r="AZ730" s="13">
        <v>0</v>
      </c>
      <c r="BA730" s="13">
        <v>0</v>
      </c>
      <c r="BB730" s="68" t="s">
        <v>898</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899</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157</v>
      </c>
      <c r="AU731" s="14" t="s">
        <v>900</v>
      </c>
      <c r="AV731" s="14">
        <v>10002001</v>
      </c>
      <c r="AW731" s="14">
        <v>21103020</v>
      </c>
      <c r="AX731" s="15" t="s">
        <v>228</v>
      </c>
      <c r="AY731" s="15" t="s">
        <v>258</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899</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157</v>
      </c>
      <c r="AU732" s="14" t="s">
        <v>900</v>
      </c>
      <c r="AV732" s="14">
        <v>10002001</v>
      </c>
      <c r="AW732" s="14">
        <v>21103020</v>
      </c>
      <c r="AX732" s="15" t="s">
        <v>228</v>
      </c>
      <c r="AY732" s="15" t="s">
        <v>258</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899</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157</v>
      </c>
      <c r="AU733" s="14" t="s">
        <v>900</v>
      </c>
      <c r="AV733" s="14">
        <v>10002001</v>
      </c>
      <c r="AW733" s="14">
        <v>21103020</v>
      </c>
      <c r="AX733" s="15" t="s">
        <v>228</v>
      </c>
      <c r="AY733" s="15" t="s">
        <v>258</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899</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157</v>
      </c>
      <c r="AU734" s="14" t="s">
        <v>900</v>
      </c>
      <c r="AV734" s="14">
        <v>10002001</v>
      </c>
      <c r="AW734" s="14">
        <v>21103020</v>
      </c>
      <c r="AX734" s="15" t="s">
        <v>228</v>
      </c>
      <c r="AY734" s="15" t="s">
        <v>258</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899</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157</v>
      </c>
      <c r="AU735" s="14" t="s">
        <v>900</v>
      </c>
      <c r="AV735" s="14">
        <v>10002001</v>
      </c>
      <c r="AW735" s="14">
        <v>21103020</v>
      </c>
      <c r="AX735" s="15" t="s">
        <v>228</v>
      </c>
      <c r="AY735" s="15" t="s">
        <v>258</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899</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157</v>
      </c>
      <c r="AU736" s="14" t="s">
        <v>900</v>
      </c>
      <c r="AV736" s="14">
        <v>10002001</v>
      </c>
      <c r="AW736" s="14">
        <v>21103020</v>
      </c>
      <c r="AX736" s="15" t="s">
        <v>228</v>
      </c>
      <c r="AY736" s="15" t="s">
        <v>258</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901</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902</v>
      </c>
      <c r="AT737" s="15" t="s">
        <v>157</v>
      </c>
      <c r="AU737" s="14" t="s">
        <v>903</v>
      </c>
      <c r="AV737" s="14">
        <v>10003002</v>
      </c>
      <c r="AW737" s="14">
        <v>21103030</v>
      </c>
      <c r="AX737" s="15" t="s">
        <v>158</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901</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902</v>
      </c>
      <c r="AT738" s="15" t="s">
        <v>157</v>
      </c>
      <c r="AU738" s="14" t="s">
        <v>903</v>
      </c>
      <c r="AV738" s="14">
        <v>10003002</v>
      </c>
      <c r="AW738" s="14">
        <v>21103030</v>
      </c>
      <c r="AX738" s="15" t="s">
        <v>158</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901</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902</v>
      </c>
      <c r="AT739" s="15" t="s">
        <v>157</v>
      </c>
      <c r="AU739" s="14" t="s">
        <v>903</v>
      </c>
      <c r="AV739" s="14">
        <v>10003002</v>
      </c>
      <c r="AW739" s="14">
        <v>21103030</v>
      </c>
      <c r="AX739" s="15" t="s">
        <v>158</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901</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902</v>
      </c>
      <c r="AT740" s="15" t="s">
        <v>157</v>
      </c>
      <c r="AU740" s="14" t="s">
        <v>903</v>
      </c>
      <c r="AV740" s="14">
        <v>10003002</v>
      </c>
      <c r="AW740" s="14">
        <v>21103030</v>
      </c>
      <c r="AX740" s="15" t="s">
        <v>158</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901</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902</v>
      </c>
      <c r="AT741" s="15" t="s">
        <v>157</v>
      </c>
      <c r="AU741" s="14" t="s">
        <v>903</v>
      </c>
      <c r="AV741" s="14">
        <v>10003002</v>
      </c>
      <c r="AW741" s="14">
        <v>21103030</v>
      </c>
      <c r="AX741" s="15" t="s">
        <v>158</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901</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902</v>
      </c>
      <c r="AT742" s="15" t="s">
        <v>157</v>
      </c>
      <c r="AU742" s="14" t="s">
        <v>903</v>
      </c>
      <c r="AV742" s="14">
        <v>10003002</v>
      </c>
      <c r="AW742" s="14">
        <v>21103030</v>
      </c>
      <c r="AX742" s="15" t="s">
        <v>158</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220</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904</v>
      </c>
      <c r="AT743" s="7" t="s">
        <v>195</v>
      </c>
      <c r="AU743" s="6" t="s">
        <v>905</v>
      </c>
      <c r="AV743" s="6" t="s">
        <v>156</v>
      </c>
      <c r="AW743" s="6">
        <v>21103040</v>
      </c>
      <c r="AX743" s="7" t="s">
        <v>158</v>
      </c>
      <c r="AY743" s="6">
        <v>0</v>
      </c>
      <c r="AZ743" s="6">
        <v>0</v>
      </c>
      <c r="BA743" s="6">
        <v>0</v>
      </c>
      <c r="BB743" s="32" t="s">
        <v>906</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220</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904</v>
      </c>
      <c r="AT744" s="7" t="s">
        <v>195</v>
      </c>
      <c r="AU744" s="6" t="s">
        <v>905</v>
      </c>
      <c r="AV744" s="6" t="s">
        <v>156</v>
      </c>
      <c r="AW744" s="6">
        <v>21103040</v>
      </c>
      <c r="AX744" s="7" t="s">
        <v>158</v>
      </c>
      <c r="AY744" s="6">
        <v>0</v>
      </c>
      <c r="AZ744" s="6">
        <v>0</v>
      </c>
      <c r="BA744" s="6">
        <v>0</v>
      </c>
      <c r="BB744" s="32" t="s">
        <v>906</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220</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907</v>
      </c>
      <c r="AT745" s="7" t="s">
        <v>195</v>
      </c>
      <c r="AU745" s="6" t="s">
        <v>905</v>
      </c>
      <c r="AV745" s="6" t="s">
        <v>156</v>
      </c>
      <c r="AW745" s="6">
        <v>21103040</v>
      </c>
      <c r="AX745" s="7" t="s">
        <v>158</v>
      </c>
      <c r="AY745" s="6">
        <v>0</v>
      </c>
      <c r="AZ745" s="6">
        <v>0</v>
      </c>
      <c r="BA745" s="6">
        <v>0</v>
      </c>
      <c r="BB745" s="32" t="s">
        <v>908</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220</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2418</v>
      </c>
      <c r="AT746" s="7" t="s">
        <v>195</v>
      </c>
      <c r="AU746" s="6" t="s">
        <v>905</v>
      </c>
      <c r="AV746" s="6" t="s">
        <v>156</v>
      </c>
      <c r="AW746" s="6">
        <v>21103040</v>
      </c>
      <c r="AX746" s="7" t="s">
        <v>158</v>
      </c>
      <c r="AY746" s="6">
        <v>0</v>
      </c>
      <c r="AZ746" s="6">
        <v>0</v>
      </c>
      <c r="BA746" s="6">
        <v>0</v>
      </c>
      <c r="BB746" s="32" t="s">
        <v>909</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220</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2419</v>
      </c>
      <c r="AT747" s="7" t="s">
        <v>195</v>
      </c>
      <c r="AU747" s="6" t="s">
        <v>905</v>
      </c>
      <c r="AV747" s="6" t="s">
        <v>156</v>
      </c>
      <c r="AW747" s="6">
        <v>21103040</v>
      </c>
      <c r="AX747" s="7" t="s">
        <v>158</v>
      </c>
      <c r="AY747" s="6">
        <v>0</v>
      </c>
      <c r="AZ747" s="6">
        <v>0</v>
      </c>
      <c r="BA747" s="6">
        <v>0</v>
      </c>
      <c r="BB747" s="32" t="s">
        <v>910</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220</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2420</v>
      </c>
      <c r="AT748" s="7" t="s">
        <v>195</v>
      </c>
      <c r="AU748" s="6" t="s">
        <v>905</v>
      </c>
      <c r="AV748" s="6" t="s">
        <v>156</v>
      </c>
      <c r="AW748" s="6">
        <v>21103040</v>
      </c>
      <c r="AX748" s="7" t="s">
        <v>158</v>
      </c>
      <c r="AY748" s="6">
        <v>0</v>
      </c>
      <c r="AZ748" s="6">
        <v>0</v>
      </c>
      <c r="BA748" s="6">
        <v>0</v>
      </c>
      <c r="BB748" s="32" t="s">
        <v>911</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751</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157</v>
      </c>
      <c r="AU749" s="118" t="s">
        <v>752</v>
      </c>
      <c r="AV749" s="118">
        <v>10003002</v>
      </c>
      <c r="AW749" s="118">
        <v>21200010</v>
      </c>
      <c r="AX749" s="144" t="s">
        <v>378</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751</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157</v>
      </c>
      <c r="AU750" s="118" t="s">
        <v>752</v>
      </c>
      <c r="AV750" s="118">
        <v>10003002</v>
      </c>
      <c r="AW750" s="118">
        <v>21200010</v>
      </c>
      <c r="AX750" s="144" t="s">
        <v>378</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751</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157</v>
      </c>
      <c r="AU751" s="118" t="s">
        <v>752</v>
      </c>
      <c r="AV751" s="118">
        <v>10003002</v>
      </c>
      <c r="AW751" s="118">
        <v>21200010</v>
      </c>
      <c r="AX751" s="144" t="s">
        <v>378</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751</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157</v>
      </c>
      <c r="AU752" s="118" t="s">
        <v>752</v>
      </c>
      <c r="AV752" s="118">
        <v>10003002</v>
      </c>
      <c r="AW752" s="118">
        <v>21200010</v>
      </c>
      <c r="AX752" s="144" t="s">
        <v>378</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751</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157</v>
      </c>
      <c r="AU753" s="118" t="s">
        <v>752</v>
      </c>
      <c r="AV753" s="118">
        <v>10003002</v>
      </c>
      <c r="AW753" s="118">
        <v>21200010</v>
      </c>
      <c r="AX753" s="144" t="s">
        <v>378</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751</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157</v>
      </c>
      <c r="AU754" s="118" t="s">
        <v>752</v>
      </c>
      <c r="AV754" s="118">
        <v>10003002</v>
      </c>
      <c r="AW754" s="118">
        <v>21200010</v>
      </c>
      <c r="AX754" s="144" t="s">
        <v>378</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912</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156</v>
      </c>
      <c r="AT755" s="145" t="s">
        <v>784</v>
      </c>
      <c r="AU755" s="119" t="s">
        <v>844</v>
      </c>
      <c r="AV755" s="119">
        <v>10003002</v>
      </c>
      <c r="AW755" s="119">
        <v>21200110</v>
      </c>
      <c r="AX755" s="145" t="s">
        <v>913</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912</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156</v>
      </c>
      <c r="AT756" s="145" t="s">
        <v>784</v>
      </c>
      <c r="AU756" s="119" t="s">
        <v>844</v>
      </c>
      <c r="AV756" s="119">
        <v>10003002</v>
      </c>
      <c r="AW756" s="119">
        <v>21200110</v>
      </c>
      <c r="AX756" s="145" t="s">
        <v>913</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912</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156</v>
      </c>
      <c r="AT757" s="145" t="s">
        <v>784</v>
      </c>
      <c r="AU757" s="119" t="s">
        <v>844</v>
      </c>
      <c r="AV757" s="119">
        <v>10003002</v>
      </c>
      <c r="AW757" s="119">
        <v>21200110</v>
      </c>
      <c r="AX757" s="145" t="s">
        <v>913</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912</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156</v>
      </c>
      <c r="AT758" s="145" t="s">
        <v>784</v>
      </c>
      <c r="AU758" s="119" t="s">
        <v>844</v>
      </c>
      <c r="AV758" s="119">
        <v>10003002</v>
      </c>
      <c r="AW758" s="119">
        <v>21200110</v>
      </c>
      <c r="AX758" s="145" t="s">
        <v>913</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912</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156</v>
      </c>
      <c r="AT759" s="145" t="s">
        <v>784</v>
      </c>
      <c r="AU759" s="119" t="s">
        <v>844</v>
      </c>
      <c r="AV759" s="119">
        <v>10003002</v>
      </c>
      <c r="AW759" s="119">
        <v>21200110</v>
      </c>
      <c r="AX759" s="145" t="s">
        <v>913</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912</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156</v>
      </c>
      <c r="AT760" s="145" t="s">
        <v>784</v>
      </c>
      <c r="AU760" s="119" t="s">
        <v>844</v>
      </c>
      <c r="AV760" s="119">
        <v>10003002</v>
      </c>
      <c r="AW760" s="119">
        <v>21200110</v>
      </c>
      <c r="AX760" s="145" t="s">
        <v>913</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753</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156</v>
      </c>
      <c r="AT761" s="116" t="s">
        <v>825</v>
      </c>
      <c r="AU761" s="115" t="s">
        <v>914</v>
      </c>
      <c r="AV761" s="119">
        <v>0</v>
      </c>
      <c r="AW761" s="119">
        <v>21101051</v>
      </c>
      <c r="AX761" s="116" t="s">
        <v>854</v>
      </c>
      <c r="AY761" s="231" t="s">
        <v>915</v>
      </c>
      <c r="AZ761" s="118">
        <v>0</v>
      </c>
      <c r="BA761" s="118">
        <v>0</v>
      </c>
      <c r="BB761" s="148" t="s">
        <v>916</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753</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156</v>
      </c>
      <c r="AT762" s="116" t="s">
        <v>825</v>
      </c>
      <c r="AU762" s="115" t="s">
        <v>914</v>
      </c>
      <c r="AV762" s="119">
        <v>0</v>
      </c>
      <c r="AW762" s="119">
        <v>21101051</v>
      </c>
      <c r="AX762" s="116" t="s">
        <v>854</v>
      </c>
      <c r="AY762" s="231" t="s">
        <v>915</v>
      </c>
      <c r="AZ762" s="118">
        <v>0</v>
      </c>
      <c r="BA762" s="118">
        <v>0</v>
      </c>
      <c r="BB762" s="148" t="s">
        <v>916</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753</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156</v>
      </c>
      <c r="AT763" s="116" t="s">
        <v>825</v>
      </c>
      <c r="AU763" s="115" t="s">
        <v>914</v>
      </c>
      <c r="AV763" s="119">
        <v>0</v>
      </c>
      <c r="AW763" s="119">
        <v>21101051</v>
      </c>
      <c r="AX763" s="116" t="s">
        <v>854</v>
      </c>
      <c r="AY763" s="231" t="s">
        <v>917</v>
      </c>
      <c r="AZ763" s="118">
        <v>0</v>
      </c>
      <c r="BA763" s="118">
        <v>0</v>
      </c>
      <c r="BB763" s="148" t="s">
        <v>918</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753</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156</v>
      </c>
      <c r="AT764" s="116" t="s">
        <v>825</v>
      </c>
      <c r="AU764" s="115" t="s">
        <v>914</v>
      </c>
      <c r="AV764" s="119">
        <v>0</v>
      </c>
      <c r="AW764" s="119">
        <v>21101051</v>
      </c>
      <c r="AX764" s="116" t="s">
        <v>854</v>
      </c>
      <c r="AY764" s="231" t="s">
        <v>919</v>
      </c>
      <c r="AZ764" s="118">
        <v>0</v>
      </c>
      <c r="BA764" s="118">
        <v>0</v>
      </c>
      <c r="BB764" s="148" t="s">
        <v>920</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753</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156</v>
      </c>
      <c r="AT765" s="116" t="s">
        <v>825</v>
      </c>
      <c r="AU765" s="115" t="s">
        <v>914</v>
      </c>
      <c r="AV765" s="119">
        <v>0</v>
      </c>
      <c r="AW765" s="119">
        <v>21101051</v>
      </c>
      <c r="AX765" s="116" t="s">
        <v>854</v>
      </c>
      <c r="AY765" s="231" t="s">
        <v>921</v>
      </c>
      <c r="AZ765" s="118">
        <v>0</v>
      </c>
      <c r="BA765" s="118">
        <v>0</v>
      </c>
      <c r="BB765" s="148" t="s">
        <v>922</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753</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156</v>
      </c>
      <c r="AT766" s="116" t="s">
        <v>825</v>
      </c>
      <c r="AU766" s="115" t="s">
        <v>914</v>
      </c>
      <c r="AV766" s="119">
        <v>0</v>
      </c>
      <c r="AW766" s="119">
        <v>21101051</v>
      </c>
      <c r="AX766" s="116" t="s">
        <v>854</v>
      </c>
      <c r="AY766" s="231" t="s">
        <v>923</v>
      </c>
      <c r="AZ766" s="118">
        <v>0</v>
      </c>
      <c r="BA766" s="118">
        <v>0</v>
      </c>
      <c r="BB766" s="148" t="s">
        <v>924</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216</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157</v>
      </c>
      <c r="AU767" s="11">
        <v>0</v>
      </c>
      <c r="AV767" s="14">
        <v>0</v>
      </c>
      <c r="AW767" s="14">
        <v>0</v>
      </c>
      <c r="AX767" s="12" t="s">
        <v>158</v>
      </c>
      <c r="AY767" s="11">
        <v>0</v>
      </c>
      <c r="AZ767" s="13">
        <v>0</v>
      </c>
      <c r="BA767" s="13">
        <v>0</v>
      </c>
      <c r="BB767" s="34" t="s">
        <v>925</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926</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165</v>
      </c>
      <c r="AG768" s="6">
        <v>0</v>
      </c>
      <c r="AH768" s="6">
        <v>0</v>
      </c>
      <c r="AI768" s="6">
        <v>0</v>
      </c>
      <c r="AJ768" s="6">
        <v>1.5</v>
      </c>
      <c r="AK768" s="11">
        <v>0</v>
      </c>
      <c r="AL768" s="11">
        <v>0</v>
      </c>
      <c r="AM768" s="11">
        <v>0</v>
      </c>
      <c r="AN768" s="11">
        <v>0</v>
      </c>
      <c r="AO768" s="11">
        <v>3000</v>
      </c>
      <c r="AP768" s="11">
        <v>0.5</v>
      </c>
      <c r="AQ768" s="11">
        <v>0</v>
      </c>
      <c r="AR768" s="6">
        <v>0</v>
      </c>
      <c r="AS768" s="11">
        <v>0</v>
      </c>
      <c r="AT768" s="12" t="s">
        <v>157</v>
      </c>
      <c r="AU768" s="11">
        <v>0</v>
      </c>
      <c r="AV768" s="14">
        <v>10000007</v>
      </c>
      <c r="AW768" s="14">
        <v>21201050</v>
      </c>
      <c r="AX768" s="12" t="s">
        <v>158</v>
      </c>
      <c r="AY768" s="11">
        <v>0</v>
      </c>
      <c r="AZ768" s="13">
        <v>0</v>
      </c>
      <c r="BA768" s="13">
        <v>1</v>
      </c>
      <c r="BB768" s="34" t="s">
        <v>927</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928</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157</v>
      </c>
      <c r="AU769" s="6" t="s">
        <v>842</v>
      </c>
      <c r="AV769" s="6" t="s">
        <v>156</v>
      </c>
      <c r="AW769" s="6" t="s">
        <v>929</v>
      </c>
      <c r="AX769" s="7" t="s">
        <v>158</v>
      </c>
      <c r="AY769" s="6">
        <v>0</v>
      </c>
      <c r="AZ769" s="13">
        <v>0</v>
      </c>
      <c r="BA769" s="13">
        <v>0</v>
      </c>
      <c r="BB769" s="32" t="s">
        <v>930</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931</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165</v>
      </c>
      <c r="AG770" s="6">
        <v>2</v>
      </c>
      <c r="AH770" s="6">
        <v>2</v>
      </c>
      <c r="AI770" s="6">
        <v>0</v>
      </c>
      <c r="AJ770" s="6">
        <v>1.5</v>
      </c>
      <c r="AK770" s="11">
        <v>0</v>
      </c>
      <c r="AL770" s="11">
        <v>0</v>
      </c>
      <c r="AM770" s="11">
        <v>0</v>
      </c>
      <c r="AN770" s="11">
        <v>0</v>
      </c>
      <c r="AO770" s="11">
        <v>3000</v>
      </c>
      <c r="AP770" s="11">
        <v>0.5</v>
      </c>
      <c r="AQ770" s="11">
        <v>0</v>
      </c>
      <c r="AR770" s="6">
        <v>0</v>
      </c>
      <c r="AS770" s="11" t="s">
        <v>156</v>
      </c>
      <c r="AT770" s="12" t="s">
        <v>157</v>
      </c>
      <c r="AU770" s="11">
        <v>0</v>
      </c>
      <c r="AV770" s="14">
        <v>0</v>
      </c>
      <c r="AW770" s="14">
        <v>0</v>
      </c>
      <c r="AX770" s="12" t="s">
        <v>158</v>
      </c>
      <c r="AY770" s="11" t="s">
        <v>932</v>
      </c>
      <c r="AZ770" s="13">
        <v>0</v>
      </c>
      <c r="BA770" s="13">
        <v>0</v>
      </c>
      <c r="BB770" s="34" t="s">
        <v>933</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399</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157</v>
      </c>
      <c r="AU771" s="57" t="s">
        <v>754</v>
      </c>
      <c r="AV771" s="57">
        <v>10000009</v>
      </c>
      <c r="AW771" s="57">
        <v>70405005</v>
      </c>
      <c r="AX771" s="56" t="s">
        <v>228</v>
      </c>
      <c r="AY771" s="56" t="s">
        <v>258</v>
      </c>
      <c r="AZ771" s="58">
        <v>0</v>
      </c>
      <c r="BA771" s="58">
        <v>0</v>
      </c>
      <c r="BB771" s="149" t="s">
        <v>934</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868</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165</v>
      </c>
      <c r="AG772" s="6">
        <v>2</v>
      </c>
      <c r="AH772" s="6">
        <v>2</v>
      </c>
      <c r="AI772" s="6">
        <v>0</v>
      </c>
      <c r="AJ772" s="6">
        <v>1.5</v>
      </c>
      <c r="AK772" s="11">
        <v>0</v>
      </c>
      <c r="AL772" s="11">
        <v>0</v>
      </c>
      <c r="AM772" s="11">
        <v>0</v>
      </c>
      <c r="AN772" s="11">
        <v>0</v>
      </c>
      <c r="AO772" s="11">
        <v>3000</v>
      </c>
      <c r="AP772" s="11">
        <v>0.5</v>
      </c>
      <c r="AQ772" s="11">
        <v>0</v>
      </c>
      <c r="AR772" s="6">
        <v>0</v>
      </c>
      <c r="AS772" s="11" t="s">
        <v>156</v>
      </c>
      <c r="AT772" s="12" t="s">
        <v>157</v>
      </c>
      <c r="AU772" s="11">
        <v>0</v>
      </c>
      <c r="AV772" s="14">
        <v>0</v>
      </c>
      <c r="AW772" s="14">
        <v>0</v>
      </c>
      <c r="AX772" s="12" t="s">
        <v>158</v>
      </c>
      <c r="AY772" s="11" t="s">
        <v>935</v>
      </c>
      <c r="AZ772" s="13">
        <v>0</v>
      </c>
      <c r="BA772" s="13">
        <v>0</v>
      </c>
      <c r="BB772" s="34" t="s">
        <v>936</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868</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165</v>
      </c>
      <c r="AG773" s="6">
        <v>2</v>
      </c>
      <c r="AH773" s="6">
        <v>2</v>
      </c>
      <c r="AI773" s="6">
        <v>0</v>
      </c>
      <c r="AJ773" s="6">
        <v>1.5</v>
      </c>
      <c r="AK773" s="11">
        <v>0</v>
      </c>
      <c r="AL773" s="11">
        <v>0</v>
      </c>
      <c r="AM773" s="11">
        <v>0</v>
      </c>
      <c r="AN773" s="11">
        <v>0</v>
      </c>
      <c r="AO773" s="11">
        <v>3000</v>
      </c>
      <c r="AP773" s="11">
        <v>0.5</v>
      </c>
      <c r="AQ773" s="11">
        <v>0</v>
      </c>
      <c r="AR773" s="6">
        <v>0</v>
      </c>
      <c r="AS773" s="11" t="s">
        <v>156</v>
      </c>
      <c r="AT773" s="12" t="s">
        <v>157</v>
      </c>
      <c r="AU773" s="11">
        <v>0</v>
      </c>
      <c r="AV773" s="14">
        <v>0</v>
      </c>
      <c r="AW773" s="14">
        <v>0</v>
      </c>
      <c r="AX773" s="12" t="s">
        <v>158</v>
      </c>
      <c r="AY773" s="11" t="s">
        <v>937</v>
      </c>
      <c r="AZ773" s="13">
        <v>0</v>
      </c>
      <c r="BA773" s="13">
        <v>0</v>
      </c>
      <c r="BB773" s="34" t="s">
        <v>938</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753</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156</v>
      </c>
      <c r="AT774" s="116" t="s">
        <v>157</v>
      </c>
      <c r="AU774" s="115" t="s">
        <v>914</v>
      </c>
      <c r="AV774" s="119">
        <v>0</v>
      </c>
      <c r="AW774" s="119">
        <v>21101051</v>
      </c>
      <c r="AX774" s="116" t="s">
        <v>854</v>
      </c>
      <c r="AY774" s="231" t="s">
        <v>939</v>
      </c>
      <c r="AZ774" s="118">
        <v>0</v>
      </c>
      <c r="BA774" s="118">
        <v>0</v>
      </c>
      <c r="BB774" s="148" t="s">
        <v>916</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753</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156</v>
      </c>
      <c r="AT775" s="116" t="s">
        <v>157</v>
      </c>
      <c r="AU775" s="115" t="s">
        <v>914</v>
      </c>
      <c r="AV775" s="119">
        <v>0</v>
      </c>
      <c r="AW775" s="119">
        <v>21101051</v>
      </c>
      <c r="AX775" s="116" t="s">
        <v>854</v>
      </c>
      <c r="AY775" s="231" t="s">
        <v>939</v>
      </c>
      <c r="AZ775" s="118">
        <v>0</v>
      </c>
      <c r="BA775" s="118">
        <v>0</v>
      </c>
      <c r="BB775" s="148" t="s">
        <v>916</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753</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156</v>
      </c>
      <c r="AT776" s="116" t="s">
        <v>157</v>
      </c>
      <c r="AU776" s="115" t="s">
        <v>914</v>
      </c>
      <c r="AV776" s="119">
        <v>0</v>
      </c>
      <c r="AW776" s="119">
        <v>21101051</v>
      </c>
      <c r="AX776" s="116" t="s">
        <v>854</v>
      </c>
      <c r="AY776" s="231" t="s">
        <v>940</v>
      </c>
      <c r="AZ776" s="118">
        <v>0</v>
      </c>
      <c r="BA776" s="118">
        <v>0</v>
      </c>
      <c r="BB776" s="148" t="s">
        <v>918</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753</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156</v>
      </c>
      <c r="AT777" s="116" t="s">
        <v>157</v>
      </c>
      <c r="AU777" s="115" t="s">
        <v>914</v>
      </c>
      <c r="AV777" s="119">
        <v>0</v>
      </c>
      <c r="AW777" s="119">
        <v>21101051</v>
      </c>
      <c r="AX777" s="116" t="s">
        <v>854</v>
      </c>
      <c r="AY777" s="231" t="s">
        <v>941</v>
      </c>
      <c r="AZ777" s="118">
        <v>0</v>
      </c>
      <c r="BA777" s="118">
        <v>0</v>
      </c>
      <c r="BB777" s="148" t="s">
        <v>920</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753</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156</v>
      </c>
      <c r="AT778" s="116" t="s">
        <v>157</v>
      </c>
      <c r="AU778" s="115" t="s">
        <v>914</v>
      </c>
      <c r="AV778" s="119">
        <v>0</v>
      </c>
      <c r="AW778" s="119">
        <v>21101051</v>
      </c>
      <c r="AX778" s="116" t="s">
        <v>854</v>
      </c>
      <c r="AY778" s="231" t="s">
        <v>942</v>
      </c>
      <c r="AZ778" s="118">
        <v>0</v>
      </c>
      <c r="BA778" s="118">
        <v>0</v>
      </c>
      <c r="BB778" s="148" t="s">
        <v>922</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753</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156</v>
      </c>
      <c r="AT779" s="116" t="s">
        <v>157</v>
      </c>
      <c r="AU779" s="115" t="s">
        <v>914</v>
      </c>
      <c r="AV779" s="119">
        <v>0</v>
      </c>
      <c r="AW779" s="119">
        <v>21101051</v>
      </c>
      <c r="AX779" s="116" t="s">
        <v>854</v>
      </c>
      <c r="AY779" s="231" t="s">
        <v>943</v>
      </c>
      <c r="AZ779" s="118">
        <v>0</v>
      </c>
      <c r="BA779" s="118">
        <v>0</v>
      </c>
      <c r="BB779" s="148" t="s">
        <v>924</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944</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156</v>
      </c>
      <c r="AT780" s="116" t="s">
        <v>489</v>
      </c>
      <c r="AU780" s="119" t="s">
        <v>190</v>
      </c>
      <c r="AV780" s="119">
        <v>21200120</v>
      </c>
      <c r="AW780" s="119">
        <v>0</v>
      </c>
      <c r="AX780" s="145" t="s">
        <v>191</v>
      </c>
      <c r="AY780" s="145" t="s">
        <v>156</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944</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156</v>
      </c>
      <c r="AT781" s="116" t="s">
        <v>489</v>
      </c>
      <c r="AU781" s="119" t="s">
        <v>190</v>
      </c>
      <c r="AV781" s="119">
        <v>21200120</v>
      </c>
      <c r="AW781" s="119">
        <v>0</v>
      </c>
      <c r="AX781" s="145" t="s">
        <v>191</v>
      </c>
      <c r="AY781" s="145" t="s">
        <v>156</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944</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156</v>
      </c>
      <c r="AT782" s="116" t="s">
        <v>489</v>
      </c>
      <c r="AU782" s="119" t="s">
        <v>190</v>
      </c>
      <c r="AV782" s="119">
        <v>21200120</v>
      </c>
      <c r="AW782" s="119">
        <v>0</v>
      </c>
      <c r="AX782" s="145" t="s">
        <v>191</v>
      </c>
      <c r="AY782" s="145" t="s">
        <v>156</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944</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156</v>
      </c>
      <c r="AT783" s="116" t="s">
        <v>489</v>
      </c>
      <c r="AU783" s="119" t="s">
        <v>190</v>
      </c>
      <c r="AV783" s="119">
        <v>21200120</v>
      </c>
      <c r="AW783" s="119">
        <v>0</v>
      </c>
      <c r="AX783" s="145" t="s">
        <v>191</v>
      </c>
      <c r="AY783" s="145" t="s">
        <v>156</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944</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156</v>
      </c>
      <c r="AT784" s="116" t="s">
        <v>489</v>
      </c>
      <c r="AU784" s="119" t="s">
        <v>190</v>
      </c>
      <c r="AV784" s="119">
        <v>21200120</v>
      </c>
      <c r="AW784" s="119">
        <v>0</v>
      </c>
      <c r="AX784" s="145" t="s">
        <v>191</v>
      </c>
      <c r="AY784" s="145" t="s">
        <v>156</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944</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156</v>
      </c>
      <c r="AT785" s="116" t="s">
        <v>489</v>
      </c>
      <c r="AU785" s="119" t="s">
        <v>190</v>
      </c>
      <c r="AV785" s="119">
        <v>21200120</v>
      </c>
      <c r="AW785" s="119">
        <v>0</v>
      </c>
      <c r="AX785" s="145" t="s">
        <v>191</v>
      </c>
      <c r="AY785" s="145" t="s">
        <v>156</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755</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945</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212</v>
      </c>
      <c r="AU786" s="115" t="s">
        <v>752</v>
      </c>
      <c r="AV786" s="119">
        <v>21200031</v>
      </c>
      <c r="AW786" s="119">
        <v>21200030</v>
      </c>
      <c r="AX786" s="145" t="s">
        <v>378</v>
      </c>
      <c r="AY786" s="118" t="s">
        <v>946</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755</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945</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212</v>
      </c>
      <c r="AU787" s="115" t="s">
        <v>752</v>
      </c>
      <c r="AV787" s="119">
        <v>21200031</v>
      </c>
      <c r="AW787" s="119">
        <v>21200030</v>
      </c>
      <c r="AX787" s="145" t="s">
        <v>378</v>
      </c>
      <c r="AY787" s="118" t="s">
        <v>946</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755</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945</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212</v>
      </c>
      <c r="AU788" s="115" t="s">
        <v>752</v>
      </c>
      <c r="AV788" s="119">
        <v>21200031</v>
      </c>
      <c r="AW788" s="119">
        <v>21200030</v>
      </c>
      <c r="AX788" s="145" t="s">
        <v>378</v>
      </c>
      <c r="AY788" s="118" t="s">
        <v>946</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755</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945</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212</v>
      </c>
      <c r="AU789" s="115" t="s">
        <v>752</v>
      </c>
      <c r="AV789" s="119">
        <v>21200031</v>
      </c>
      <c r="AW789" s="119">
        <v>21200030</v>
      </c>
      <c r="AX789" s="145" t="s">
        <v>378</v>
      </c>
      <c r="AY789" s="118" t="s">
        <v>946</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755</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945</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212</v>
      </c>
      <c r="AU790" s="115" t="s">
        <v>752</v>
      </c>
      <c r="AV790" s="119">
        <v>21200031</v>
      </c>
      <c r="AW790" s="119">
        <v>21200030</v>
      </c>
      <c r="AX790" s="145" t="s">
        <v>378</v>
      </c>
      <c r="AY790" s="118" t="s">
        <v>946</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755</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945</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212</v>
      </c>
      <c r="AU791" s="115" t="s">
        <v>752</v>
      </c>
      <c r="AV791" s="119">
        <v>21200031</v>
      </c>
      <c r="AW791" s="119">
        <v>21200030</v>
      </c>
      <c r="AX791" s="145" t="s">
        <v>378</v>
      </c>
      <c r="AY791" s="118" t="s">
        <v>946</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947</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156</v>
      </c>
      <c r="AT792" s="145" t="s">
        <v>195</v>
      </c>
      <c r="AU792" s="115" t="s">
        <v>756</v>
      </c>
      <c r="AV792" s="119">
        <v>10003002</v>
      </c>
      <c r="AW792" s="119">
        <v>21200130</v>
      </c>
      <c r="AX792" s="145" t="s">
        <v>158</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947</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156</v>
      </c>
      <c r="AT793" s="145" t="s">
        <v>195</v>
      </c>
      <c r="AU793" s="115" t="s">
        <v>756</v>
      </c>
      <c r="AV793" s="119">
        <v>10003002</v>
      </c>
      <c r="AW793" s="119">
        <v>21200130</v>
      </c>
      <c r="AX793" s="145" t="s">
        <v>158</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947</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156</v>
      </c>
      <c r="AT794" s="145" t="s">
        <v>195</v>
      </c>
      <c r="AU794" s="115" t="s">
        <v>756</v>
      </c>
      <c r="AV794" s="119">
        <v>10003002</v>
      </c>
      <c r="AW794" s="119">
        <v>21200130</v>
      </c>
      <c r="AX794" s="145" t="s">
        <v>158</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947</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156</v>
      </c>
      <c r="AT795" s="145" t="s">
        <v>195</v>
      </c>
      <c r="AU795" s="115" t="s">
        <v>756</v>
      </c>
      <c r="AV795" s="119">
        <v>10003002</v>
      </c>
      <c r="AW795" s="119">
        <v>21200130</v>
      </c>
      <c r="AX795" s="145" t="s">
        <v>158</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947</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156</v>
      </c>
      <c r="AT796" s="145" t="s">
        <v>195</v>
      </c>
      <c r="AU796" s="115" t="s">
        <v>756</v>
      </c>
      <c r="AV796" s="119">
        <v>10003002</v>
      </c>
      <c r="AW796" s="119">
        <v>21200130</v>
      </c>
      <c r="AX796" s="145" t="s">
        <v>158</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947</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156</v>
      </c>
      <c r="AT797" s="145" t="s">
        <v>195</v>
      </c>
      <c r="AU797" s="115" t="s">
        <v>756</v>
      </c>
      <c r="AV797" s="119">
        <v>10003002</v>
      </c>
      <c r="AW797" s="119">
        <v>21200130</v>
      </c>
      <c r="AX797" s="145" t="s">
        <v>158</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948</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784</v>
      </c>
      <c r="AU798" s="119" t="s">
        <v>903</v>
      </c>
      <c r="AV798" s="119">
        <v>10002001</v>
      </c>
      <c r="AW798" s="119">
        <v>21201010</v>
      </c>
      <c r="AX798" s="145" t="s">
        <v>854</v>
      </c>
      <c r="AY798" s="145" t="s">
        <v>949</v>
      </c>
      <c r="AZ798" s="117">
        <v>0</v>
      </c>
      <c r="BA798" s="117">
        <v>0</v>
      </c>
      <c r="BB798" s="154" t="s">
        <v>950</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948</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371</v>
      </c>
      <c r="AT799" s="145" t="s">
        <v>784</v>
      </c>
      <c r="AU799" s="119" t="s">
        <v>903</v>
      </c>
      <c r="AV799" s="119">
        <v>10002001</v>
      </c>
      <c r="AW799" s="119">
        <v>21201010</v>
      </c>
      <c r="AX799" s="145" t="s">
        <v>854</v>
      </c>
      <c r="AY799" s="145" t="s">
        <v>949</v>
      </c>
      <c r="AZ799" s="117">
        <v>0</v>
      </c>
      <c r="BA799" s="117">
        <v>0</v>
      </c>
      <c r="BB799" s="154" t="s">
        <v>950</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948</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784</v>
      </c>
      <c r="AU800" s="119" t="s">
        <v>903</v>
      </c>
      <c r="AV800" s="119">
        <v>10002001</v>
      </c>
      <c r="AW800" s="119">
        <v>21201010</v>
      </c>
      <c r="AX800" s="145" t="s">
        <v>854</v>
      </c>
      <c r="AY800" s="145" t="s">
        <v>951</v>
      </c>
      <c r="AZ800" s="117">
        <v>0</v>
      </c>
      <c r="BA800" s="117">
        <v>0</v>
      </c>
      <c r="BB800" s="154" t="s">
        <v>950</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948</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21201010</v>
      </c>
      <c r="AX801" s="145" t="s">
        <v>854</v>
      </c>
      <c r="AY801" s="145" t="s">
        <v>952</v>
      </c>
      <c r="AZ801" s="117">
        <v>0</v>
      </c>
      <c r="BA801" s="117">
        <v>0</v>
      </c>
      <c r="BB801" s="154" t="s">
        <v>950</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948</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21201010</v>
      </c>
      <c r="AX802" s="145" t="s">
        <v>854</v>
      </c>
      <c r="AY802" s="145" t="s">
        <v>953</v>
      </c>
      <c r="AZ802" s="117">
        <v>0</v>
      </c>
      <c r="BA802" s="117">
        <v>0</v>
      </c>
      <c r="BB802" s="154" t="s">
        <v>950</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948</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21201010</v>
      </c>
      <c r="AX803" s="145" t="s">
        <v>854</v>
      </c>
      <c r="AY803" s="145" t="s">
        <v>954</v>
      </c>
      <c r="AZ803" s="117">
        <v>0</v>
      </c>
      <c r="BA803" s="117">
        <v>0</v>
      </c>
      <c r="BB803" s="154" t="s">
        <v>950</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955</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157</v>
      </c>
      <c r="AU804" s="14" t="s">
        <v>842</v>
      </c>
      <c r="AV804" s="119">
        <v>10002001</v>
      </c>
      <c r="AW804" s="119">
        <v>21201010</v>
      </c>
      <c r="AX804" s="15" t="s">
        <v>158</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955</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157</v>
      </c>
      <c r="AU805" s="14" t="s">
        <v>842</v>
      </c>
      <c r="AV805" s="119">
        <v>10002001</v>
      </c>
      <c r="AW805" s="119">
        <v>21201010</v>
      </c>
      <c r="AX805" s="15" t="s">
        <v>158</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955</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157</v>
      </c>
      <c r="AU806" s="14" t="s">
        <v>842</v>
      </c>
      <c r="AV806" s="119">
        <v>10002001</v>
      </c>
      <c r="AW806" s="119">
        <v>21201010</v>
      </c>
      <c r="AX806" s="15" t="s">
        <v>158</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955</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157</v>
      </c>
      <c r="AU807" s="14" t="s">
        <v>842</v>
      </c>
      <c r="AV807" s="119">
        <v>10002001</v>
      </c>
      <c r="AW807" s="119">
        <v>21201010</v>
      </c>
      <c r="AX807" s="15" t="s">
        <v>158</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955</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157</v>
      </c>
      <c r="AU808" s="14" t="s">
        <v>842</v>
      </c>
      <c r="AV808" s="119">
        <v>10002001</v>
      </c>
      <c r="AW808" s="119">
        <v>21201010</v>
      </c>
      <c r="AX808" s="15" t="s">
        <v>158</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956</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371</v>
      </c>
      <c r="AT809" s="145" t="s">
        <v>784</v>
      </c>
      <c r="AU809" s="119" t="s">
        <v>903</v>
      </c>
      <c r="AV809" s="119">
        <v>10002001</v>
      </c>
      <c r="AW809" s="119">
        <v>21201020</v>
      </c>
      <c r="AX809" s="145" t="s">
        <v>854</v>
      </c>
      <c r="AY809" s="145" t="s">
        <v>957</v>
      </c>
      <c r="AZ809" s="117">
        <v>0</v>
      </c>
      <c r="BA809" s="117">
        <v>0</v>
      </c>
      <c r="BB809" s="154" t="s">
        <v>958</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956</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371</v>
      </c>
      <c r="AT810" s="145" t="s">
        <v>784</v>
      </c>
      <c r="AU810" s="119" t="s">
        <v>903</v>
      </c>
      <c r="AV810" s="119">
        <v>10002001</v>
      </c>
      <c r="AW810" s="119">
        <v>21201020</v>
      </c>
      <c r="AX810" s="145" t="s">
        <v>854</v>
      </c>
      <c r="AY810" s="145" t="s">
        <v>957</v>
      </c>
      <c r="AZ810" s="117">
        <v>0</v>
      </c>
      <c r="BA810" s="117">
        <v>0</v>
      </c>
      <c r="BB810" s="154" t="s">
        <v>958</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956</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371</v>
      </c>
      <c r="AT811" s="145" t="s">
        <v>784</v>
      </c>
      <c r="AU811" s="119" t="s">
        <v>903</v>
      </c>
      <c r="AV811" s="119">
        <v>10002001</v>
      </c>
      <c r="AW811" s="119">
        <v>21201020</v>
      </c>
      <c r="AX811" s="145" t="s">
        <v>854</v>
      </c>
      <c r="AY811" s="145" t="s">
        <v>959</v>
      </c>
      <c r="AZ811" s="117">
        <v>0</v>
      </c>
      <c r="BA811" s="117">
        <v>0</v>
      </c>
      <c r="BB811" s="154" t="s">
        <v>958</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956</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371</v>
      </c>
      <c r="AT812" s="145" t="s">
        <v>784</v>
      </c>
      <c r="AU812" s="119" t="s">
        <v>903</v>
      </c>
      <c r="AV812" s="119">
        <v>10002001</v>
      </c>
      <c r="AW812" s="119">
        <v>21201020</v>
      </c>
      <c r="AX812" s="145" t="s">
        <v>854</v>
      </c>
      <c r="AY812" s="145" t="s">
        <v>960</v>
      </c>
      <c r="AZ812" s="117">
        <v>0</v>
      </c>
      <c r="BA812" s="117">
        <v>0</v>
      </c>
      <c r="BB812" s="154" t="s">
        <v>958</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956</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371</v>
      </c>
      <c r="AT813" s="145" t="s">
        <v>784</v>
      </c>
      <c r="AU813" s="119" t="s">
        <v>903</v>
      </c>
      <c r="AV813" s="119">
        <v>10002001</v>
      </c>
      <c r="AW813" s="119">
        <v>21201020</v>
      </c>
      <c r="AX813" s="145" t="s">
        <v>854</v>
      </c>
      <c r="AY813" s="145" t="s">
        <v>961</v>
      </c>
      <c r="AZ813" s="117">
        <v>0</v>
      </c>
      <c r="BA813" s="117">
        <v>0</v>
      </c>
      <c r="BB813" s="154" t="s">
        <v>958</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956</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371</v>
      </c>
      <c r="AT814" s="145" t="s">
        <v>784</v>
      </c>
      <c r="AU814" s="119" t="s">
        <v>903</v>
      </c>
      <c r="AV814" s="119">
        <v>10002001</v>
      </c>
      <c r="AW814" s="119">
        <v>21201020</v>
      </c>
      <c r="AX814" s="145" t="s">
        <v>854</v>
      </c>
      <c r="AY814" s="145" t="s">
        <v>962</v>
      </c>
      <c r="AZ814" s="117">
        <v>0</v>
      </c>
      <c r="BA814" s="117">
        <v>0</v>
      </c>
      <c r="BB814" s="154" t="s">
        <v>958</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963</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157</v>
      </c>
      <c r="AU815" s="14" t="s">
        <v>842</v>
      </c>
      <c r="AV815" s="119">
        <v>10002001</v>
      </c>
      <c r="AW815" s="119">
        <v>21201020</v>
      </c>
      <c r="AX815" s="15" t="s">
        <v>158</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963</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157</v>
      </c>
      <c r="AU816" s="14" t="s">
        <v>842</v>
      </c>
      <c r="AV816" s="119">
        <v>10002001</v>
      </c>
      <c r="AW816" s="119">
        <v>21201020</v>
      </c>
      <c r="AX816" s="15" t="s">
        <v>158</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963</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157</v>
      </c>
      <c r="AU817" s="14" t="s">
        <v>842</v>
      </c>
      <c r="AV817" s="119">
        <v>10002001</v>
      </c>
      <c r="AW817" s="119">
        <v>21201020</v>
      </c>
      <c r="AX817" s="15" t="s">
        <v>158</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963</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157</v>
      </c>
      <c r="AU818" s="14" t="s">
        <v>842</v>
      </c>
      <c r="AV818" s="119">
        <v>10002001</v>
      </c>
      <c r="AW818" s="119">
        <v>21201020</v>
      </c>
      <c r="AX818" s="15" t="s">
        <v>158</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963</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157</v>
      </c>
      <c r="AU819" s="14" t="s">
        <v>842</v>
      </c>
      <c r="AV819" s="119">
        <v>10002001</v>
      </c>
      <c r="AW819" s="119">
        <v>21201020</v>
      </c>
      <c r="AX819" s="15" t="s">
        <v>158</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964</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788</v>
      </c>
      <c r="AU820" s="119" t="s">
        <v>754</v>
      </c>
      <c r="AV820" s="119">
        <v>10002001</v>
      </c>
      <c r="AW820" s="119">
        <v>21201030</v>
      </c>
      <c r="AX820" s="145" t="s">
        <v>228</v>
      </c>
      <c r="AY820" s="145" t="s">
        <v>258</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964</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788</v>
      </c>
      <c r="AU821" s="119" t="s">
        <v>754</v>
      </c>
      <c r="AV821" s="119">
        <v>10002001</v>
      </c>
      <c r="AW821" s="119">
        <v>21201030</v>
      </c>
      <c r="AX821" s="145" t="s">
        <v>228</v>
      </c>
      <c r="AY821" s="145" t="s">
        <v>258</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964</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788</v>
      </c>
      <c r="AU822" s="119" t="s">
        <v>754</v>
      </c>
      <c r="AV822" s="119">
        <v>10002001</v>
      </c>
      <c r="AW822" s="119">
        <v>21201030</v>
      </c>
      <c r="AX822" s="145" t="s">
        <v>228</v>
      </c>
      <c r="AY822" s="145" t="s">
        <v>258</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964</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788</v>
      </c>
      <c r="AU823" s="119" t="s">
        <v>754</v>
      </c>
      <c r="AV823" s="119">
        <v>10002001</v>
      </c>
      <c r="AW823" s="119">
        <v>21201030</v>
      </c>
      <c r="AX823" s="145" t="s">
        <v>228</v>
      </c>
      <c r="AY823" s="145" t="s">
        <v>258</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964</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788</v>
      </c>
      <c r="AU824" s="119" t="s">
        <v>754</v>
      </c>
      <c r="AV824" s="119">
        <v>10002001</v>
      </c>
      <c r="AW824" s="119">
        <v>21201030</v>
      </c>
      <c r="AX824" s="145" t="s">
        <v>228</v>
      </c>
      <c r="AY824" s="145" t="s">
        <v>258</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964</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788</v>
      </c>
      <c r="AU825" s="119" t="s">
        <v>754</v>
      </c>
      <c r="AV825" s="119">
        <v>10002001</v>
      </c>
      <c r="AW825" s="119">
        <v>21201030</v>
      </c>
      <c r="AX825" s="145" t="s">
        <v>228</v>
      </c>
      <c r="AY825" s="145" t="s">
        <v>258</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965</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156</v>
      </c>
      <c r="AT826" s="116" t="s">
        <v>825</v>
      </c>
      <c r="AU826" s="119" t="s">
        <v>789</v>
      </c>
      <c r="AV826" s="119">
        <v>0</v>
      </c>
      <c r="AW826" s="119">
        <v>21201040</v>
      </c>
      <c r="AX826" s="145" t="s">
        <v>966</v>
      </c>
      <c r="AY826" s="232" t="s">
        <v>967</v>
      </c>
      <c r="AZ826" s="117">
        <v>0</v>
      </c>
      <c r="BA826" s="117">
        <v>0</v>
      </c>
      <c r="BB826" s="154" t="s">
        <v>968</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965</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156</v>
      </c>
      <c r="AT827" s="116" t="s">
        <v>825</v>
      </c>
      <c r="AU827" s="119" t="s">
        <v>789</v>
      </c>
      <c r="AV827" s="119">
        <v>0</v>
      </c>
      <c r="AW827" s="119">
        <v>21201040</v>
      </c>
      <c r="AX827" s="145" t="s">
        <v>966</v>
      </c>
      <c r="AY827" s="232" t="s">
        <v>967</v>
      </c>
      <c r="AZ827" s="117">
        <v>0</v>
      </c>
      <c r="BA827" s="117">
        <v>0</v>
      </c>
      <c r="BB827" s="154" t="s">
        <v>968</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965</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156</v>
      </c>
      <c r="AT828" s="116" t="s">
        <v>825</v>
      </c>
      <c r="AU828" s="119" t="s">
        <v>789</v>
      </c>
      <c r="AV828" s="119">
        <v>0</v>
      </c>
      <c r="AW828" s="119">
        <v>21201040</v>
      </c>
      <c r="AX828" s="145" t="s">
        <v>966</v>
      </c>
      <c r="AY828" s="232" t="s">
        <v>969</v>
      </c>
      <c r="AZ828" s="117">
        <v>0</v>
      </c>
      <c r="BA828" s="117">
        <v>0</v>
      </c>
      <c r="BB828" s="154" t="s">
        <v>970</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965</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156</v>
      </c>
      <c r="AT829" s="116" t="s">
        <v>825</v>
      </c>
      <c r="AU829" s="119" t="s">
        <v>789</v>
      </c>
      <c r="AV829" s="119">
        <v>0</v>
      </c>
      <c r="AW829" s="119">
        <v>21201040</v>
      </c>
      <c r="AX829" s="145" t="s">
        <v>966</v>
      </c>
      <c r="AY829" s="232" t="s">
        <v>971</v>
      </c>
      <c r="AZ829" s="117">
        <v>0</v>
      </c>
      <c r="BA829" s="117">
        <v>0</v>
      </c>
      <c r="BB829" s="154" t="s">
        <v>972</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965</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156</v>
      </c>
      <c r="AT830" s="116" t="s">
        <v>825</v>
      </c>
      <c r="AU830" s="119" t="s">
        <v>789</v>
      </c>
      <c r="AV830" s="119">
        <v>0</v>
      </c>
      <c r="AW830" s="119">
        <v>21201040</v>
      </c>
      <c r="AX830" s="145" t="s">
        <v>966</v>
      </c>
      <c r="AY830" s="232" t="s">
        <v>973</v>
      </c>
      <c r="AZ830" s="117">
        <v>0</v>
      </c>
      <c r="BA830" s="117">
        <v>0</v>
      </c>
      <c r="BB830" s="154" t="s">
        <v>974</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965</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156</v>
      </c>
      <c r="AT831" s="116" t="s">
        <v>825</v>
      </c>
      <c r="AU831" s="119" t="s">
        <v>789</v>
      </c>
      <c r="AV831" s="119">
        <v>0</v>
      </c>
      <c r="AW831" s="119">
        <v>21201040</v>
      </c>
      <c r="AX831" s="145" t="s">
        <v>966</v>
      </c>
      <c r="AY831" s="232" t="s">
        <v>975</v>
      </c>
      <c r="AZ831" s="117">
        <v>0</v>
      </c>
      <c r="BA831" s="117">
        <v>0</v>
      </c>
      <c r="BB831" s="154" t="s">
        <v>976</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977</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165</v>
      </c>
      <c r="AG832" s="6">
        <v>2</v>
      </c>
      <c r="AH832" s="6">
        <v>2</v>
      </c>
      <c r="AI832" s="6">
        <v>0</v>
      </c>
      <c r="AJ832" s="6">
        <v>1.5</v>
      </c>
      <c r="AK832" s="11">
        <v>0</v>
      </c>
      <c r="AL832" s="11">
        <v>0</v>
      </c>
      <c r="AM832" s="11">
        <v>0</v>
      </c>
      <c r="AN832" s="11">
        <v>0</v>
      </c>
      <c r="AO832" s="11">
        <v>3000</v>
      </c>
      <c r="AP832" s="11">
        <v>0.5</v>
      </c>
      <c r="AQ832" s="11">
        <v>0</v>
      </c>
      <c r="AR832" s="6">
        <v>0</v>
      </c>
      <c r="AS832" s="11" t="s">
        <v>156</v>
      </c>
      <c r="AT832" s="12" t="s">
        <v>157</v>
      </c>
      <c r="AU832" s="11">
        <v>0</v>
      </c>
      <c r="AV832" s="14">
        <v>0</v>
      </c>
      <c r="AW832" s="14">
        <v>0</v>
      </c>
      <c r="AX832" s="12" t="s">
        <v>158</v>
      </c>
      <c r="AY832" s="11" t="s">
        <v>978</v>
      </c>
      <c r="AZ832" s="13">
        <v>0</v>
      </c>
      <c r="BA832" s="13">
        <v>0</v>
      </c>
      <c r="BB832" s="34" t="s">
        <v>979</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980</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165</v>
      </c>
      <c r="AG833" s="6">
        <v>2</v>
      </c>
      <c r="AH833" s="6">
        <v>2</v>
      </c>
      <c r="AI833" s="6">
        <v>0</v>
      </c>
      <c r="AJ833" s="6">
        <v>1.5</v>
      </c>
      <c r="AK833" s="11">
        <v>0</v>
      </c>
      <c r="AL833" s="11">
        <v>0</v>
      </c>
      <c r="AM833" s="11">
        <v>0</v>
      </c>
      <c r="AN833" s="11">
        <v>0</v>
      </c>
      <c r="AO833" s="11">
        <v>3000</v>
      </c>
      <c r="AP833" s="11">
        <v>0.5</v>
      </c>
      <c r="AQ833" s="11">
        <v>0</v>
      </c>
      <c r="AR833" s="6">
        <v>0</v>
      </c>
      <c r="AS833" s="11" t="s">
        <v>156</v>
      </c>
      <c r="AT833" s="12" t="s">
        <v>157</v>
      </c>
      <c r="AU833" s="11">
        <v>0</v>
      </c>
      <c r="AV833" s="14">
        <v>0</v>
      </c>
      <c r="AW833" s="14">
        <v>0</v>
      </c>
      <c r="AX833" s="12" t="s">
        <v>158</v>
      </c>
      <c r="AY833" s="11" t="s">
        <v>981</v>
      </c>
      <c r="AZ833" s="13">
        <v>0</v>
      </c>
      <c r="BA833" s="13">
        <v>0</v>
      </c>
      <c r="BB833" s="34" t="s">
        <v>982</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983</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165</v>
      </c>
      <c r="AG834" s="6">
        <v>2</v>
      </c>
      <c r="AH834" s="6">
        <v>2</v>
      </c>
      <c r="AI834" s="6">
        <v>0</v>
      </c>
      <c r="AJ834" s="6">
        <v>1.5</v>
      </c>
      <c r="AK834" s="11">
        <v>0</v>
      </c>
      <c r="AL834" s="11">
        <v>0</v>
      </c>
      <c r="AM834" s="11">
        <v>0</v>
      </c>
      <c r="AN834" s="11">
        <v>0</v>
      </c>
      <c r="AO834" s="11">
        <v>3000</v>
      </c>
      <c r="AP834" s="11">
        <v>0.5</v>
      </c>
      <c r="AQ834" s="11">
        <v>0</v>
      </c>
      <c r="AR834" s="6">
        <v>0</v>
      </c>
      <c r="AS834" s="11" t="s">
        <v>156</v>
      </c>
      <c r="AT834" s="12" t="s">
        <v>157</v>
      </c>
      <c r="AU834" s="11">
        <v>0</v>
      </c>
      <c r="AV834" s="14">
        <v>0</v>
      </c>
      <c r="AW834" s="14">
        <v>0</v>
      </c>
      <c r="AX834" s="12" t="s">
        <v>158</v>
      </c>
      <c r="AY834" s="11" t="s">
        <v>984</v>
      </c>
      <c r="AZ834" s="13">
        <v>0</v>
      </c>
      <c r="BA834" s="13">
        <v>0</v>
      </c>
      <c r="BB834" s="34" t="s">
        <v>985</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986</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157</v>
      </c>
      <c r="AU835" s="146" t="s">
        <v>752</v>
      </c>
      <c r="AV835" s="146">
        <v>10003002</v>
      </c>
      <c r="AW835" s="146">
        <v>21202010</v>
      </c>
      <c r="AX835" s="151" t="s">
        <v>378</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986</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157</v>
      </c>
      <c r="AU836" s="146" t="s">
        <v>752</v>
      </c>
      <c r="AV836" s="146">
        <v>10003002</v>
      </c>
      <c r="AW836" s="146">
        <v>21202010</v>
      </c>
      <c r="AX836" s="151" t="s">
        <v>378</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986</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157</v>
      </c>
      <c r="AU837" s="146" t="s">
        <v>752</v>
      </c>
      <c r="AV837" s="146">
        <v>10003002</v>
      </c>
      <c r="AW837" s="146">
        <v>21202010</v>
      </c>
      <c r="AX837" s="151" t="s">
        <v>378</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986</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157</v>
      </c>
      <c r="AU838" s="146" t="s">
        <v>752</v>
      </c>
      <c r="AV838" s="146">
        <v>10003002</v>
      </c>
      <c r="AW838" s="146">
        <v>21202010</v>
      </c>
      <c r="AX838" s="151" t="s">
        <v>378</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986</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157</v>
      </c>
      <c r="AU839" s="146" t="s">
        <v>752</v>
      </c>
      <c r="AV839" s="146">
        <v>10003002</v>
      </c>
      <c r="AW839" s="146">
        <v>21202010</v>
      </c>
      <c r="AX839" s="151" t="s">
        <v>378</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986</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157</v>
      </c>
      <c r="AU840" s="146" t="s">
        <v>752</v>
      </c>
      <c r="AV840" s="146">
        <v>10003002</v>
      </c>
      <c r="AW840" s="146">
        <v>21202010</v>
      </c>
      <c r="AX840" s="151" t="s">
        <v>378</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987</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195</v>
      </c>
      <c r="AU841" s="115" t="s">
        <v>988</v>
      </c>
      <c r="AV841" s="119">
        <v>10000007</v>
      </c>
      <c r="AW841" s="119">
        <v>21202020</v>
      </c>
      <c r="AX841" s="145" t="s">
        <v>378</v>
      </c>
      <c r="AY841" s="118" t="s">
        <v>946</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987</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195</v>
      </c>
      <c r="AU842" s="115" t="s">
        <v>988</v>
      </c>
      <c r="AV842" s="119">
        <v>10000007</v>
      </c>
      <c r="AW842" s="119">
        <v>21202020</v>
      </c>
      <c r="AX842" s="145" t="s">
        <v>378</v>
      </c>
      <c r="AY842" s="118" t="s">
        <v>946</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987</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195</v>
      </c>
      <c r="AU843" s="115" t="s">
        <v>988</v>
      </c>
      <c r="AV843" s="119">
        <v>10000007</v>
      </c>
      <c r="AW843" s="119">
        <v>21202020</v>
      </c>
      <c r="AX843" s="145" t="s">
        <v>378</v>
      </c>
      <c r="AY843" s="118" t="s">
        <v>946</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987</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195</v>
      </c>
      <c r="AU844" s="115" t="s">
        <v>988</v>
      </c>
      <c r="AV844" s="119">
        <v>10000007</v>
      </c>
      <c r="AW844" s="119">
        <v>21202020</v>
      </c>
      <c r="AX844" s="145" t="s">
        <v>378</v>
      </c>
      <c r="AY844" s="118" t="s">
        <v>946</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987</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195</v>
      </c>
      <c r="AU845" s="115" t="s">
        <v>988</v>
      </c>
      <c r="AV845" s="119">
        <v>10000007</v>
      </c>
      <c r="AW845" s="119">
        <v>21202020</v>
      </c>
      <c r="AX845" s="145" t="s">
        <v>378</v>
      </c>
      <c r="AY845" s="118" t="s">
        <v>946</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987</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195</v>
      </c>
      <c r="AU846" s="115" t="s">
        <v>988</v>
      </c>
      <c r="AV846" s="119">
        <v>10000007</v>
      </c>
      <c r="AW846" s="119">
        <v>21202020</v>
      </c>
      <c r="AX846" s="145" t="s">
        <v>378</v>
      </c>
      <c r="AY846" s="118" t="s">
        <v>946</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693</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195</v>
      </c>
      <c r="AU847" s="146" t="s">
        <v>752</v>
      </c>
      <c r="AV847" s="146">
        <v>10003002</v>
      </c>
      <c r="AW847" s="146">
        <v>21202030</v>
      </c>
      <c r="AX847" s="151" t="s">
        <v>378</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693</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195</v>
      </c>
      <c r="AU848" s="146" t="s">
        <v>752</v>
      </c>
      <c r="AV848" s="146">
        <v>10003002</v>
      </c>
      <c r="AW848" s="146">
        <v>21202030</v>
      </c>
      <c r="AX848" s="151" t="s">
        <v>378</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693</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195</v>
      </c>
      <c r="AU849" s="146" t="s">
        <v>752</v>
      </c>
      <c r="AV849" s="146">
        <v>10003002</v>
      </c>
      <c r="AW849" s="146">
        <v>21202030</v>
      </c>
      <c r="AX849" s="151" t="s">
        <v>378</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693</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195</v>
      </c>
      <c r="AU850" s="146" t="s">
        <v>752</v>
      </c>
      <c r="AV850" s="146">
        <v>10003002</v>
      </c>
      <c r="AW850" s="146">
        <v>21202030</v>
      </c>
      <c r="AX850" s="151" t="s">
        <v>378</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693</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195</v>
      </c>
      <c r="AU851" s="146" t="s">
        <v>752</v>
      </c>
      <c r="AV851" s="146">
        <v>10003002</v>
      </c>
      <c r="AW851" s="146">
        <v>21202030</v>
      </c>
      <c r="AX851" s="151" t="s">
        <v>378</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693</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195</v>
      </c>
      <c r="AU852" s="146" t="s">
        <v>752</v>
      </c>
      <c r="AV852" s="146">
        <v>10003002</v>
      </c>
      <c r="AW852" s="146">
        <v>21202030</v>
      </c>
      <c r="AX852" s="151" t="s">
        <v>378</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989</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990</v>
      </c>
      <c r="AT853" s="145" t="s">
        <v>396</v>
      </c>
      <c r="AU853" s="119" t="s">
        <v>884</v>
      </c>
      <c r="AV853" s="119">
        <v>10002001</v>
      </c>
      <c r="AW853" s="119">
        <v>21202040</v>
      </c>
      <c r="AX853" s="145" t="s">
        <v>228</v>
      </c>
      <c r="AY853" s="145" t="s">
        <v>258</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989</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990</v>
      </c>
      <c r="AT854" s="145" t="s">
        <v>396</v>
      </c>
      <c r="AU854" s="119" t="s">
        <v>884</v>
      </c>
      <c r="AV854" s="119">
        <v>10002001</v>
      </c>
      <c r="AW854" s="119">
        <v>21202040</v>
      </c>
      <c r="AX854" s="145" t="s">
        <v>228</v>
      </c>
      <c r="AY854" s="145" t="s">
        <v>258</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989</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990</v>
      </c>
      <c r="AT855" s="145" t="s">
        <v>396</v>
      </c>
      <c r="AU855" s="119" t="s">
        <v>884</v>
      </c>
      <c r="AV855" s="119">
        <v>10002001</v>
      </c>
      <c r="AW855" s="119">
        <v>21202040</v>
      </c>
      <c r="AX855" s="145" t="s">
        <v>228</v>
      </c>
      <c r="AY855" s="145" t="s">
        <v>258</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989</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991</v>
      </c>
      <c r="AT856" s="145" t="s">
        <v>396</v>
      </c>
      <c r="AU856" s="119" t="s">
        <v>884</v>
      </c>
      <c r="AV856" s="119">
        <v>10002001</v>
      </c>
      <c r="AW856" s="119">
        <v>21202040</v>
      </c>
      <c r="AX856" s="145" t="s">
        <v>228</v>
      </c>
      <c r="AY856" s="145" t="s">
        <v>258</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989</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991</v>
      </c>
      <c r="AT857" s="145" t="s">
        <v>396</v>
      </c>
      <c r="AU857" s="119" t="s">
        <v>884</v>
      </c>
      <c r="AV857" s="119">
        <v>10002001</v>
      </c>
      <c r="AW857" s="119">
        <v>21202040</v>
      </c>
      <c r="AX857" s="145" t="s">
        <v>228</v>
      </c>
      <c r="AY857" s="145" t="s">
        <v>258</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989</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992</v>
      </c>
      <c r="AT858" s="145" t="s">
        <v>396</v>
      </c>
      <c r="AU858" s="119" t="s">
        <v>884</v>
      </c>
      <c r="AV858" s="119">
        <v>10002001</v>
      </c>
      <c r="AW858" s="119">
        <v>21202040</v>
      </c>
      <c r="AX858" s="145" t="s">
        <v>228</v>
      </c>
      <c r="AY858" s="145" t="s">
        <v>258</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993</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2434</v>
      </c>
      <c r="AS859" s="145" t="s">
        <v>2435</v>
      </c>
      <c r="AT859" s="145" t="s">
        <v>784</v>
      </c>
      <c r="AU859" s="118" t="s">
        <v>996</v>
      </c>
      <c r="AV859" s="118" t="s">
        <v>156</v>
      </c>
      <c r="AW859" s="118">
        <v>21203010</v>
      </c>
      <c r="AX859" s="144" t="s">
        <v>158</v>
      </c>
      <c r="AY859" s="118">
        <v>0</v>
      </c>
      <c r="AZ859" s="118">
        <v>0</v>
      </c>
      <c r="BA859" s="118">
        <v>0</v>
      </c>
      <c r="BB859" s="158" t="s">
        <v>2437</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993</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994</v>
      </c>
      <c r="AS860" s="145" t="s">
        <v>995</v>
      </c>
      <c r="AT860" s="145" t="s">
        <v>784</v>
      </c>
      <c r="AU860" s="118" t="s">
        <v>996</v>
      </c>
      <c r="AV860" s="118" t="s">
        <v>156</v>
      </c>
      <c r="AW860" s="118">
        <v>21203010</v>
      </c>
      <c r="AX860" s="144" t="s">
        <v>158</v>
      </c>
      <c r="AY860" s="118">
        <v>0</v>
      </c>
      <c r="AZ860" s="118">
        <v>0</v>
      </c>
      <c r="BA860" s="118">
        <v>0</v>
      </c>
      <c r="BB860" s="158" t="s">
        <v>2437</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993</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997</v>
      </c>
      <c r="AS861" s="145" t="s">
        <v>998</v>
      </c>
      <c r="AT861" s="145" t="s">
        <v>784</v>
      </c>
      <c r="AU861" s="118" t="s">
        <v>996</v>
      </c>
      <c r="AV861" s="118" t="s">
        <v>156</v>
      </c>
      <c r="AW861" s="118">
        <v>21203010</v>
      </c>
      <c r="AX861" s="144" t="s">
        <v>158</v>
      </c>
      <c r="AY861" s="118">
        <v>0</v>
      </c>
      <c r="AZ861" s="118">
        <v>0</v>
      </c>
      <c r="BA861" s="118">
        <v>0</v>
      </c>
      <c r="BB861" s="158" t="s">
        <v>2438</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993</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999</v>
      </c>
      <c r="AS862" s="145" t="s">
        <v>1000</v>
      </c>
      <c r="AT862" s="145" t="s">
        <v>784</v>
      </c>
      <c r="AU862" s="118" t="s">
        <v>996</v>
      </c>
      <c r="AV862" s="118" t="s">
        <v>156</v>
      </c>
      <c r="AW862" s="118">
        <v>21203010</v>
      </c>
      <c r="AX862" s="144" t="s">
        <v>158</v>
      </c>
      <c r="AY862" s="118">
        <v>0</v>
      </c>
      <c r="AZ862" s="118">
        <v>0</v>
      </c>
      <c r="BA862" s="118">
        <v>0</v>
      </c>
      <c r="BB862" s="158" t="s">
        <v>2439</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2436</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1001</v>
      </c>
      <c r="AS863" s="145" t="s">
        <v>1002</v>
      </c>
      <c r="AT863" s="145" t="s">
        <v>784</v>
      </c>
      <c r="AU863" s="118" t="s">
        <v>996</v>
      </c>
      <c r="AV863" s="118" t="s">
        <v>156</v>
      </c>
      <c r="AW863" s="118">
        <v>21203010</v>
      </c>
      <c r="AX863" s="144" t="s">
        <v>158</v>
      </c>
      <c r="AY863" s="118">
        <v>0</v>
      </c>
      <c r="AZ863" s="118">
        <v>0</v>
      </c>
      <c r="BA863" s="118">
        <v>0</v>
      </c>
      <c r="BB863" s="158" t="s">
        <v>2440</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993</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1003</v>
      </c>
      <c r="AS864" s="145" t="s">
        <v>1004</v>
      </c>
      <c r="AT864" s="145" t="s">
        <v>784</v>
      </c>
      <c r="AU864" s="118" t="s">
        <v>996</v>
      </c>
      <c r="AV864" s="118" t="s">
        <v>156</v>
      </c>
      <c r="AW864" s="118">
        <v>21203010</v>
      </c>
      <c r="AX864" s="144" t="s">
        <v>158</v>
      </c>
      <c r="AY864" s="118">
        <v>0</v>
      </c>
      <c r="AZ864" s="118">
        <v>0</v>
      </c>
      <c r="BA864" s="118">
        <v>0</v>
      </c>
      <c r="BB864" s="158" t="s">
        <v>2441</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1005</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784</v>
      </c>
      <c r="AU865" s="118" t="s">
        <v>842</v>
      </c>
      <c r="AV865" s="118">
        <v>21203020</v>
      </c>
      <c r="AW865" s="118">
        <v>21203020</v>
      </c>
      <c r="AX865" s="144" t="s">
        <v>158</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1005</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784</v>
      </c>
      <c r="AU866" s="118" t="s">
        <v>842</v>
      </c>
      <c r="AV866" s="118">
        <v>21203020</v>
      </c>
      <c r="AW866" s="118">
        <v>21203020</v>
      </c>
      <c r="AX866" s="144" t="s">
        <v>158</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1005</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784</v>
      </c>
      <c r="AU867" s="118" t="s">
        <v>842</v>
      </c>
      <c r="AV867" s="118">
        <v>21203020</v>
      </c>
      <c r="AW867" s="118">
        <v>21203020</v>
      </c>
      <c r="AX867" s="144" t="s">
        <v>158</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1005</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784</v>
      </c>
      <c r="AU868" s="118" t="s">
        <v>842</v>
      </c>
      <c r="AV868" s="118">
        <v>21203020</v>
      </c>
      <c r="AW868" s="118">
        <v>21203020</v>
      </c>
      <c r="AX868" s="144" t="s">
        <v>158</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1005</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784</v>
      </c>
      <c r="AU869" s="118" t="s">
        <v>842</v>
      </c>
      <c r="AV869" s="118">
        <v>21203020</v>
      </c>
      <c r="AW869" s="118">
        <v>21203020</v>
      </c>
      <c r="AX869" s="144" t="s">
        <v>158</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1005</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784</v>
      </c>
      <c r="AU870" s="118" t="s">
        <v>842</v>
      </c>
      <c r="AV870" s="118">
        <v>21203020</v>
      </c>
      <c r="AW870" s="118">
        <v>21203020</v>
      </c>
      <c r="AX870" s="144" t="s">
        <v>158</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1006</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212</v>
      </c>
      <c r="AU871" s="14" t="s">
        <v>167</v>
      </c>
      <c r="AV871" s="14">
        <v>10000006</v>
      </c>
      <c r="AW871" s="14">
        <v>21203030</v>
      </c>
      <c r="AX871" s="15" t="s">
        <v>158</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1006</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212</v>
      </c>
      <c r="AU872" s="14" t="s">
        <v>167</v>
      </c>
      <c r="AV872" s="14">
        <v>10000006</v>
      </c>
      <c r="AW872" s="14">
        <v>21203030</v>
      </c>
      <c r="AX872" s="15" t="s">
        <v>158</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1006</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212</v>
      </c>
      <c r="AU873" s="14" t="s">
        <v>167</v>
      </c>
      <c r="AV873" s="14">
        <v>10000006</v>
      </c>
      <c r="AW873" s="14">
        <v>21203030</v>
      </c>
      <c r="AX873" s="15" t="s">
        <v>158</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1006</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212</v>
      </c>
      <c r="AU874" s="14" t="s">
        <v>167</v>
      </c>
      <c r="AV874" s="14">
        <v>10000006</v>
      </c>
      <c r="AW874" s="14">
        <v>21203030</v>
      </c>
      <c r="AX874" s="15" t="s">
        <v>158</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1006</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212</v>
      </c>
      <c r="AU875" s="14" t="s">
        <v>167</v>
      </c>
      <c r="AV875" s="14">
        <v>10000006</v>
      </c>
      <c r="AW875" s="14">
        <v>21203030</v>
      </c>
      <c r="AX875" s="15" t="s">
        <v>158</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1006</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212</v>
      </c>
      <c r="AU876" s="14" t="s">
        <v>167</v>
      </c>
      <c r="AV876" s="14">
        <v>10000006</v>
      </c>
      <c r="AW876" s="14">
        <v>21203030</v>
      </c>
      <c r="AX876" s="15" t="s">
        <v>158</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2417</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156</v>
      </c>
      <c r="AT877" s="116" t="s">
        <v>825</v>
      </c>
      <c r="AU877" s="115" t="s">
        <v>789</v>
      </c>
      <c r="AV877" s="119">
        <v>0</v>
      </c>
      <c r="AW877" s="119">
        <v>21201040</v>
      </c>
      <c r="AX877" s="116" t="s">
        <v>854</v>
      </c>
      <c r="AY877" s="145" t="s">
        <v>2307</v>
      </c>
      <c r="AZ877" s="117">
        <v>0</v>
      </c>
      <c r="BA877" s="117">
        <v>0</v>
      </c>
      <c r="BB877" s="148" t="s">
        <v>2313</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1007</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156</v>
      </c>
      <c r="AT878" s="116" t="s">
        <v>825</v>
      </c>
      <c r="AU878" s="115" t="s">
        <v>789</v>
      </c>
      <c r="AV878" s="119">
        <v>0</v>
      </c>
      <c r="AW878" s="119">
        <v>21201040</v>
      </c>
      <c r="AX878" s="116" t="s">
        <v>854</v>
      </c>
      <c r="AY878" s="145" t="s">
        <v>2308</v>
      </c>
      <c r="AZ878" s="117">
        <v>0</v>
      </c>
      <c r="BA878" s="117">
        <v>0</v>
      </c>
      <c r="BB878" s="148" t="s">
        <v>2313</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1007</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156</v>
      </c>
      <c r="AT879" s="116" t="s">
        <v>825</v>
      </c>
      <c r="AU879" s="115" t="s">
        <v>789</v>
      </c>
      <c r="AV879" s="119">
        <v>0</v>
      </c>
      <c r="AW879" s="119">
        <v>21201040</v>
      </c>
      <c r="AX879" s="116" t="s">
        <v>854</v>
      </c>
      <c r="AY879" s="145" t="s">
        <v>2309</v>
      </c>
      <c r="AZ879" s="117">
        <v>0</v>
      </c>
      <c r="BA879" s="117">
        <v>0</v>
      </c>
      <c r="BB879" s="148" t="s">
        <v>2314</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1007</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156</v>
      </c>
      <c r="AT880" s="116" t="s">
        <v>825</v>
      </c>
      <c r="AU880" s="115" t="s">
        <v>789</v>
      </c>
      <c r="AV880" s="119">
        <v>0</v>
      </c>
      <c r="AW880" s="119">
        <v>21201040</v>
      </c>
      <c r="AX880" s="116" t="s">
        <v>854</v>
      </c>
      <c r="AY880" s="145" t="s">
        <v>2310</v>
      </c>
      <c r="AZ880" s="117">
        <v>0</v>
      </c>
      <c r="BA880" s="117">
        <v>0</v>
      </c>
      <c r="BB880" s="148" t="s">
        <v>2315</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1007</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156</v>
      </c>
      <c r="AT881" s="116" t="s">
        <v>825</v>
      </c>
      <c r="AU881" s="115" t="s">
        <v>789</v>
      </c>
      <c r="AV881" s="119">
        <v>0</v>
      </c>
      <c r="AW881" s="119">
        <v>21201040</v>
      </c>
      <c r="AX881" s="116" t="s">
        <v>854</v>
      </c>
      <c r="AY881" s="145" t="s">
        <v>2311</v>
      </c>
      <c r="AZ881" s="117">
        <v>0</v>
      </c>
      <c r="BA881" s="117">
        <v>0</v>
      </c>
      <c r="BB881" s="148" t="s">
        <v>2316</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1007</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156</v>
      </c>
      <c r="AT882" s="116" t="s">
        <v>825</v>
      </c>
      <c r="AU882" s="115" t="s">
        <v>789</v>
      </c>
      <c r="AV882" s="119">
        <v>0</v>
      </c>
      <c r="AW882" s="119">
        <v>21201040</v>
      </c>
      <c r="AX882" s="116" t="s">
        <v>854</v>
      </c>
      <c r="AY882" s="145" t="s">
        <v>2312</v>
      </c>
      <c r="AZ882" s="117">
        <v>0</v>
      </c>
      <c r="BA882" s="117">
        <v>0</v>
      </c>
      <c r="BB882" s="148" t="s">
        <v>2317</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808</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156</v>
      </c>
      <c r="AT883" s="15" t="s">
        <v>157</v>
      </c>
      <c r="AU883" s="14">
        <v>0</v>
      </c>
      <c r="AV883" s="14">
        <v>10000006</v>
      </c>
      <c r="AW883" s="10">
        <v>60000004</v>
      </c>
      <c r="AX883" s="15" t="s">
        <v>810</v>
      </c>
      <c r="AY883" s="15" t="s">
        <v>156</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1008</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165</v>
      </c>
      <c r="AG884" s="24">
        <v>2</v>
      </c>
      <c r="AH884" s="24">
        <v>2</v>
      </c>
      <c r="AI884" s="24">
        <v>0</v>
      </c>
      <c r="AJ884" s="24">
        <v>1.5</v>
      </c>
      <c r="AK884" s="24">
        <v>0</v>
      </c>
      <c r="AL884" s="24">
        <v>0</v>
      </c>
      <c r="AM884" s="24">
        <v>0</v>
      </c>
      <c r="AN884" s="24">
        <v>0</v>
      </c>
      <c r="AO884" s="24">
        <v>3000</v>
      </c>
      <c r="AP884" s="24">
        <v>0</v>
      </c>
      <c r="AQ884" s="24">
        <v>0</v>
      </c>
      <c r="AR884" s="24">
        <v>0</v>
      </c>
      <c r="AS884" s="24" t="s">
        <v>156</v>
      </c>
      <c r="AT884" s="35" t="s">
        <v>157</v>
      </c>
      <c r="AU884" s="24">
        <v>0</v>
      </c>
      <c r="AV884" s="24">
        <v>0</v>
      </c>
      <c r="AW884" s="24">
        <v>0</v>
      </c>
      <c r="AX884" s="35" t="s">
        <v>158</v>
      </c>
      <c r="AY884" s="24" t="s">
        <v>1009</v>
      </c>
      <c r="AZ884" s="24">
        <v>0</v>
      </c>
      <c r="BA884" s="24">
        <v>0</v>
      </c>
      <c r="BB884" s="159" t="s">
        <v>1010</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1011</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157</v>
      </c>
      <c r="AU885" s="6" t="s">
        <v>842</v>
      </c>
      <c r="AV885" s="14">
        <v>10000007</v>
      </c>
      <c r="AW885" s="14">
        <v>23000080</v>
      </c>
      <c r="AX885" s="12" t="s">
        <v>158</v>
      </c>
      <c r="AY885" s="15" t="s">
        <v>156</v>
      </c>
      <c r="AZ885" s="13">
        <v>0</v>
      </c>
      <c r="BA885" s="13">
        <v>0</v>
      </c>
      <c r="BB885" s="34" t="s">
        <v>1012</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1013</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1014</v>
      </c>
      <c r="AT886" s="12" t="s">
        <v>157</v>
      </c>
      <c r="AU886" s="6" t="s">
        <v>842</v>
      </c>
      <c r="AV886" s="6" t="s">
        <v>156</v>
      </c>
      <c r="AW886" s="6">
        <v>0</v>
      </c>
      <c r="AX886" s="7" t="s">
        <v>158</v>
      </c>
      <c r="AY886" s="6">
        <v>0</v>
      </c>
      <c r="AZ886" s="13">
        <v>0</v>
      </c>
      <c r="BA886" s="13">
        <v>0</v>
      </c>
      <c r="BB886" s="34" t="s">
        <v>1015</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1016</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1017</v>
      </c>
      <c r="AG887" s="60">
        <v>0</v>
      </c>
      <c r="AH887" s="6">
        <v>0</v>
      </c>
      <c r="AI887" s="6">
        <v>0</v>
      </c>
      <c r="AJ887" s="60">
        <v>1.5</v>
      </c>
      <c r="AK887" s="52">
        <v>0</v>
      </c>
      <c r="AL887" s="52">
        <v>0</v>
      </c>
      <c r="AM887" s="52">
        <v>0</v>
      </c>
      <c r="AN887" s="52">
        <v>0</v>
      </c>
      <c r="AO887" s="52">
        <v>3000</v>
      </c>
      <c r="AP887" s="52">
        <v>0</v>
      </c>
      <c r="AQ887" s="52">
        <v>0</v>
      </c>
      <c r="AR887" s="6">
        <v>0</v>
      </c>
      <c r="AS887" s="52" t="s">
        <v>156</v>
      </c>
      <c r="AT887" s="51" t="s">
        <v>212</v>
      </c>
      <c r="AU887" s="11">
        <v>0</v>
      </c>
      <c r="AV887" s="57">
        <v>10000007</v>
      </c>
      <c r="AW887" s="14">
        <v>23000010</v>
      </c>
      <c r="AX887" s="51" t="s">
        <v>158</v>
      </c>
      <c r="AY887" s="52">
        <v>0</v>
      </c>
      <c r="AZ887" s="58">
        <v>0</v>
      </c>
      <c r="BA887" s="13">
        <v>1</v>
      </c>
      <c r="BB887" s="73" t="s">
        <v>1018</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868</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165</v>
      </c>
      <c r="AG888" s="6">
        <v>2</v>
      </c>
      <c r="AH888" s="6">
        <v>2</v>
      </c>
      <c r="AI888" s="6">
        <v>0</v>
      </c>
      <c r="AJ888" s="6">
        <v>1.5</v>
      </c>
      <c r="AK888" s="11">
        <v>0</v>
      </c>
      <c r="AL888" s="11">
        <v>0</v>
      </c>
      <c r="AM888" s="11">
        <v>0</v>
      </c>
      <c r="AN888" s="11">
        <v>0</v>
      </c>
      <c r="AO888" s="11">
        <v>3000</v>
      </c>
      <c r="AP888" s="11">
        <v>0</v>
      </c>
      <c r="AQ888" s="11">
        <v>0</v>
      </c>
      <c r="AR888" s="6">
        <v>0</v>
      </c>
      <c r="AS888" s="11" t="s">
        <v>156</v>
      </c>
      <c r="AT888" s="12" t="s">
        <v>157</v>
      </c>
      <c r="AU888" s="11">
        <v>0</v>
      </c>
      <c r="AV888" s="14">
        <v>0</v>
      </c>
      <c r="AW888" s="14">
        <v>0</v>
      </c>
      <c r="AX888" s="12" t="s">
        <v>158</v>
      </c>
      <c r="AY888" s="11" t="s">
        <v>2335</v>
      </c>
      <c r="AZ888" s="13">
        <v>0</v>
      </c>
      <c r="BA888" s="13">
        <v>0</v>
      </c>
      <c r="BB888" s="34" t="s">
        <v>2336</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868</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165</v>
      </c>
      <c r="AG889" s="6">
        <v>2</v>
      </c>
      <c r="AH889" s="6">
        <v>2</v>
      </c>
      <c r="AI889" s="6">
        <v>0</v>
      </c>
      <c r="AJ889" s="6">
        <v>1.5</v>
      </c>
      <c r="AK889" s="11">
        <v>0</v>
      </c>
      <c r="AL889" s="11">
        <v>0</v>
      </c>
      <c r="AM889" s="11">
        <v>0</v>
      </c>
      <c r="AN889" s="11">
        <v>0</v>
      </c>
      <c r="AO889" s="11">
        <v>3000</v>
      </c>
      <c r="AP889" s="11">
        <v>0</v>
      </c>
      <c r="AQ889" s="11">
        <v>0</v>
      </c>
      <c r="AR889" s="6">
        <v>0</v>
      </c>
      <c r="AS889" s="11" t="s">
        <v>156</v>
      </c>
      <c r="AT889" s="12" t="s">
        <v>157</v>
      </c>
      <c r="AU889" s="11">
        <v>0</v>
      </c>
      <c r="AV889" s="14">
        <v>0</v>
      </c>
      <c r="AW889" s="14">
        <v>0</v>
      </c>
      <c r="AX889" s="12" t="s">
        <v>158</v>
      </c>
      <c r="AY889" s="11" t="s">
        <v>2432</v>
      </c>
      <c r="AZ889" s="13">
        <v>0</v>
      </c>
      <c r="BA889" s="13">
        <v>0</v>
      </c>
      <c r="BB889" s="34" t="s">
        <v>2337</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1019</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156</v>
      </c>
      <c r="AT890" s="15" t="s">
        <v>1020</v>
      </c>
      <c r="AU890" s="11" t="s">
        <v>347</v>
      </c>
      <c r="AV890" s="14">
        <v>10000007</v>
      </c>
      <c r="AW890" s="14">
        <v>22001001</v>
      </c>
      <c r="AX890" s="15" t="s">
        <v>378</v>
      </c>
      <c r="AY890" s="13" t="s">
        <v>1021</v>
      </c>
      <c r="AZ890" s="13">
        <v>0</v>
      </c>
      <c r="BA890" s="13">
        <v>1</v>
      </c>
      <c r="BB890" s="34" t="s">
        <v>1022</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1023</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157</v>
      </c>
      <c r="AU891" s="14" t="s">
        <v>754</v>
      </c>
      <c r="AV891" s="14">
        <v>10002001</v>
      </c>
      <c r="AW891" s="14">
        <v>22001002</v>
      </c>
      <c r="AX891" s="15" t="s">
        <v>228</v>
      </c>
      <c r="AY891" s="15" t="s">
        <v>852</v>
      </c>
      <c r="AZ891" s="13">
        <v>0</v>
      </c>
      <c r="BA891" s="13">
        <v>1</v>
      </c>
      <c r="BB891" s="128" t="s">
        <v>1024</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1025</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1026</v>
      </c>
      <c r="AT892" s="7" t="s">
        <v>157</v>
      </c>
      <c r="AU892" s="14" t="s">
        <v>754</v>
      </c>
      <c r="AV892" s="6" t="s">
        <v>156</v>
      </c>
      <c r="AW892" s="227" t="s">
        <v>1027</v>
      </c>
      <c r="AX892" s="7" t="s">
        <v>158</v>
      </c>
      <c r="AY892" s="6">
        <v>0</v>
      </c>
      <c r="AZ892" s="13">
        <v>0</v>
      </c>
      <c r="BA892" s="13">
        <v>1</v>
      </c>
      <c r="BB892" s="128" t="s">
        <v>1028</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1029</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156</v>
      </c>
      <c r="AU893" s="14" t="s">
        <v>884</v>
      </c>
      <c r="AV893" s="14">
        <v>10003002</v>
      </c>
      <c r="AW893" s="6">
        <v>22001003</v>
      </c>
      <c r="AX893" s="15" t="s">
        <v>158</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1030</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157</v>
      </c>
      <c r="AU894" s="14" t="s">
        <v>754</v>
      </c>
      <c r="AV894" s="14">
        <v>10002001</v>
      </c>
      <c r="AW894" s="14">
        <v>22001004</v>
      </c>
      <c r="AX894" s="15" t="s">
        <v>1031</v>
      </c>
      <c r="AY894" s="15" t="s">
        <v>258</v>
      </c>
      <c r="AZ894" s="13">
        <v>0</v>
      </c>
      <c r="BA894" s="13">
        <v>1</v>
      </c>
      <c r="BB894" s="128" t="s">
        <v>1032</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1033</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396</v>
      </c>
      <c r="AU895" s="14" t="s">
        <v>789</v>
      </c>
      <c r="AV895" s="14">
        <v>10000007</v>
      </c>
      <c r="AW895" s="14">
        <v>22001005</v>
      </c>
      <c r="AX895" s="12" t="s">
        <v>794</v>
      </c>
      <c r="AY895" s="11">
        <v>0</v>
      </c>
      <c r="AZ895" s="13">
        <v>0</v>
      </c>
      <c r="BA895" s="13">
        <v>1</v>
      </c>
      <c r="BB895" s="128" t="s">
        <v>1034</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1035</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1036</v>
      </c>
      <c r="AT896" s="15" t="s">
        <v>788</v>
      </c>
      <c r="AU896" s="14" t="s">
        <v>754</v>
      </c>
      <c r="AV896" s="14">
        <v>10002001</v>
      </c>
      <c r="AW896" s="14">
        <v>22001006</v>
      </c>
      <c r="AX896" s="15" t="s">
        <v>1037</v>
      </c>
      <c r="AY896" s="13" t="s">
        <v>1038</v>
      </c>
      <c r="AZ896" s="13">
        <v>0</v>
      </c>
      <c r="BA896" s="13">
        <v>1</v>
      </c>
      <c r="BB896" s="128" t="s">
        <v>1039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1040</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347</v>
      </c>
      <c r="AV897" s="107">
        <v>10000007</v>
      </c>
      <c r="AW897" s="107">
        <v>70204001</v>
      </c>
      <c r="AX897" s="108" t="s">
        <v>158</v>
      </c>
      <c r="AY897" s="109">
        <v>0</v>
      </c>
      <c r="AZ897" s="110">
        <v>0</v>
      </c>
      <c r="BA897" s="13">
        <v>1</v>
      </c>
      <c r="BB897" s="113" t="s">
        <v>1041</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1042</v>
      </c>
      <c r="E898" s="115">
        <v>1</v>
      </c>
      <c r="F898" s="119">
        <v>60031171</v>
      </c>
      <c r="G898" s="119">
        <v>0</v>
      </c>
      <c r="H898" s="117">
        <v>0</v>
      </c>
      <c r="I898" s="115">
        <v>60</v>
      </c>
      <c r="J898" s="115">
        <v>2</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10000</v>
      </c>
      <c r="AP898" s="119">
        <v>0.5</v>
      </c>
      <c r="AQ898" s="119">
        <v>0</v>
      </c>
      <c r="AR898" s="118">
        <v>0</v>
      </c>
      <c r="AS898" s="119">
        <v>0</v>
      </c>
      <c r="AT898" s="145" t="s">
        <v>396</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1043</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156</v>
      </c>
      <c r="AT899" s="145" t="s">
        <v>396</v>
      </c>
      <c r="AU899" s="115" t="s">
        <v>347</v>
      </c>
      <c r="AV899" s="119">
        <v>10000007</v>
      </c>
      <c r="AW899" s="119">
        <v>21202090</v>
      </c>
      <c r="AX899" s="145" t="s">
        <v>378</v>
      </c>
      <c r="AY899" s="118" t="s">
        <v>1021</v>
      </c>
      <c r="AZ899" s="117">
        <v>0</v>
      </c>
      <c r="BA899" s="117" t="s">
        <v>1044</v>
      </c>
      <c r="BB899" s="148" t="s">
        <v>1045</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1046</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16" t="s">
        <v>825</v>
      </c>
      <c r="AU900" s="115" t="s">
        <v>354</v>
      </c>
      <c r="AV900" s="119">
        <v>0</v>
      </c>
      <c r="AW900" s="119">
        <v>21203090</v>
      </c>
      <c r="AX900" s="116" t="s">
        <v>854</v>
      </c>
      <c r="AY900" s="145" t="s">
        <v>1047</v>
      </c>
      <c r="AZ900" s="117">
        <v>0</v>
      </c>
      <c r="BA900" s="117">
        <v>0</v>
      </c>
      <c r="BB900" s="148" t="s">
        <v>1048</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1049</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156</v>
      </c>
      <c r="AT901" s="15" t="s">
        <v>1020</v>
      </c>
      <c r="AU901" s="11" t="s">
        <v>347</v>
      </c>
      <c r="AV901" s="14">
        <v>10000007</v>
      </c>
      <c r="AW901" s="14">
        <v>22001001</v>
      </c>
      <c r="AX901" s="15" t="s">
        <v>378</v>
      </c>
      <c r="AY901" s="13" t="s">
        <v>1021</v>
      </c>
      <c r="AZ901" s="13">
        <v>0</v>
      </c>
      <c r="BA901" s="13">
        <v>1</v>
      </c>
      <c r="BB901" s="34" t="s">
        <v>1022</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1050</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157</v>
      </c>
      <c r="AU902" s="14" t="s">
        <v>754</v>
      </c>
      <c r="AV902" s="14">
        <v>10002001</v>
      </c>
      <c r="AW902" s="14">
        <v>22001002</v>
      </c>
      <c r="AX902" s="15" t="s">
        <v>228</v>
      </c>
      <c r="AY902" s="15" t="s">
        <v>852</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1051</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1026</v>
      </c>
      <c r="AT903" s="7" t="s">
        <v>157</v>
      </c>
      <c r="AU903" s="14" t="s">
        <v>754</v>
      </c>
      <c r="AV903" s="6" t="s">
        <v>156</v>
      </c>
      <c r="AW903" s="227" t="s">
        <v>1027</v>
      </c>
      <c r="AX903" s="7" t="s">
        <v>158</v>
      </c>
      <c r="AY903" s="6">
        <v>0</v>
      </c>
      <c r="AZ903" s="13">
        <v>0</v>
      </c>
      <c r="BA903" s="13">
        <v>1</v>
      </c>
      <c r="BB903" s="128" t="s">
        <v>1028</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1052</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157</v>
      </c>
      <c r="AU904" s="14" t="s">
        <v>754</v>
      </c>
      <c r="AV904" s="14">
        <v>10002001</v>
      </c>
      <c r="AW904" s="14">
        <v>22001004</v>
      </c>
      <c r="AX904" s="15" t="s">
        <v>1031</v>
      </c>
      <c r="AY904" s="15" t="s">
        <v>258</v>
      </c>
      <c r="AZ904" s="13">
        <v>0</v>
      </c>
      <c r="BA904" s="13">
        <v>1</v>
      </c>
      <c r="BB904" s="128" t="s">
        <v>1032</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1053</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396</v>
      </c>
      <c r="AU905" s="14" t="s">
        <v>789</v>
      </c>
      <c r="AV905" s="14">
        <v>10000007</v>
      </c>
      <c r="AW905" s="14">
        <v>22001005</v>
      </c>
      <c r="AX905" s="12" t="s">
        <v>794</v>
      </c>
      <c r="AY905" s="11">
        <v>0</v>
      </c>
      <c r="AZ905" s="13">
        <v>0</v>
      </c>
      <c r="BA905" s="13">
        <v>1</v>
      </c>
      <c r="BB905" s="128" t="s">
        <v>1034</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1054</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1036</v>
      </c>
      <c r="AT906" s="15" t="s">
        <v>788</v>
      </c>
      <c r="AU906" s="14" t="s">
        <v>754</v>
      </c>
      <c r="AV906" s="14">
        <v>10002001</v>
      </c>
      <c r="AW906" s="14">
        <v>22001006</v>
      </c>
      <c r="AX906" s="15" t="s">
        <v>1037</v>
      </c>
      <c r="AY906" s="13" t="s">
        <v>1038</v>
      </c>
      <c r="AZ906" s="13">
        <v>0</v>
      </c>
      <c r="BA906" s="13">
        <v>1</v>
      </c>
      <c r="BB906" s="128" t="s">
        <v>1039</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1055</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1036</v>
      </c>
      <c r="AT907" s="145" t="s">
        <v>788</v>
      </c>
      <c r="AU907" s="119" t="s">
        <v>754</v>
      </c>
      <c r="AV907" s="119">
        <v>10002001</v>
      </c>
      <c r="AW907" s="119">
        <v>21201090</v>
      </c>
      <c r="AX907" s="145" t="s">
        <v>228</v>
      </c>
      <c r="AY907" s="145" t="s">
        <v>258</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1056</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156</v>
      </c>
      <c r="AT908" s="145" t="s">
        <v>1020</v>
      </c>
      <c r="AU908" s="115" t="s">
        <v>347</v>
      </c>
      <c r="AV908" s="119">
        <v>10000007</v>
      </c>
      <c r="AW908" s="119">
        <v>21202090</v>
      </c>
      <c r="AX908" s="145" t="s">
        <v>378</v>
      </c>
      <c r="AY908" s="117" t="s">
        <v>1021</v>
      </c>
      <c r="AZ908" s="117">
        <v>0</v>
      </c>
      <c r="BA908" s="117">
        <v>1</v>
      </c>
      <c r="BB908" s="148" t="s">
        <v>1022</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1057</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156</v>
      </c>
      <c r="AT909" s="145" t="s">
        <v>157</v>
      </c>
      <c r="AU909" s="115" t="s">
        <v>354</v>
      </c>
      <c r="AV909" s="119">
        <v>0</v>
      </c>
      <c r="AW909" s="119">
        <v>21203090</v>
      </c>
      <c r="AX909" s="116" t="s">
        <v>854</v>
      </c>
      <c r="AY909" s="145" t="s">
        <v>1047</v>
      </c>
      <c r="AZ909" s="117">
        <v>0</v>
      </c>
      <c r="BA909" s="117">
        <v>0</v>
      </c>
      <c r="BB909" s="148" t="s">
        <v>382</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263</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156</v>
      </c>
      <c r="AT910" s="7" t="s">
        <v>157</v>
      </c>
      <c r="AU910" s="6" t="s">
        <v>888</v>
      </c>
      <c r="AV910" s="6">
        <v>0</v>
      </c>
      <c r="AW910" s="6">
        <v>40000003</v>
      </c>
      <c r="AX910" s="7" t="s">
        <v>158</v>
      </c>
      <c r="AY910" s="7" t="s">
        <v>156</v>
      </c>
      <c r="AZ910" s="6">
        <v>0</v>
      </c>
      <c r="BA910" s="6">
        <v>0</v>
      </c>
      <c r="BB910" s="32" t="s">
        <v>1058</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1059</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195</v>
      </c>
      <c r="AU911" s="6" t="s">
        <v>842</v>
      </c>
      <c r="AV911" s="6" t="s">
        <v>156</v>
      </c>
      <c r="AW911" s="6" t="s">
        <v>1060</v>
      </c>
      <c r="AX911" s="7" t="s">
        <v>158</v>
      </c>
      <c r="AY911" s="6">
        <v>0</v>
      </c>
      <c r="AZ911" s="6">
        <v>0</v>
      </c>
      <c r="BA911" s="6">
        <v>0</v>
      </c>
      <c r="BB911" s="32" t="s">
        <v>1061</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385</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165</v>
      </c>
      <c r="AG912" s="60">
        <v>2</v>
      </c>
      <c r="AH912" s="60">
        <v>2</v>
      </c>
      <c r="AI912" s="6">
        <v>0</v>
      </c>
      <c r="AJ912" s="60">
        <v>1.5</v>
      </c>
      <c r="AK912" s="60">
        <v>0</v>
      </c>
      <c r="AL912" s="60">
        <v>0</v>
      </c>
      <c r="AM912" s="60">
        <v>0</v>
      </c>
      <c r="AN912" s="60">
        <v>1</v>
      </c>
      <c r="AO912" s="60">
        <v>3000</v>
      </c>
      <c r="AP912" s="60">
        <v>0.5</v>
      </c>
      <c r="AQ912" s="60">
        <v>0</v>
      </c>
      <c r="AR912" s="60">
        <v>0</v>
      </c>
      <c r="AS912" s="60" t="s">
        <v>156</v>
      </c>
      <c r="AT912" s="160" t="s">
        <v>212</v>
      </c>
      <c r="AU912" s="60" t="s">
        <v>354</v>
      </c>
      <c r="AV912" s="60">
        <v>10000007</v>
      </c>
      <c r="AW912" s="60">
        <v>21000110</v>
      </c>
      <c r="AX912" s="160" t="s">
        <v>158</v>
      </c>
      <c r="AY912" s="60">
        <v>0</v>
      </c>
      <c r="AZ912" s="60">
        <v>0</v>
      </c>
      <c r="BA912" s="60">
        <v>0</v>
      </c>
      <c r="BB912" s="170" t="s">
        <v>1062</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1063</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1064</v>
      </c>
      <c r="AS913" s="6" t="s">
        <v>156</v>
      </c>
      <c r="AT913" s="7" t="s">
        <v>157</v>
      </c>
      <c r="AU913" s="6" t="s">
        <v>996</v>
      </c>
      <c r="AV913" s="6">
        <v>0</v>
      </c>
      <c r="AW913" s="6">
        <v>0</v>
      </c>
      <c r="AX913" s="7" t="s">
        <v>158</v>
      </c>
      <c r="AY913" s="7" t="s">
        <v>156</v>
      </c>
      <c r="AZ913" s="6">
        <v>0</v>
      </c>
      <c r="BA913" s="6">
        <v>0</v>
      </c>
      <c r="BB913" s="32" t="s">
        <v>1065</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1066</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156</v>
      </c>
      <c r="AT914" s="160"/>
      <c r="AU914" s="60" t="s">
        <v>245</v>
      </c>
      <c r="AV914" s="60">
        <v>0</v>
      </c>
      <c r="AW914" s="60">
        <v>21010010</v>
      </c>
      <c r="AX914" s="160" t="s">
        <v>158</v>
      </c>
      <c r="AY914" s="160" t="s">
        <v>156</v>
      </c>
      <c r="AZ914" s="60">
        <v>0</v>
      </c>
      <c r="BA914" s="60">
        <v>0</v>
      </c>
      <c r="BB914" s="170" t="s">
        <v>1067</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479</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156</v>
      </c>
      <c r="AT915" s="7" t="s">
        <v>195</v>
      </c>
      <c r="AU915" s="6" t="s">
        <v>842</v>
      </c>
      <c r="AV915" s="6" t="s">
        <v>156</v>
      </c>
      <c r="AW915" s="6" t="s">
        <v>1060</v>
      </c>
      <c r="AX915" s="7" t="s">
        <v>158</v>
      </c>
      <c r="AY915" s="6">
        <v>0</v>
      </c>
      <c r="AZ915" s="6" t="s">
        <v>1068</v>
      </c>
      <c r="BA915" s="6">
        <v>0</v>
      </c>
      <c r="BB915" s="32" t="s">
        <v>1069</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263</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156</v>
      </c>
      <c r="AT916" s="162" t="s">
        <v>157</v>
      </c>
      <c r="AU916" s="161" t="s">
        <v>888</v>
      </c>
      <c r="AV916" s="161">
        <v>0</v>
      </c>
      <c r="AW916" s="161">
        <v>40000003</v>
      </c>
      <c r="AX916" s="162" t="s">
        <v>158</v>
      </c>
      <c r="AY916" s="161" t="s">
        <v>156</v>
      </c>
      <c r="AZ916" s="161">
        <v>0</v>
      </c>
      <c r="BA916" s="161">
        <v>0</v>
      </c>
      <c r="BB916" s="171" t="s">
        <v>1070</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1071</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1072</v>
      </c>
      <c r="AS917" s="60" t="s">
        <v>156</v>
      </c>
      <c r="AT917" s="160" t="s">
        <v>157</v>
      </c>
      <c r="AU917" s="60" t="s">
        <v>888</v>
      </c>
      <c r="AV917" s="60">
        <v>0</v>
      </c>
      <c r="AW917" s="57">
        <v>21030020</v>
      </c>
      <c r="AX917" s="160" t="s">
        <v>158</v>
      </c>
      <c r="AY917" s="160" t="s">
        <v>156</v>
      </c>
      <c r="AZ917" s="60">
        <v>0</v>
      </c>
      <c r="BA917" s="60">
        <v>0</v>
      </c>
      <c r="BB917" s="170" t="s">
        <v>1073</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1074</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1075</v>
      </c>
      <c r="AS918" s="6" t="s">
        <v>156</v>
      </c>
      <c r="AT918" s="7" t="s">
        <v>157</v>
      </c>
      <c r="AU918" s="6" t="s">
        <v>245</v>
      </c>
      <c r="AV918" s="6">
        <v>0</v>
      </c>
      <c r="AW918" s="6">
        <v>22000040</v>
      </c>
      <c r="AX918" s="7" t="s">
        <v>158</v>
      </c>
      <c r="AY918" s="7" t="s">
        <v>156</v>
      </c>
      <c r="AZ918" s="6">
        <v>0</v>
      </c>
      <c r="BA918" s="6">
        <v>0</v>
      </c>
      <c r="BB918" s="32" t="s">
        <v>1076</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1077</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156</v>
      </c>
      <c r="AT919" s="7" t="s">
        <v>813</v>
      </c>
      <c r="AU919" s="6" t="s">
        <v>354</v>
      </c>
      <c r="AV919" s="6">
        <v>10001006</v>
      </c>
      <c r="AW919" s="6">
        <v>22000020</v>
      </c>
      <c r="AX919" s="7" t="s">
        <v>228</v>
      </c>
      <c r="AY919" s="7" t="s">
        <v>258</v>
      </c>
      <c r="AZ919" s="6">
        <v>0</v>
      </c>
      <c r="BA919" s="6">
        <v>0</v>
      </c>
      <c r="BB919" s="32" t="s">
        <v>1078</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1079</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157</v>
      </c>
      <c r="AU920" s="6">
        <v>0</v>
      </c>
      <c r="AV920" s="6">
        <v>0</v>
      </c>
      <c r="AW920" s="6">
        <v>0</v>
      </c>
      <c r="AX920" s="7" t="s">
        <v>158</v>
      </c>
      <c r="AY920" s="7">
        <v>0</v>
      </c>
      <c r="AZ920" s="6">
        <v>0</v>
      </c>
      <c r="BA920" s="6">
        <v>0</v>
      </c>
      <c r="BB920" s="32" t="s">
        <v>1080</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1081</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157</v>
      </c>
      <c r="AU921" s="6">
        <v>0</v>
      </c>
      <c r="AV921" s="6">
        <v>0</v>
      </c>
      <c r="AW921" s="6">
        <v>0</v>
      </c>
      <c r="AX921" s="7" t="s">
        <v>158</v>
      </c>
      <c r="AY921" s="7">
        <v>0</v>
      </c>
      <c r="AZ921" s="6">
        <v>0</v>
      </c>
      <c r="BA921" s="6">
        <v>0</v>
      </c>
      <c r="BB921" s="32" t="s">
        <v>1082</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1083</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156</v>
      </c>
      <c r="AT922" s="7" t="s">
        <v>157</v>
      </c>
      <c r="AU922" s="6" t="s">
        <v>888</v>
      </c>
      <c r="AV922" s="6">
        <v>0</v>
      </c>
      <c r="AW922" s="6">
        <v>40000003</v>
      </c>
      <c r="AX922" s="7" t="s">
        <v>158</v>
      </c>
      <c r="AY922" s="7" t="s">
        <v>156</v>
      </c>
      <c r="AZ922" s="6">
        <v>0</v>
      </c>
      <c r="BA922" s="6">
        <v>0</v>
      </c>
      <c r="BB922" s="32" t="s">
        <v>1084</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1085</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157</v>
      </c>
      <c r="AU923" s="6" t="s">
        <v>888</v>
      </c>
      <c r="AV923" s="6">
        <v>0</v>
      </c>
      <c r="AW923" s="6">
        <v>40000003</v>
      </c>
      <c r="AX923" s="7" t="s">
        <v>158</v>
      </c>
      <c r="AY923" s="7" t="s">
        <v>156</v>
      </c>
      <c r="AZ923" s="6">
        <v>0</v>
      </c>
      <c r="BA923" s="6">
        <v>0</v>
      </c>
      <c r="BB923" s="32" t="s">
        <v>1086</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1087</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157</v>
      </c>
      <c r="AU924" s="125" t="s">
        <v>888</v>
      </c>
      <c r="AV924" s="125">
        <v>0</v>
      </c>
      <c r="AW924" s="125">
        <v>40000003</v>
      </c>
      <c r="AX924" s="163" t="s">
        <v>158</v>
      </c>
      <c r="AY924" s="163" t="s">
        <v>156</v>
      </c>
      <c r="AZ924" s="125">
        <v>0</v>
      </c>
      <c r="BA924" s="125">
        <v>0</v>
      </c>
      <c r="BB924" s="172" t="s">
        <v>1088</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1089</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195</v>
      </c>
      <c r="AU925" s="11" t="s">
        <v>347</v>
      </c>
      <c r="AV925" s="14">
        <v>10000007</v>
      </c>
      <c r="AW925" s="14">
        <v>70403005</v>
      </c>
      <c r="AX925" s="12" t="s">
        <v>158</v>
      </c>
      <c r="AY925" s="11">
        <v>0</v>
      </c>
      <c r="AZ925" s="13">
        <v>0</v>
      </c>
      <c r="BA925" s="13">
        <v>0</v>
      </c>
      <c r="BB925" s="34" t="s">
        <v>1090</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1091</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157</v>
      </c>
      <c r="AU926" s="6" t="s">
        <v>888</v>
      </c>
      <c r="AV926" s="6">
        <v>0</v>
      </c>
      <c r="AW926" s="6">
        <v>0</v>
      </c>
      <c r="AX926" s="7" t="s">
        <v>158</v>
      </c>
      <c r="AY926" s="7" t="s">
        <v>156</v>
      </c>
      <c r="AZ926" s="6">
        <v>0</v>
      </c>
      <c r="BA926" s="6">
        <v>0</v>
      </c>
      <c r="BB926" s="32" t="s">
        <v>1092</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1093</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156</v>
      </c>
      <c r="AT927" s="7" t="s">
        <v>157</v>
      </c>
      <c r="AU927" s="6" t="s">
        <v>888</v>
      </c>
      <c r="AV927" s="6">
        <v>0</v>
      </c>
      <c r="AW927" s="6">
        <v>40000003</v>
      </c>
      <c r="AX927" s="7" t="s">
        <v>158</v>
      </c>
      <c r="AY927" s="7" t="s">
        <v>156</v>
      </c>
      <c r="AZ927" s="6">
        <v>0</v>
      </c>
      <c r="BA927" s="6">
        <v>0</v>
      </c>
      <c r="BB927" s="32" t="s">
        <v>1094</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1095</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156</v>
      </c>
      <c r="AT928" s="163" t="s">
        <v>157</v>
      </c>
      <c r="AU928" s="125" t="s">
        <v>888</v>
      </c>
      <c r="AV928" s="125">
        <v>0</v>
      </c>
      <c r="AW928" s="125">
        <v>40000003</v>
      </c>
      <c r="AX928" s="163" t="s">
        <v>158</v>
      </c>
      <c r="AY928" s="163" t="s">
        <v>156</v>
      </c>
      <c r="AZ928" s="125">
        <v>0</v>
      </c>
      <c r="BA928" s="125">
        <v>0</v>
      </c>
      <c r="BB928" s="172" t="s">
        <v>1096</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2305</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1097</v>
      </c>
      <c r="AT929" s="7" t="s">
        <v>157</v>
      </c>
      <c r="AU929" s="6" t="s">
        <v>888</v>
      </c>
      <c r="AV929" s="6">
        <v>0</v>
      </c>
      <c r="AW929" s="6">
        <v>0</v>
      </c>
      <c r="AX929" s="7" t="s">
        <v>158</v>
      </c>
      <c r="AY929" s="7" t="s">
        <v>156</v>
      </c>
      <c r="AZ929" s="6">
        <v>0</v>
      </c>
      <c r="BA929" s="6">
        <v>0</v>
      </c>
      <c r="BB929" s="32" t="s">
        <v>1098</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1099</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165</v>
      </c>
      <c r="AG930" s="6">
        <v>2</v>
      </c>
      <c r="AH930" s="6">
        <v>2</v>
      </c>
      <c r="AI930" s="6">
        <v>0</v>
      </c>
      <c r="AJ930" s="6">
        <v>1.5</v>
      </c>
      <c r="AK930" s="11">
        <v>0</v>
      </c>
      <c r="AL930" s="11">
        <v>0</v>
      </c>
      <c r="AM930" s="11">
        <v>0</v>
      </c>
      <c r="AN930" s="11">
        <v>1</v>
      </c>
      <c r="AO930" s="11">
        <v>3000</v>
      </c>
      <c r="AP930" s="11">
        <v>0.5</v>
      </c>
      <c r="AQ930" s="11">
        <v>0</v>
      </c>
      <c r="AR930" s="6">
        <v>0</v>
      </c>
      <c r="AS930" s="11" t="s">
        <v>156</v>
      </c>
      <c r="AT930" s="12" t="s">
        <v>157</v>
      </c>
      <c r="AU930" s="11">
        <v>0</v>
      </c>
      <c r="AV930" s="14">
        <v>0</v>
      </c>
      <c r="AW930" s="14">
        <v>0</v>
      </c>
      <c r="AX930" s="12" t="s">
        <v>158</v>
      </c>
      <c r="AY930" s="11" t="s">
        <v>1100</v>
      </c>
      <c r="AZ930" s="13">
        <v>0</v>
      </c>
      <c r="BA930" s="13">
        <v>1</v>
      </c>
      <c r="BB930" s="34" t="s">
        <v>1101</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1102</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195</v>
      </c>
      <c r="AU931" s="11" t="s">
        <v>347</v>
      </c>
      <c r="AV931" s="14">
        <v>10000007</v>
      </c>
      <c r="AW931" s="14">
        <v>70403006</v>
      </c>
      <c r="AX931" s="12" t="s">
        <v>158</v>
      </c>
      <c r="AY931" s="11">
        <v>0</v>
      </c>
      <c r="AZ931" s="13">
        <v>0</v>
      </c>
      <c r="BA931" s="13">
        <v>0</v>
      </c>
      <c r="BB931" s="34" t="s">
        <v>1103</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1104</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195</v>
      </c>
      <c r="AU932" s="11" t="s">
        <v>347</v>
      </c>
      <c r="AV932" s="14">
        <v>10000007</v>
      </c>
      <c r="AW932" s="14">
        <v>70403006</v>
      </c>
      <c r="AX932" s="12" t="s">
        <v>158</v>
      </c>
      <c r="AY932" s="11">
        <v>0</v>
      </c>
      <c r="AZ932" s="13">
        <v>0</v>
      </c>
      <c r="BA932" s="13">
        <v>0</v>
      </c>
      <c r="BB932" s="34" t="s">
        <v>1103</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1105</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165</v>
      </c>
      <c r="AG933" s="6">
        <v>2</v>
      </c>
      <c r="AH933" s="6">
        <v>2</v>
      </c>
      <c r="AI933" s="6">
        <v>0</v>
      </c>
      <c r="AJ933" s="6">
        <v>1.5</v>
      </c>
      <c r="AK933" s="11">
        <v>0</v>
      </c>
      <c r="AL933" s="11">
        <v>0</v>
      </c>
      <c r="AM933" s="11">
        <v>0</v>
      </c>
      <c r="AN933" s="11">
        <v>0</v>
      </c>
      <c r="AO933" s="11">
        <v>3000</v>
      </c>
      <c r="AP933" s="11">
        <v>0.5</v>
      </c>
      <c r="AQ933" s="11">
        <v>0</v>
      </c>
      <c r="AR933" s="6">
        <v>0</v>
      </c>
      <c r="AS933" s="11" t="s">
        <v>156</v>
      </c>
      <c r="AT933" s="12" t="s">
        <v>157</v>
      </c>
      <c r="AU933" s="11">
        <v>0</v>
      </c>
      <c r="AV933" s="14">
        <v>0</v>
      </c>
      <c r="AW933" s="14">
        <v>0</v>
      </c>
      <c r="AX933" s="12" t="s">
        <v>158</v>
      </c>
      <c r="AY933" s="11" t="s">
        <v>1106</v>
      </c>
      <c r="AZ933" s="13">
        <v>0</v>
      </c>
      <c r="BA933" s="13">
        <v>0</v>
      </c>
      <c r="BB933" s="34" t="s">
        <v>1107</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1108</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156</v>
      </c>
      <c r="AT934" s="12" t="s">
        <v>184</v>
      </c>
      <c r="AU934" s="14" t="s">
        <v>842</v>
      </c>
      <c r="AV934" s="14">
        <v>10000011</v>
      </c>
      <c r="AW934" s="14">
        <v>20001010</v>
      </c>
      <c r="AX934" s="15" t="s">
        <v>191</v>
      </c>
      <c r="AY934" s="15" t="s">
        <v>156</v>
      </c>
      <c r="AZ934" s="13">
        <v>0</v>
      </c>
      <c r="BA934" s="13">
        <v>0</v>
      </c>
      <c r="BB934" s="34" t="s">
        <v>1109</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843</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157</v>
      </c>
      <c r="AU935" s="57" t="s">
        <v>354</v>
      </c>
      <c r="AV935" s="57">
        <v>10003002</v>
      </c>
      <c r="AW935" s="57">
        <v>21100020</v>
      </c>
      <c r="AX935" s="56" t="s">
        <v>378</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1110</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157</v>
      </c>
      <c r="AU936" s="14" t="s">
        <v>354</v>
      </c>
      <c r="AV936" s="14">
        <v>10003002</v>
      </c>
      <c r="AW936" s="14">
        <v>20001020</v>
      </c>
      <c r="AX936" s="15" t="s">
        <v>158</v>
      </c>
      <c r="AY936" s="15">
        <v>0</v>
      </c>
      <c r="AZ936" s="13">
        <v>0</v>
      </c>
      <c r="BA936" s="13">
        <v>0</v>
      </c>
      <c r="BB936" s="34" t="s">
        <v>1111</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750</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157</v>
      </c>
      <c r="AU937" s="57" t="s">
        <v>347</v>
      </c>
      <c r="AV937" s="57">
        <v>10000009</v>
      </c>
      <c r="AW937" s="57">
        <v>21100050</v>
      </c>
      <c r="AX937" s="56" t="s">
        <v>158</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1112</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156</v>
      </c>
      <c r="AT938" s="51" t="s">
        <v>157</v>
      </c>
      <c r="AU938" s="57" t="s">
        <v>888</v>
      </c>
      <c r="AV938" s="57">
        <v>0</v>
      </c>
      <c r="AW938" s="57">
        <v>0</v>
      </c>
      <c r="AX938" s="56" t="s">
        <v>158</v>
      </c>
      <c r="AY938" s="56" t="s">
        <v>156</v>
      </c>
      <c r="AZ938" s="58">
        <v>0</v>
      </c>
      <c r="BA938" s="58">
        <v>0</v>
      </c>
      <c r="BB938" s="73" t="s">
        <v>1113</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1114</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156</v>
      </c>
      <c r="AT939" s="51" t="s">
        <v>157</v>
      </c>
      <c r="AU939" s="57" t="s">
        <v>888</v>
      </c>
      <c r="AV939" s="57">
        <v>0</v>
      </c>
      <c r="AW939" s="57">
        <v>0</v>
      </c>
      <c r="AX939" s="56" t="s">
        <v>158</v>
      </c>
      <c r="AY939" s="56" t="s">
        <v>156</v>
      </c>
      <c r="AZ939" s="58">
        <v>0</v>
      </c>
      <c r="BA939" s="58">
        <v>0</v>
      </c>
      <c r="BB939" s="78" t="s">
        <v>1115</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1116</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1117</v>
      </c>
      <c r="AT940" s="12" t="s">
        <v>157</v>
      </c>
      <c r="AU940" s="14" t="s">
        <v>347</v>
      </c>
      <c r="AV940" s="14">
        <v>10000009</v>
      </c>
      <c r="AW940" s="14">
        <v>20001030</v>
      </c>
      <c r="AX940" s="15" t="s">
        <v>158</v>
      </c>
      <c r="AY940" s="15">
        <v>0</v>
      </c>
      <c r="AZ940" s="13">
        <v>0</v>
      </c>
      <c r="BA940" s="13">
        <v>0</v>
      </c>
      <c r="BB940" s="34" t="s">
        <v>1118</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1119</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156</v>
      </c>
      <c r="AT941" s="169" t="s">
        <v>157</v>
      </c>
      <c r="AU941" s="164" t="s">
        <v>888</v>
      </c>
      <c r="AV941" s="164">
        <v>0</v>
      </c>
      <c r="AW941" s="164">
        <v>40000003</v>
      </c>
      <c r="AX941" s="165" t="s">
        <v>158</v>
      </c>
      <c r="AY941" s="165" t="s">
        <v>156</v>
      </c>
      <c r="AZ941" s="166">
        <v>0</v>
      </c>
      <c r="BA941" s="166">
        <v>0</v>
      </c>
      <c r="BB941" s="173" t="s">
        <v>1120</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1121</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157</v>
      </c>
      <c r="AU942" s="14" t="s">
        <v>354</v>
      </c>
      <c r="AV942" s="14">
        <v>10003002</v>
      </c>
      <c r="AW942" s="14">
        <v>20001040</v>
      </c>
      <c r="AX942" s="15" t="s">
        <v>378</v>
      </c>
      <c r="AY942" s="15">
        <v>0</v>
      </c>
      <c r="AZ942" s="13">
        <v>0</v>
      </c>
      <c r="BA942" s="13">
        <v>0</v>
      </c>
      <c r="BB942" s="128" t="s">
        <v>1122</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1123</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390</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156</v>
      </c>
      <c r="AU943" s="57">
        <v>0</v>
      </c>
      <c r="AV943" s="57">
        <v>0</v>
      </c>
      <c r="AW943" s="57">
        <v>0</v>
      </c>
      <c r="AX943" s="12" t="s">
        <v>1124</v>
      </c>
      <c r="AY943" s="56">
        <v>0</v>
      </c>
      <c r="AZ943" s="58">
        <v>0</v>
      </c>
      <c r="BA943" s="58">
        <v>0</v>
      </c>
      <c r="BB943" s="149" t="s">
        <v>1125</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1126</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165</v>
      </c>
      <c r="AG944" s="6">
        <v>2</v>
      </c>
      <c r="AH944" s="6">
        <v>2</v>
      </c>
      <c r="AI944" s="6">
        <v>0</v>
      </c>
      <c r="AJ944" s="6">
        <v>1.5</v>
      </c>
      <c r="AK944" s="11">
        <v>0</v>
      </c>
      <c r="AL944" s="11">
        <v>0</v>
      </c>
      <c r="AM944" s="11">
        <v>0</v>
      </c>
      <c r="AN944" s="11">
        <v>0</v>
      </c>
      <c r="AO944" s="11">
        <v>3000</v>
      </c>
      <c r="AP944" s="11">
        <v>0</v>
      </c>
      <c r="AQ944" s="11">
        <v>0</v>
      </c>
      <c r="AR944" s="6">
        <v>0</v>
      </c>
      <c r="AS944" s="11" t="s">
        <v>156</v>
      </c>
      <c r="AT944" s="12" t="s">
        <v>156</v>
      </c>
      <c r="AU944" s="11">
        <v>0</v>
      </c>
      <c r="AV944" s="14">
        <v>0</v>
      </c>
      <c r="AW944" s="14">
        <v>0</v>
      </c>
      <c r="AX944" s="12" t="s">
        <v>158</v>
      </c>
      <c r="AY944" s="11" t="s">
        <v>1127</v>
      </c>
      <c r="AZ944" s="13">
        <v>0</v>
      </c>
      <c r="BA944" s="13">
        <v>0</v>
      </c>
      <c r="BB944" s="34" t="s">
        <v>1128</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1129</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1130</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1131</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165</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156</v>
      </c>
      <c r="AU946" s="125">
        <v>0</v>
      </c>
      <c r="AV946" s="125">
        <v>0</v>
      </c>
      <c r="AW946" s="125">
        <v>0</v>
      </c>
      <c r="AX946" s="163" t="s">
        <v>158</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2433</v>
      </c>
      <c r="BJ946" s="6">
        <v>0</v>
      </c>
      <c r="BK946" s="6">
        <v>0</v>
      </c>
      <c r="BL946" s="6">
        <v>0</v>
      </c>
      <c r="BM946" s="6">
        <v>0</v>
      </c>
      <c r="BN946" s="6">
        <v>0</v>
      </c>
      <c r="BO946" s="6">
        <v>0</v>
      </c>
    </row>
    <row r="947" spans="3:67" ht="20.100000000000001" customHeight="1">
      <c r="C947" s="24">
        <v>63001005</v>
      </c>
      <c r="D947" s="35" t="s">
        <v>1132</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165</v>
      </c>
      <c r="AG947" s="24">
        <v>2</v>
      </c>
      <c r="AH947" s="24">
        <v>2</v>
      </c>
      <c r="AI947" s="24">
        <v>0</v>
      </c>
      <c r="AJ947" s="24">
        <v>1.5</v>
      </c>
      <c r="AK947" s="24">
        <v>0</v>
      </c>
      <c r="AL947" s="24">
        <v>0</v>
      </c>
      <c r="AM947" s="24">
        <v>0</v>
      </c>
      <c r="AN947" s="24">
        <v>0</v>
      </c>
      <c r="AO947" s="24">
        <v>3000</v>
      </c>
      <c r="AP947" s="24">
        <v>0</v>
      </c>
      <c r="AQ947" s="24">
        <v>0</v>
      </c>
      <c r="AR947" s="24">
        <v>0</v>
      </c>
      <c r="AS947" s="24" t="s">
        <v>156</v>
      </c>
      <c r="AT947" s="35" t="s">
        <v>156</v>
      </c>
      <c r="AU947" s="24">
        <v>0</v>
      </c>
      <c r="AV947" s="24">
        <v>0</v>
      </c>
      <c r="AW947" s="24">
        <v>0</v>
      </c>
      <c r="AX947" s="35" t="s">
        <v>158</v>
      </c>
      <c r="AY947" s="24" t="s">
        <v>1133</v>
      </c>
      <c r="AZ947" s="24">
        <v>0</v>
      </c>
      <c r="BA947" s="24">
        <v>0</v>
      </c>
      <c r="BB947" s="159" t="s">
        <v>1134</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1135</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390</v>
      </c>
      <c r="AG948" s="6">
        <v>0</v>
      </c>
      <c r="AH948" s="6">
        <v>0</v>
      </c>
      <c r="AI948" s="6">
        <v>0</v>
      </c>
      <c r="AJ948" s="6">
        <v>0</v>
      </c>
      <c r="AK948" s="11">
        <v>0</v>
      </c>
      <c r="AL948" s="11">
        <v>0</v>
      </c>
      <c r="AM948" s="11">
        <v>0</v>
      </c>
      <c r="AN948" s="11">
        <v>0</v>
      </c>
      <c r="AO948" s="11">
        <v>50000</v>
      </c>
      <c r="AP948" s="11">
        <v>0</v>
      </c>
      <c r="AQ948" s="11">
        <v>0</v>
      </c>
      <c r="AR948" s="6">
        <v>0</v>
      </c>
      <c r="AS948" s="11">
        <v>90502001</v>
      </c>
      <c r="AT948" s="12" t="s">
        <v>156</v>
      </c>
      <c r="AU948" s="11">
        <v>0</v>
      </c>
      <c r="AV948" s="14">
        <v>0</v>
      </c>
      <c r="AW948" s="14">
        <v>0</v>
      </c>
      <c r="AX948" s="12" t="s">
        <v>1124</v>
      </c>
      <c r="AY948" s="11">
        <v>0</v>
      </c>
      <c r="AZ948" s="13">
        <v>0</v>
      </c>
      <c r="BA948" s="13">
        <v>0</v>
      </c>
      <c r="BB948" s="34" t="s">
        <v>1136</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1129</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156</v>
      </c>
      <c r="AG949" s="6">
        <v>0</v>
      </c>
      <c r="AH949" s="6">
        <v>0</v>
      </c>
      <c r="AI949" s="6">
        <v>0</v>
      </c>
      <c r="AJ949" s="6">
        <v>0</v>
      </c>
      <c r="AK949" s="11">
        <v>0</v>
      </c>
      <c r="AL949" s="11">
        <v>0</v>
      </c>
      <c r="AM949" s="11">
        <v>0</v>
      </c>
      <c r="AN949" s="11">
        <v>0</v>
      </c>
      <c r="AO949" s="11">
        <v>0</v>
      </c>
      <c r="AP949" s="11">
        <v>0</v>
      </c>
      <c r="AQ949" s="11">
        <v>0</v>
      </c>
      <c r="AR949" s="6">
        <v>0</v>
      </c>
      <c r="AS949" s="11" t="s">
        <v>156</v>
      </c>
      <c r="AT949" s="12" t="s">
        <v>156</v>
      </c>
      <c r="AU949" s="11">
        <v>0</v>
      </c>
      <c r="AV949" s="14">
        <v>0</v>
      </c>
      <c r="AW949" s="14">
        <v>0</v>
      </c>
      <c r="AX949" s="12" t="s">
        <v>156</v>
      </c>
      <c r="AY949" s="11">
        <v>0</v>
      </c>
      <c r="AZ949" s="13"/>
      <c r="BA949" s="13">
        <v>0</v>
      </c>
      <c r="BB949" s="34" t="s">
        <v>1130</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1137</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1138</v>
      </c>
      <c r="AZ950" s="13"/>
      <c r="BA950" s="13">
        <v>0</v>
      </c>
      <c r="BB950" s="34" t="s">
        <v>1139</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1140</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1141</v>
      </c>
      <c r="AT951" s="15" t="s">
        <v>157</v>
      </c>
      <c r="AU951" s="14" t="s">
        <v>903</v>
      </c>
      <c r="AV951" s="14">
        <v>10003002</v>
      </c>
      <c r="AW951" s="14">
        <v>21020101</v>
      </c>
      <c r="AX951" s="15" t="s">
        <v>158</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1142</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765</v>
      </c>
      <c r="AG952" s="6">
        <v>2</v>
      </c>
      <c r="AH952" s="6">
        <v>0</v>
      </c>
      <c r="AI952" s="6">
        <v>0</v>
      </c>
      <c r="AJ952" s="6">
        <v>1.5</v>
      </c>
      <c r="AK952" s="11">
        <v>0</v>
      </c>
      <c r="AL952" s="11">
        <v>0</v>
      </c>
      <c r="AM952" s="11">
        <v>0</v>
      </c>
      <c r="AN952" s="11">
        <v>0</v>
      </c>
      <c r="AO952" s="11">
        <v>3000</v>
      </c>
      <c r="AP952" s="11">
        <v>0</v>
      </c>
      <c r="AQ952" s="11">
        <v>0</v>
      </c>
      <c r="AR952" s="6">
        <v>0</v>
      </c>
      <c r="AS952" s="11">
        <v>0</v>
      </c>
      <c r="AT952" s="12" t="s">
        <v>212</v>
      </c>
      <c r="AU952" s="11" t="s">
        <v>766</v>
      </c>
      <c r="AV952" s="14">
        <v>10001007</v>
      </c>
      <c r="AW952" s="14">
        <v>21000010</v>
      </c>
      <c r="AX952" s="12" t="s">
        <v>158</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1143</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156</v>
      </c>
      <c r="AU953" s="11">
        <v>0</v>
      </c>
      <c r="AV953" s="14">
        <v>0</v>
      </c>
      <c r="AW953" s="14">
        <v>0</v>
      </c>
      <c r="AX953" s="12" t="s">
        <v>1124</v>
      </c>
      <c r="AY953" s="11">
        <v>0</v>
      </c>
      <c r="AZ953" s="13">
        <v>0</v>
      </c>
      <c r="BA953" s="13">
        <v>0</v>
      </c>
      <c r="BB953" s="34" t="s">
        <v>1144</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1145</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1146</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1147</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1148</v>
      </c>
      <c r="AZ955" s="13"/>
      <c r="BA955" s="13">
        <v>0</v>
      </c>
      <c r="BB955" s="34" t="s">
        <v>1149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1150</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1151</v>
      </c>
      <c r="BC956" s="125">
        <v>0</v>
      </c>
      <c r="BD956" s="11">
        <v>0</v>
      </c>
      <c r="BE956" s="125">
        <v>0</v>
      </c>
      <c r="BF956" s="125">
        <v>0</v>
      </c>
      <c r="BG956" s="125">
        <v>0</v>
      </c>
      <c r="BH956" s="125">
        <v>0</v>
      </c>
      <c r="BI956" s="235" t="s">
        <v>1152</v>
      </c>
      <c r="BJ956" s="6">
        <v>1</v>
      </c>
      <c r="BK956" s="6">
        <v>0</v>
      </c>
      <c r="BL956" s="6">
        <v>0</v>
      </c>
      <c r="BM956" s="6">
        <v>0</v>
      </c>
      <c r="BN956" s="6">
        <v>0</v>
      </c>
      <c r="BO956" s="6">
        <v>0</v>
      </c>
    </row>
    <row r="957" spans="3:67" ht="20.100000000000001" customHeight="1">
      <c r="C957" s="11">
        <v>63003005</v>
      </c>
      <c r="D957" s="12" t="s">
        <v>1153</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156</v>
      </c>
      <c r="AG957" s="6">
        <v>0</v>
      </c>
      <c r="AH957" s="6">
        <v>0</v>
      </c>
      <c r="AI957" s="6">
        <v>0</v>
      </c>
      <c r="AJ957" s="6">
        <v>0</v>
      </c>
      <c r="AK957" s="11">
        <v>0</v>
      </c>
      <c r="AL957" s="11">
        <v>0</v>
      </c>
      <c r="AM957" s="11">
        <v>0</v>
      </c>
      <c r="AN957" s="11">
        <v>0</v>
      </c>
      <c r="AO957" s="11">
        <v>0</v>
      </c>
      <c r="AP957" s="11">
        <v>0</v>
      </c>
      <c r="AQ957" s="11">
        <v>0</v>
      </c>
      <c r="AR957" s="6">
        <v>0</v>
      </c>
      <c r="AS957" s="11" t="s">
        <v>156</v>
      </c>
      <c r="AT957" s="12" t="s">
        <v>156</v>
      </c>
      <c r="AU957" s="11">
        <v>0</v>
      </c>
      <c r="AV957" s="14">
        <v>0</v>
      </c>
      <c r="AW957" s="14">
        <v>0</v>
      </c>
      <c r="AX957" s="12" t="s">
        <v>156</v>
      </c>
      <c r="AY957" s="11">
        <v>0</v>
      </c>
      <c r="AZ957" s="13"/>
      <c r="BA957" s="13">
        <v>1</v>
      </c>
      <c r="BB957" s="34" t="s">
        <v>1154</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1155</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156</v>
      </c>
      <c r="AU958" s="11">
        <v>0</v>
      </c>
      <c r="AV958" s="14">
        <v>0</v>
      </c>
      <c r="AW958" s="14">
        <v>0</v>
      </c>
      <c r="AX958" s="12" t="s">
        <v>1124</v>
      </c>
      <c r="AY958" s="11">
        <v>0</v>
      </c>
      <c r="AZ958" s="13">
        <v>0</v>
      </c>
      <c r="BA958" s="13">
        <v>0</v>
      </c>
      <c r="BB958" s="34" t="s">
        <v>1156</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1157</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1158</v>
      </c>
      <c r="AZ959" s="13"/>
      <c r="BA959" s="13">
        <v>0</v>
      </c>
      <c r="BB959" s="34" t="s">
        <v>1159</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1160</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156</v>
      </c>
      <c r="AG960" s="6">
        <v>0</v>
      </c>
      <c r="AH960" s="6">
        <v>0</v>
      </c>
      <c r="AI960" s="6">
        <v>0</v>
      </c>
      <c r="AJ960" s="6">
        <v>0</v>
      </c>
      <c r="AK960" s="11">
        <v>0</v>
      </c>
      <c r="AL960" s="11">
        <v>0</v>
      </c>
      <c r="AM960" s="11">
        <v>0</v>
      </c>
      <c r="AN960" s="11">
        <v>0</v>
      </c>
      <c r="AO960" s="11">
        <v>0</v>
      </c>
      <c r="AP960" s="11">
        <v>0</v>
      </c>
      <c r="AQ960" s="11">
        <v>0</v>
      </c>
      <c r="AR960" s="6">
        <v>0</v>
      </c>
      <c r="AS960" s="11" t="s">
        <v>156</v>
      </c>
      <c r="AT960" s="12" t="s">
        <v>156</v>
      </c>
      <c r="AU960" s="11">
        <v>0</v>
      </c>
      <c r="AV960" s="14">
        <v>0</v>
      </c>
      <c r="AW960" s="14">
        <v>0</v>
      </c>
      <c r="AX960" s="12" t="s">
        <v>156</v>
      </c>
      <c r="AY960" s="11">
        <v>0</v>
      </c>
      <c r="AZ960" s="13"/>
      <c r="BA960" s="13">
        <v>0</v>
      </c>
      <c r="BB960" s="34" t="s">
        <v>1161</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1162</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156</v>
      </c>
      <c r="AT961" s="163"/>
      <c r="AU961" s="125">
        <v>0</v>
      </c>
      <c r="AV961" s="125">
        <v>0</v>
      </c>
      <c r="AW961" s="125">
        <v>0</v>
      </c>
      <c r="AX961" s="163" t="s">
        <v>158</v>
      </c>
      <c r="AY961" s="163" t="s">
        <v>156</v>
      </c>
      <c r="AZ961" s="125">
        <v>0</v>
      </c>
      <c r="BA961" s="125">
        <v>0</v>
      </c>
      <c r="BB961" s="174" t="s">
        <v>1163</v>
      </c>
      <c r="BC961" s="125">
        <v>0</v>
      </c>
      <c r="BD961" s="11">
        <v>0</v>
      </c>
      <c r="BE961" s="125">
        <v>0</v>
      </c>
      <c r="BF961" s="125">
        <v>0</v>
      </c>
      <c r="BG961" s="125">
        <v>0</v>
      </c>
      <c r="BH961" s="125">
        <v>0</v>
      </c>
      <c r="BI961" s="235" t="s">
        <v>1164</v>
      </c>
      <c r="BJ961" s="6">
        <v>0</v>
      </c>
      <c r="BK961" s="6">
        <v>0</v>
      </c>
      <c r="BL961" s="6">
        <v>0</v>
      </c>
      <c r="BM961" s="6">
        <v>0</v>
      </c>
      <c r="BN961" s="6">
        <v>0</v>
      </c>
      <c r="BO961" s="6">
        <v>0</v>
      </c>
    </row>
    <row r="962" spans="3:67" ht="20.100000000000001" customHeight="1">
      <c r="C962" s="11">
        <v>63102001</v>
      </c>
      <c r="D962" s="12" t="s">
        <v>1165</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156</v>
      </c>
      <c r="AU962" s="11">
        <v>0</v>
      </c>
      <c r="AV962" s="14">
        <v>0</v>
      </c>
      <c r="AW962" s="14">
        <v>0</v>
      </c>
      <c r="AX962" s="12" t="s">
        <v>1124</v>
      </c>
      <c r="AY962" s="11">
        <v>0</v>
      </c>
      <c r="AZ962" s="13">
        <v>0</v>
      </c>
      <c r="BA962" s="13">
        <v>0</v>
      </c>
      <c r="BB962" s="34" t="s">
        <v>1166</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1160</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156</v>
      </c>
      <c r="AG963" s="6">
        <v>0</v>
      </c>
      <c r="AH963" s="6">
        <v>0</v>
      </c>
      <c r="AI963" s="6">
        <v>0</v>
      </c>
      <c r="AJ963" s="6">
        <v>0</v>
      </c>
      <c r="AK963" s="11">
        <v>0</v>
      </c>
      <c r="AL963" s="11">
        <v>0</v>
      </c>
      <c r="AM963" s="11">
        <v>0</v>
      </c>
      <c r="AN963" s="11">
        <v>0</v>
      </c>
      <c r="AO963" s="11">
        <v>0</v>
      </c>
      <c r="AP963" s="11">
        <v>0</v>
      </c>
      <c r="AQ963" s="11">
        <v>0</v>
      </c>
      <c r="AR963" s="6">
        <v>0</v>
      </c>
      <c r="AS963" s="11" t="s">
        <v>156</v>
      </c>
      <c r="AT963" s="12" t="s">
        <v>156</v>
      </c>
      <c r="AU963" s="11">
        <v>0</v>
      </c>
      <c r="AV963" s="14">
        <v>0</v>
      </c>
      <c r="AW963" s="14">
        <v>0</v>
      </c>
      <c r="AX963" s="12" t="s">
        <v>156</v>
      </c>
      <c r="AY963" s="11">
        <v>0</v>
      </c>
      <c r="AZ963" s="13"/>
      <c r="BA963" s="13">
        <v>0</v>
      </c>
      <c r="BB963" s="34" t="s">
        <v>1161</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1167</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156</v>
      </c>
      <c r="AG964" s="6">
        <v>0</v>
      </c>
      <c r="AH964" s="6">
        <v>0</v>
      </c>
      <c r="AI964" s="6">
        <v>0</v>
      </c>
      <c r="AJ964" s="6">
        <v>0</v>
      </c>
      <c r="AK964" s="11">
        <v>0</v>
      </c>
      <c r="AL964" s="11">
        <v>0</v>
      </c>
      <c r="AM964" s="11">
        <v>0</v>
      </c>
      <c r="AN964" s="11">
        <v>0</v>
      </c>
      <c r="AO964" s="11">
        <v>0</v>
      </c>
      <c r="AP964" s="11">
        <v>0</v>
      </c>
      <c r="AQ964" s="11">
        <v>0</v>
      </c>
      <c r="AR964" s="6">
        <v>0</v>
      </c>
      <c r="AS964" s="11" t="s">
        <v>156</v>
      </c>
      <c r="AT964" s="12" t="s">
        <v>156</v>
      </c>
      <c r="AU964" s="11">
        <v>0</v>
      </c>
      <c r="AV964" s="14">
        <v>0</v>
      </c>
      <c r="AW964" s="14">
        <v>0</v>
      </c>
      <c r="AX964" s="12" t="s">
        <v>156</v>
      </c>
      <c r="AY964" s="11" t="s">
        <v>1168</v>
      </c>
      <c r="AZ964" s="13"/>
      <c r="BA964" s="13">
        <v>0</v>
      </c>
      <c r="BB964" s="34" t="s">
        <v>1169</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1170</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156</v>
      </c>
      <c r="AT965" s="163" t="s">
        <v>157</v>
      </c>
      <c r="AU965" s="125">
        <v>0</v>
      </c>
      <c r="AV965" s="125">
        <v>0</v>
      </c>
      <c r="AW965" s="125">
        <v>0</v>
      </c>
      <c r="AX965" s="163" t="s">
        <v>158</v>
      </c>
      <c r="AY965" s="163" t="s">
        <v>156</v>
      </c>
      <c r="AZ965" s="125">
        <v>0</v>
      </c>
      <c r="BA965" s="125">
        <v>0</v>
      </c>
      <c r="BB965" s="174" t="s">
        <v>1171</v>
      </c>
      <c r="BC965" s="125">
        <v>0</v>
      </c>
      <c r="BD965" s="11">
        <v>0</v>
      </c>
      <c r="BE965" s="125">
        <v>0</v>
      </c>
      <c r="BF965" s="125">
        <v>0</v>
      </c>
      <c r="BG965" s="125">
        <v>0</v>
      </c>
      <c r="BH965" s="125">
        <v>0</v>
      </c>
      <c r="BI965" s="235" t="s">
        <v>1172</v>
      </c>
      <c r="BJ965" s="6">
        <v>0</v>
      </c>
      <c r="BK965" s="6">
        <v>0</v>
      </c>
      <c r="BL965" s="6">
        <v>0</v>
      </c>
      <c r="BM965" s="6">
        <v>0</v>
      </c>
      <c r="BN965" s="6">
        <v>0</v>
      </c>
      <c r="BO965" s="6">
        <v>0</v>
      </c>
    </row>
    <row r="966" spans="3:67" ht="20.100000000000001" customHeight="1">
      <c r="C966" s="11">
        <v>63103001</v>
      </c>
      <c r="D966" s="12" t="s">
        <v>1173</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156</v>
      </c>
      <c r="AU966" s="125">
        <v>0</v>
      </c>
      <c r="AV966" s="125">
        <v>0</v>
      </c>
      <c r="AW966" s="125">
        <v>0</v>
      </c>
      <c r="AX966" s="163" t="s">
        <v>158</v>
      </c>
      <c r="AY966" s="163">
        <v>0</v>
      </c>
      <c r="AZ966" s="125">
        <v>0</v>
      </c>
      <c r="BA966" s="125">
        <v>0</v>
      </c>
      <c r="BB966" s="34" t="s">
        <v>1174</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1145</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156</v>
      </c>
      <c r="AG967" s="6">
        <v>0</v>
      </c>
      <c r="AH967" s="6">
        <v>0</v>
      </c>
      <c r="AI967" s="6">
        <v>0</v>
      </c>
      <c r="AJ967" s="6">
        <v>0</v>
      </c>
      <c r="AK967" s="11">
        <v>0</v>
      </c>
      <c r="AL967" s="11">
        <v>0</v>
      </c>
      <c r="AM967" s="11">
        <v>0</v>
      </c>
      <c r="AN967" s="11">
        <v>0</v>
      </c>
      <c r="AO967" s="11">
        <v>0</v>
      </c>
      <c r="AP967" s="11">
        <v>0</v>
      </c>
      <c r="AQ967" s="11">
        <v>0</v>
      </c>
      <c r="AR967" s="6">
        <v>0</v>
      </c>
      <c r="AS967" s="11" t="s">
        <v>156</v>
      </c>
      <c r="AT967" s="12" t="s">
        <v>156</v>
      </c>
      <c r="AU967" s="11">
        <v>0</v>
      </c>
      <c r="AV967" s="14">
        <v>0</v>
      </c>
      <c r="AW967" s="14">
        <v>0</v>
      </c>
      <c r="AX967" s="12" t="s">
        <v>156</v>
      </c>
      <c r="AY967" s="11">
        <v>0</v>
      </c>
      <c r="AZ967" s="13">
        <v>0</v>
      </c>
      <c r="BA967" s="13">
        <v>0</v>
      </c>
      <c r="BB967" s="34" t="s">
        <v>1146</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1175</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156</v>
      </c>
      <c r="AG968" s="6">
        <v>0</v>
      </c>
      <c r="AH968" s="6">
        <v>0</v>
      </c>
      <c r="AI968" s="6">
        <v>0</v>
      </c>
      <c r="AJ968" s="6">
        <v>0</v>
      </c>
      <c r="AK968" s="11">
        <v>0</v>
      </c>
      <c r="AL968" s="11">
        <v>0</v>
      </c>
      <c r="AM968" s="11">
        <v>0</v>
      </c>
      <c r="AN968" s="11">
        <v>0</v>
      </c>
      <c r="AO968" s="11">
        <v>0</v>
      </c>
      <c r="AP968" s="11">
        <v>0</v>
      </c>
      <c r="AQ968" s="11">
        <v>0</v>
      </c>
      <c r="AR968" s="6">
        <v>0</v>
      </c>
      <c r="AS968" s="11" t="s">
        <v>156</v>
      </c>
      <c r="AT968" s="12" t="s">
        <v>156</v>
      </c>
      <c r="AU968" s="11">
        <v>0</v>
      </c>
      <c r="AV968" s="14">
        <v>0</v>
      </c>
      <c r="AW968" s="14">
        <v>0</v>
      </c>
      <c r="AX968" s="12" t="s">
        <v>156</v>
      </c>
      <c r="AY968" s="11" t="s">
        <v>1176</v>
      </c>
      <c r="AZ968" s="13">
        <v>0</v>
      </c>
      <c r="BA968" s="13">
        <v>0</v>
      </c>
      <c r="BB968" s="34" t="s">
        <v>1177</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1178</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156</v>
      </c>
      <c r="AT969" s="163" t="s">
        <v>157</v>
      </c>
      <c r="AU969" s="125">
        <v>0</v>
      </c>
      <c r="AV969" s="125">
        <v>0</v>
      </c>
      <c r="AW969" s="125">
        <v>0</v>
      </c>
      <c r="AX969" s="163" t="s">
        <v>158</v>
      </c>
      <c r="AY969" s="163" t="s">
        <v>156</v>
      </c>
      <c r="AZ969" s="125">
        <v>0</v>
      </c>
      <c r="BA969" s="125">
        <v>0</v>
      </c>
      <c r="BB969" s="174" t="s">
        <v>1179</v>
      </c>
      <c r="BC969" s="125">
        <v>0</v>
      </c>
      <c r="BD969" s="11">
        <v>0</v>
      </c>
      <c r="BE969" s="125">
        <v>0</v>
      </c>
      <c r="BF969" s="125">
        <v>0</v>
      </c>
      <c r="BG969" s="125">
        <v>0</v>
      </c>
      <c r="BH969" s="125">
        <v>0</v>
      </c>
      <c r="BI969" s="235" t="s">
        <v>1180</v>
      </c>
      <c r="BJ969" s="6">
        <v>1</v>
      </c>
      <c r="BK969" s="6">
        <v>0</v>
      </c>
      <c r="BL969" s="6">
        <v>0</v>
      </c>
      <c r="BM969" s="6">
        <v>0</v>
      </c>
      <c r="BN969" s="6">
        <v>0</v>
      </c>
      <c r="BO969" s="6">
        <v>0</v>
      </c>
    </row>
    <row r="970" spans="3:67" ht="20.100000000000001" customHeight="1">
      <c r="C970" s="24">
        <v>63103098</v>
      </c>
      <c r="D970" s="35" t="s">
        <v>1181</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156</v>
      </c>
      <c r="AT970" s="35" t="s">
        <v>157</v>
      </c>
      <c r="AU970" s="24">
        <v>0</v>
      </c>
      <c r="AV970" s="24">
        <v>0</v>
      </c>
      <c r="AW970" s="24">
        <v>0</v>
      </c>
      <c r="AX970" s="35" t="s">
        <v>158</v>
      </c>
      <c r="AY970" s="35" t="s">
        <v>156</v>
      </c>
      <c r="AZ970" s="24">
        <v>0</v>
      </c>
      <c r="BA970" s="24">
        <v>0</v>
      </c>
      <c r="BB970" s="127" t="s">
        <v>1182</v>
      </c>
      <c r="BC970" s="24">
        <v>0</v>
      </c>
      <c r="BD970" s="24">
        <v>0</v>
      </c>
      <c r="BE970" s="24">
        <v>0</v>
      </c>
      <c r="BF970" s="24">
        <v>0</v>
      </c>
      <c r="BG970" s="24">
        <v>0</v>
      </c>
      <c r="BH970" s="24">
        <v>0</v>
      </c>
      <c r="BI970" s="236" t="s">
        <v>1183</v>
      </c>
      <c r="BJ970" s="24">
        <v>1</v>
      </c>
      <c r="BK970" s="24">
        <v>0</v>
      </c>
      <c r="BL970" s="24">
        <v>0</v>
      </c>
      <c r="BM970" s="24">
        <v>0</v>
      </c>
      <c r="BN970" s="24">
        <v>0</v>
      </c>
      <c r="BO970" s="24">
        <v>0</v>
      </c>
    </row>
    <row r="971" spans="3:67" ht="20.100000000000001" customHeight="1">
      <c r="C971" s="24">
        <v>63103099</v>
      </c>
      <c r="D971" s="35" t="s">
        <v>1184</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156</v>
      </c>
      <c r="AU971" s="24">
        <v>0</v>
      </c>
      <c r="AV971" s="24">
        <v>0</v>
      </c>
      <c r="AW971" s="24">
        <v>0</v>
      </c>
      <c r="AX971" s="35" t="s">
        <v>1185</v>
      </c>
      <c r="AY971" s="24">
        <v>0</v>
      </c>
      <c r="AZ971" s="24">
        <v>0</v>
      </c>
      <c r="BA971" s="24">
        <v>0</v>
      </c>
      <c r="BB971" s="159" t="s">
        <v>1186</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1187</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156</v>
      </c>
      <c r="AT972" s="51" t="s">
        <v>156</v>
      </c>
      <c r="AU972" s="52" t="s">
        <v>888</v>
      </c>
      <c r="AV972" s="57">
        <v>0</v>
      </c>
      <c r="AW972" s="57">
        <v>0</v>
      </c>
      <c r="AX972" s="51" t="s">
        <v>158</v>
      </c>
      <c r="AY972" s="52" t="s">
        <v>156</v>
      </c>
      <c r="AZ972" s="58">
        <v>0</v>
      </c>
      <c r="BA972" s="58">
        <v>0</v>
      </c>
      <c r="BB972" s="73" t="s">
        <v>1188</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1189</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1190</v>
      </c>
      <c r="AS973" s="60" t="s">
        <v>156</v>
      </c>
      <c r="AT973" s="160" t="s">
        <v>157</v>
      </c>
      <c r="AU973" s="60" t="s">
        <v>888</v>
      </c>
      <c r="AV973" s="60">
        <v>0</v>
      </c>
      <c r="AW973" s="60">
        <v>40000003</v>
      </c>
      <c r="AX973" s="160" t="s">
        <v>158</v>
      </c>
      <c r="AY973" s="160" t="s">
        <v>156</v>
      </c>
      <c r="AZ973" s="60">
        <v>0</v>
      </c>
      <c r="BA973" s="60">
        <v>1</v>
      </c>
      <c r="BB973" s="170" t="s">
        <v>1191</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1192</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156</v>
      </c>
      <c r="AG974" s="60">
        <v>0</v>
      </c>
      <c r="AH974" s="60">
        <v>0</v>
      </c>
      <c r="AI974" s="60">
        <v>0</v>
      </c>
      <c r="AJ974" s="60">
        <v>0</v>
      </c>
      <c r="AK974" s="52">
        <v>0</v>
      </c>
      <c r="AL974" s="52">
        <v>0</v>
      </c>
      <c r="AM974" s="52">
        <v>0</v>
      </c>
      <c r="AN974" s="52">
        <v>0</v>
      </c>
      <c r="AO974" s="52">
        <v>0</v>
      </c>
      <c r="AP974" s="52">
        <v>0</v>
      </c>
      <c r="AQ974" s="52">
        <v>0</v>
      </c>
      <c r="AR974" s="60">
        <v>0</v>
      </c>
      <c r="AS974" s="52" t="s">
        <v>156</v>
      </c>
      <c r="AT974" s="51" t="s">
        <v>156</v>
      </c>
      <c r="AU974" s="52">
        <v>0</v>
      </c>
      <c r="AV974" s="57">
        <v>0</v>
      </c>
      <c r="AW974" s="57">
        <v>0</v>
      </c>
      <c r="AX974" s="51" t="s">
        <v>156</v>
      </c>
      <c r="AY974" s="52" t="s">
        <v>1193</v>
      </c>
      <c r="AZ974" s="58"/>
      <c r="BA974" s="58">
        <v>1</v>
      </c>
      <c r="BB974" s="73" t="s">
        <v>1194</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1189</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156</v>
      </c>
      <c r="AU975" s="161">
        <v>0</v>
      </c>
      <c r="AV975" s="161">
        <v>0</v>
      </c>
      <c r="AW975" s="161">
        <v>0</v>
      </c>
      <c r="AX975" s="162" t="s">
        <v>158</v>
      </c>
      <c r="AY975" s="162">
        <v>0</v>
      </c>
      <c r="AZ975" s="161">
        <v>0</v>
      </c>
      <c r="BA975" s="161">
        <v>1</v>
      </c>
      <c r="BB975" s="180" t="s">
        <v>1195</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1196</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156</v>
      </c>
      <c r="AT976" s="51" t="s">
        <v>156</v>
      </c>
      <c r="AU976" s="52" t="s">
        <v>888</v>
      </c>
      <c r="AV976" s="57">
        <v>0</v>
      </c>
      <c r="AW976" s="57">
        <v>0</v>
      </c>
      <c r="AX976" s="51" t="s">
        <v>158</v>
      </c>
      <c r="AY976" s="52" t="s">
        <v>156</v>
      </c>
      <c r="AZ976" s="58">
        <v>0</v>
      </c>
      <c r="BA976" s="58">
        <v>0</v>
      </c>
      <c r="BB976" s="73" t="s">
        <v>1197</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1198</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156</v>
      </c>
      <c r="AG977" s="60">
        <v>0</v>
      </c>
      <c r="AH977" s="60">
        <v>0</v>
      </c>
      <c r="AI977" s="60">
        <v>0</v>
      </c>
      <c r="AJ977" s="60">
        <v>0</v>
      </c>
      <c r="AK977" s="52">
        <v>0</v>
      </c>
      <c r="AL977" s="52">
        <v>0</v>
      </c>
      <c r="AM977" s="52">
        <v>0</v>
      </c>
      <c r="AN977" s="52">
        <v>0</v>
      </c>
      <c r="AO977" s="52">
        <v>0</v>
      </c>
      <c r="AP977" s="52">
        <v>0</v>
      </c>
      <c r="AQ977" s="52">
        <v>0</v>
      </c>
      <c r="AR977" s="60">
        <v>0</v>
      </c>
      <c r="AS977" s="52" t="s">
        <v>156</v>
      </c>
      <c r="AT977" s="51" t="s">
        <v>156</v>
      </c>
      <c r="AU977" s="52">
        <v>0</v>
      </c>
      <c r="AV977" s="57">
        <v>0</v>
      </c>
      <c r="AW977" s="57">
        <v>0</v>
      </c>
      <c r="AX977" s="51" t="s">
        <v>156</v>
      </c>
      <c r="AY977" s="52" t="s">
        <v>1199</v>
      </c>
      <c r="AZ977" s="58"/>
      <c r="BA977" s="58">
        <v>1</v>
      </c>
      <c r="BB977" s="73" t="s">
        <v>1200</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1201</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156</v>
      </c>
      <c r="AG978" s="60">
        <v>0</v>
      </c>
      <c r="AH978" s="60">
        <v>0</v>
      </c>
      <c r="AI978" s="60">
        <v>0</v>
      </c>
      <c r="AJ978" s="60">
        <v>0</v>
      </c>
      <c r="AK978" s="52">
        <v>0</v>
      </c>
      <c r="AL978" s="52">
        <v>0</v>
      </c>
      <c r="AM978" s="52">
        <v>0</v>
      </c>
      <c r="AN978" s="52">
        <v>0</v>
      </c>
      <c r="AO978" s="52">
        <v>0</v>
      </c>
      <c r="AP978" s="52">
        <v>0</v>
      </c>
      <c r="AQ978" s="52">
        <v>0</v>
      </c>
      <c r="AR978" s="60">
        <v>0</v>
      </c>
      <c r="AS978" s="52" t="s">
        <v>156</v>
      </c>
      <c r="AT978" s="51" t="s">
        <v>156</v>
      </c>
      <c r="AU978" s="52">
        <v>0</v>
      </c>
      <c r="AV978" s="57">
        <v>0</v>
      </c>
      <c r="AW978" s="57">
        <v>0</v>
      </c>
      <c r="AX978" s="51" t="s">
        <v>156</v>
      </c>
      <c r="AY978" s="52" t="s">
        <v>1202</v>
      </c>
      <c r="AZ978" s="58"/>
      <c r="BA978" s="58">
        <v>1</v>
      </c>
      <c r="BB978" s="73" t="s">
        <v>1203</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750</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157</v>
      </c>
      <c r="AU979" s="57" t="s">
        <v>347</v>
      </c>
      <c r="AV979" s="57">
        <v>10000009</v>
      </c>
      <c r="AW979" s="57">
        <v>21100050</v>
      </c>
      <c r="AX979" s="56" t="s">
        <v>158</v>
      </c>
      <c r="AY979" s="56">
        <v>0</v>
      </c>
      <c r="AZ979" s="58">
        <v>0</v>
      </c>
      <c r="BA979" s="58">
        <v>1</v>
      </c>
      <c r="BB979" s="149" t="s">
        <v>1204</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1150</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156</v>
      </c>
      <c r="AT980" s="163" t="s">
        <v>156</v>
      </c>
      <c r="AU980" s="115" t="s">
        <v>888</v>
      </c>
      <c r="AV980" s="125">
        <v>0</v>
      </c>
      <c r="AW980" s="125">
        <v>0</v>
      </c>
      <c r="AX980" s="163" t="s">
        <v>158</v>
      </c>
      <c r="AY980" s="163" t="s">
        <v>156</v>
      </c>
      <c r="AZ980" s="125">
        <v>0</v>
      </c>
      <c r="BA980" s="125">
        <v>1</v>
      </c>
      <c r="BB980" s="174" t="s">
        <v>1205</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1206</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156</v>
      </c>
      <c r="AU981" s="115">
        <v>0</v>
      </c>
      <c r="AV981" s="119">
        <v>0</v>
      </c>
      <c r="AW981" s="119">
        <v>0</v>
      </c>
      <c r="AX981" s="116" t="s">
        <v>1124</v>
      </c>
      <c r="AY981" s="115">
        <v>0</v>
      </c>
      <c r="AZ981" s="117">
        <v>0</v>
      </c>
      <c r="BA981" s="117">
        <v>0</v>
      </c>
      <c r="BB981" s="148" t="s">
        <v>1207</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1160</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156</v>
      </c>
      <c r="AG982" s="118">
        <v>0</v>
      </c>
      <c r="AH982" s="118">
        <v>0</v>
      </c>
      <c r="AI982" s="118">
        <v>0</v>
      </c>
      <c r="AJ982" s="118">
        <v>0</v>
      </c>
      <c r="AK982" s="115">
        <v>0</v>
      </c>
      <c r="AL982" s="115">
        <v>0</v>
      </c>
      <c r="AM982" s="115">
        <v>0</v>
      </c>
      <c r="AN982" s="115">
        <v>0</v>
      </c>
      <c r="AO982" s="115">
        <v>0</v>
      </c>
      <c r="AP982" s="115">
        <v>0</v>
      </c>
      <c r="AQ982" s="115">
        <v>0</v>
      </c>
      <c r="AR982" s="118">
        <v>0</v>
      </c>
      <c r="AS982" s="115" t="s">
        <v>156</v>
      </c>
      <c r="AT982" s="116" t="s">
        <v>156</v>
      </c>
      <c r="AU982" s="115">
        <v>0</v>
      </c>
      <c r="AV982" s="119">
        <v>0</v>
      </c>
      <c r="AW982" s="119">
        <v>0</v>
      </c>
      <c r="AX982" s="116" t="s">
        <v>156</v>
      </c>
      <c r="AY982" s="115">
        <v>0</v>
      </c>
      <c r="AZ982" s="117"/>
      <c r="BA982" s="117"/>
      <c r="BB982" s="148" t="s">
        <v>1161</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1208</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90000006</v>
      </c>
      <c r="AS983" s="115" t="s">
        <v>156</v>
      </c>
      <c r="AT983" s="116" t="s">
        <v>156</v>
      </c>
      <c r="AU983" s="115">
        <v>0</v>
      </c>
      <c r="AV983" s="119">
        <v>0</v>
      </c>
      <c r="AW983" s="119">
        <v>0</v>
      </c>
      <c r="AX983" s="116" t="s">
        <v>156</v>
      </c>
      <c r="AY983" s="115" t="s">
        <v>1209</v>
      </c>
      <c r="AZ983" s="117"/>
      <c r="BA983" s="117"/>
      <c r="BB983" s="148" t="s">
        <v>1210</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1211</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156</v>
      </c>
      <c r="AT984" s="51" t="s">
        <v>157</v>
      </c>
      <c r="AU984" s="52" t="s">
        <v>789</v>
      </c>
      <c r="AV984" s="57">
        <v>0</v>
      </c>
      <c r="AW984" s="57">
        <v>21101051</v>
      </c>
      <c r="AX984" s="51" t="s">
        <v>854</v>
      </c>
      <c r="AY984" s="237" t="s">
        <v>1212</v>
      </c>
      <c r="AZ984" s="58">
        <v>0</v>
      </c>
      <c r="BA984" s="58">
        <v>0</v>
      </c>
      <c r="BB984" s="155" t="s">
        <v>1213</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1211</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156</v>
      </c>
      <c r="AT985" s="151"/>
      <c r="AU985" s="146">
        <v>0</v>
      </c>
      <c r="AV985" s="146">
        <v>0</v>
      </c>
      <c r="AW985" s="146">
        <v>0</v>
      </c>
      <c r="AX985" s="151" t="s">
        <v>158</v>
      </c>
      <c r="AY985" s="151" t="s">
        <v>156</v>
      </c>
      <c r="AZ985" s="146">
        <v>0</v>
      </c>
      <c r="BA985" s="146">
        <v>0</v>
      </c>
      <c r="BB985" s="155" t="s">
        <v>1214</v>
      </c>
      <c r="BC985" s="146">
        <v>0</v>
      </c>
      <c r="BD985" s="115">
        <v>0</v>
      </c>
      <c r="BE985" s="146">
        <v>0</v>
      </c>
      <c r="BF985" s="146">
        <v>0</v>
      </c>
      <c r="BG985" s="146">
        <v>0</v>
      </c>
      <c r="BH985" s="146">
        <v>0</v>
      </c>
      <c r="BI985" s="238" t="s">
        <v>1215</v>
      </c>
      <c r="BJ985" s="118">
        <v>0</v>
      </c>
      <c r="BK985" s="118">
        <v>0</v>
      </c>
      <c r="BL985" s="118">
        <v>0</v>
      </c>
      <c r="BM985" s="118">
        <v>0</v>
      </c>
      <c r="BN985" s="118">
        <v>0</v>
      </c>
      <c r="BO985" s="118">
        <v>0</v>
      </c>
    </row>
    <row r="986" spans="3:67" ht="20.100000000000001" customHeight="1">
      <c r="C986" s="115">
        <v>63202001</v>
      </c>
      <c r="D986" s="116" t="s">
        <v>1216</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156</v>
      </c>
      <c r="AU986" s="115">
        <v>0</v>
      </c>
      <c r="AV986" s="119">
        <v>0</v>
      </c>
      <c r="AW986" s="119">
        <v>0</v>
      </c>
      <c r="AX986" s="116" t="s">
        <v>1124</v>
      </c>
      <c r="AY986" s="115">
        <v>0</v>
      </c>
      <c r="AZ986" s="117">
        <v>0</v>
      </c>
      <c r="BA986" s="117">
        <v>0</v>
      </c>
      <c r="BB986" s="148" t="s">
        <v>1217</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1129</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156</v>
      </c>
      <c r="AG987" s="118">
        <v>0</v>
      </c>
      <c r="AH987" s="118">
        <v>0</v>
      </c>
      <c r="AI987" s="118">
        <v>0</v>
      </c>
      <c r="AJ987" s="118">
        <v>0</v>
      </c>
      <c r="AK987" s="115">
        <v>0</v>
      </c>
      <c r="AL987" s="115">
        <v>0</v>
      </c>
      <c r="AM987" s="115">
        <v>0</v>
      </c>
      <c r="AN987" s="115">
        <v>0</v>
      </c>
      <c r="AO987" s="115">
        <v>0</v>
      </c>
      <c r="AP987" s="115">
        <v>0</v>
      </c>
      <c r="AQ987" s="115">
        <v>0</v>
      </c>
      <c r="AR987" s="118">
        <v>0</v>
      </c>
      <c r="AS987" s="115" t="s">
        <v>156</v>
      </c>
      <c r="AT987" s="116" t="s">
        <v>156</v>
      </c>
      <c r="AU987" s="115">
        <v>0</v>
      </c>
      <c r="AV987" s="119">
        <v>0</v>
      </c>
      <c r="AW987" s="119">
        <v>0</v>
      </c>
      <c r="AX987" s="116" t="s">
        <v>156</v>
      </c>
      <c r="AY987" s="115">
        <v>0</v>
      </c>
      <c r="AZ987" s="117"/>
      <c r="BA987" s="117"/>
      <c r="BB987" s="148" t="s">
        <v>1130</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1208</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156</v>
      </c>
      <c r="AG988" s="118">
        <v>0</v>
      </c>
      <c r="AH988" s="118">
        <v>0</v>
      </c>
      <c r="AI988" s="118">
        <v>0</v>
      </c>
      <c r="AJ988" s="118">
        <v>0</v>
      </c>
      <c r="AK988" s="115">
        <v>0</v>
      </c>
      <c r="AL988" s="115">
        <v>0</v>
      </c>
      <c r="AM988" s="115">
        <v>0</v>
      </c>
      <c r="AN988" s="115">
        <v>0</v>
      </c>
      <c r="AO988" s="115">
        <v>0</v>
      </c>
      <c r="AP988" s="115">
        <v>0</v>
      </c>
      <c r="AQ988" s="115">
        <v>0</v>
      </c>
      <c r="AR988" s="118">
        <v>90000006</v>
      </c>
      <c r="AS988" s="115" t="s">
        <v>156</v>
      </c>
      <c r="AT988" s="116" t="s">
        <v>156</v>
      </c>
      <c r="AU988" s="115">
        <v>0</v>
      </c>
      <c r="AV988" s="119">
        <v>0</v>
      </c>
      <c r="AW988" s="119">
        <v>0</v>
      </c>
      <c r="AX988" s="116" t="s">
        <v>156</v>
      </c>
      <c r="AY988" s="115" t="s">
        <v>1218</v>
      </c>
      <c r="AZ988" s="117"/>
      <c r="BA988" s="117"/>
      <c r="BB988" s="148" t="s">
        <v>1219</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1220</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5</v>
      </c>
      <c r="AE989" s="146">
        <v>0</v>
      </c>
      <c r="AF989" s="146">
        <v>0</v>
      </c>
      <c r="AG989" s="146">
        <v>7</v>
      </c>
      <c r="AH989" s="146">
        <v>0</v>
      </c>
      <c r="AI989" s="146">
        <v>0</v>
      </c>
      <c r="AJ989" s="146">
        <v>3</v>
      </c>
      <c r="AK989" s="146">
        <v>0</v>
      </c>
      <c r="AL989" s="146">
        <v>0</v>
      </c>
      <c r="AM989" s="146">
        <v>0</v>
      </c>
      <c r="AN989" s="146">
        <v>0</v>
      </c>
      <c r="AO989" s="146">
        <v>3000</v>
      </c>
      <c r="AP989" s="146">
        <v>0.5</v>
      </c>
      <c r="AQ989" s="146">
        <v>0</v>
      </c>
      <c r="AR989" s="146">
        <v>90000016</v>
      </c>
      <c r="AS989" s="146">
        <v>90000009</v>
      </c>
      <c r="AT989" s="151"/>
      <c r="AU989" s="146">
        <v>0</v>
      </c>
      <c r="AV989" s="146">
        <v>0</v>
      </c>
      <c r="AW989" s="146">
        <v>0</v>
      </c>
      <c r="AX989" s="151" t="s">
        <v>158</v>
      </c>
      <c r="AY989" s="151">
        <v>0</v>
      </c>
      <c r="AZ989" s="146">
        <v>0</v>
      </c>
      <c r="BA989" s="146">
        <v>0</v>
      </c>
      <c r="BB989" s="155" t="s">
        <v>2306</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1220</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5</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158</v>
      </c>
      <c r="AY990" s="151">
        <v>0</v>
      </c>
      <c r="AZ990" s="146">
        <v>0</v>
      </c>
      <c r="BA990" s="146">
        <v>1</v>
      </c>
      <c r="BB990" s="155" t="s">
        <v>1221</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1222</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156</v>
      </c>
      <c r="AU991" s="115">
        <v>0</v>
      </c>
      <c r="AV991" s="119">
        <v>0</v>
      </c>
      <c r="AW991" s="119">
        <v>0</v>
      </c>
      <c r="AX991" s="116" t="s">
        <v>1124</v>
      </c>
      <c r="AY991" s="115">
        <v>0</v>
      </c>
      <c r="AZ991" s="117">
        <v>0</v>
      </c>
      <c r="BA991" s="117">
        <v>0</v>
      </c>
      <c r="BB991" s="148" t="s">
        <v>1223</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1145</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156</v>
      </c>
      <c r="AG992" s="118">
        <v>0</v>
      </c>
      <c r="AH992" s="118">
        <v>0</v>
      </c>
      <c r="AI992" s="118">
        <v>0</v>
      </c>
      <c r="AJ992" s="118">
        <v>0</v>
      </c>
      <c r="AK992" s="115">
        <v>0</v>
      </c>
      <c r="AL992" s="115">
        <v>0</v>
      </c>
      <c r="AM992" s="115">
        <v>0</v>
      </c>
      <c r="AN992" s="115">
        <v>0</v>
      </c>
      <c r="AO992" s="115">
        <v>0</v>
      </c>
      <c r="AP992" s="115">
        <v>0</v>
      </c>
      <c r="AQ992" s="115">
        <v>0</v>
      </c>
      <c r="AR992" s="118">
        <v>0</v>
      </c>
      <c r="AS992" s="115" t="s">
        <v>156</v>
      </c>
      <c r="AT992" s="116" t="s">
        <v>156</v>
      </c>
      <c r="AU992" s="115">
        <v>0</v>
      </c>
      <c r="AV992" s="119">
        <v>0</v>
      </c>
      <c r="AW992" s="119">
        <v>0</v>
      </c>
      <c r="AX992" s="116" t="s">
        <v>156</v>
      </c>
      <c r="AY992" s="115">
        <v>0</v>
      </c>
      <c r="AZ992" s="117"/>
      <c r="BA992" s="117"/>
      <c r="BB992" s="148" t="s">
        <v>1146</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1208</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156</v>
      </c>
      <c r="AG993" s="118">
        <v>0</v>
      </c>
      <c r="AH993" s="118">
        <v>0</v>
      </c>
      <c r="AI993" s="118">
        <v>0</v>
      </c>
      <c r="AJ993" s="118">
        <v>0</v>
      </c>
      <c r="AK993" s="115">
        <v>0</v>
      </c>
      <c r="AL993" s="115">
        <v>0</v>
      </c>
      <c r="AM993" s="115">
        <v>0</v>
      </c>
      <c r="AN993" s="115">
        <v>0</v>
      </c>
      <c r="AO993" s="115">
        <v>0</v>
      </c>
      <c r="AP993" s="115">
        <v>0</v>
      </c>
      <c r="AQ993" s="115">
        <v>0</v>
      </c>
      <c r="AR993" s="118">
        <v>90000006</v>
      </c>
      <c r="AS993" s="115" t="s">
        <v>156</v>
      </c>
      <c r="AT993" s="116" t="s">
        <v>156</v>
      </c>
      <c r="AU993" s="115">
        <v>0</v>
      </c>
      <c r="AV993" s="119">
        <v>0</v>
      </c>
      <c r="AW993" s="119">
        <v>0</v>
      </c>
      <c r="AX993" s="116" t="s">
        <v>156</v>
      </c>
      <c r="AY993" s="115" t="s">
        <v>1209</v>
      </c>
      <c r="AZ993" s="117"/>
      <c r="BA993" s="117"/>
      <c r="BB993" s="148" t="s">
        <v>1210</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1224</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156</v>
      </c>
      <c r="AG994" s="6">
        <v>0</v>
      </c>
      <c r="AH994" s="6">
        <v>0</v>
      </c>
      <c r="AI994" s="6">
        <v>0</v>
      </c>
      <c r="AJ994" s="6">
        <v>0</v>
      </c>
      <c r="AK994" s="11">
        <v>0</v>
      </c>
      <c r="AL994" s="11">
        <v>0</v>
      </c>
      <c r="AM994" s="11">
        <v>0</v>
      </c>
      <c r="AN994" s="11">
        <v>0</v>
      </c>
      <c r="AO994" s="11">
        <v>0</v>
      </c>
      <c r="AP994" s="11">
        <v>0</v>
      </c>
      <c r="AQ994" s="11">
        <v>0</v>
      </c>
      <c r="AR994" s="6">
        <v>90000006</v>
      </c>
      <c r="AS994" s="11" t="s">
        <v>156</v>
      </c>
      <c r="AT994" s="12" t="s">
        <v>156</v>
      </c>
      <c r="AU994" s="11">
        <v>0</v>
      </c>
      <c r="AV994" s="14">
        <v>0</v>
      </c>
      <c r="AW994" s="14">
        <v>0</v>
      </c>
      <c r="AX994" s="12" t="s">
        <v>156</v>
      </c>
      <c r="AY994" s="11" t="s">
        <v>1225</v>
      </c>
      <c r="AZ994" s="13"/>
      <c r="BA994" s="13"/>
      <c r="BB994" s="34" t="s">
        <v>1226</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295</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156</v>
      </c>
      <c r="AT995" s="15" t="s">
        <v>157</v>
      </c>
      <c r="AU995" s="14" t="s">
        <v>888</v>
      </c>
      <c r="AV995" s="14">
        <v>0</v>
      </c>
      <c r="AW995" s="14">
        <v>40000003</v>
      </c>
      <c r="AX995" s="15" t="s">
        <v>158</v>
      </c>
      <c r="AY995" s="15" t="s">
        <v>156</v>
      </c>
      <c r="AZ995" s="13">
        <v>0</v>
      </c>
      <c r="BA995" s="13">
        <v>0</v>
      </c>
      <c r="BB995" s="68" t="s">
        <v>1227</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1059</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156</v>
      </c>
      <c r="AT996" s="15" t="s">
        <v>157</v>
      </c>
      <c r="AU996" s="14" t="s">
        <v>888</v>
      </c>
      <c r="AV996" s="14">
        <v>0</v>
      </c>
      <c r="AW996" s="14">
        <v>0</v>
      </c>
      <c r="AX996" s="15" t="s">
        <v>158</v>
      </c>
      <c r="AY996" s="15" t="s">
        <v>156</v>
      </c>
      <c r="AZ996" s="13">
        <v>0</v>
      </c>
      <c r="BA996" s="13">
        <v>0</v>
      </c>
      <c r="BB996" s="68" t="s">
        <v>1228</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1229</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156</v>
      </c>
      <c r="AT997" s="15" t="s">
        <v>157</v>
      </c>
      <c r="AU997" s="14" t="s">
        <v>888</v>
      </c>
      <c r="AV997" s="14">
        <v>0</v>
      </c>
      <c r="AW997" s="14">
        <v>0</v>
      </c>
      <c r="AX997" s="15" t="s">
        <v>158</v>
      </c>
      <c r="AY997" s="15" t="s">
        <v>156</v>
      </c>
      <c r="AZ997" s="13">
        <v>0</v>
      </c>
      <c r="BA997" s="13">
        <v>0</v>
      </c>
      <c r="BB997" s="68" t="s">
        <v>1230</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2382</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156</v>
      </c>
      <c r="AT998" s="15" t="s">
        <v>157</v>
      </c>
      <c r="AU998" s="14" t="s">
        <v>888</v>
      </c>
      <c r="AV998" s="14">
        <v>0</v>
      </c>
      <c r="AW998" s="14">
        <v>0</v>
      </c>
      <c r="AX998" s="15" t="s">
        <v>158</v>
      </c>
      <c r="AY998" s="15" t="s">
        <v>156</v>
      </c>
      <c r="AZ998" s="13">
        <v>0</v>
      </c>
      <c r="BA998" s="13">
        <v>0</v>
      </c>
      <c r="BB998" s="68" t="s">
        <v>1232</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367</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156</v>
      </c>
      <c r="AT999" s="15" t="s">
        <v>157</v>
      </c>
      <c r="AU999" s="14" t="s">
        <v>888</v>
      </c>
      <c r="AV999" s="14">
        <v>0</v>
      </c>
      <c r="AW999" s="14">
        <v>0</v>
      </c>
      <c r="AX999" s="15" t="s">
        <v>158</v>
      </c>
      <c r="AY999" s="15" t="s">
        <v>156</v>
      </c>
      <c r="AZ999" s="13">
        <v>0</v>
      </c>
      <c r="BA999" s="13">
        <v>0</v>
      </c>
      <c r="BB999" s="68" t="s">
        <v>1233</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1234</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156</v>
      </c>
      <c r="AT1000" s="15" t="s">
        <v>157</v>
      </c>
      <c r="AU1000" s="14" t="s">
        <v>888</v>
      </c>
      <c r="AV1000" s="14">
        <v>0</v>
      </c>
      <c r="AW1000" s="14">
        <v>0</v>
      </c>
      <c r="AX1000" s="15" t="s">
        <v>158</v>
      </c>
      <c r="AY1000" s="15" t="s">
        <v>156</v>
      </c>
      <c r="AZ1000" s="13">
        <v>0</v>
      </c>
      <c r="BA1000" s="13">
        <v>0</v>
      </c>
      <c r="BB1000" s="68" t="s">
        <v>1235</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1236</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156</v>
      </c>
      <c r="AT1001" s="15" t="s">
        <v>157</v>
      </c>
      <c r="AU1001" s="14" t="s">
        <v>888</v>
      </c>
      <c r="AV1001" s="14">
        <v>0</v>
      </c>
      <c r="AW1001" s="14">
        <v>0</v>
      </c>
      <c r="AX1001" s="15" t="s">
        <v>158</v>
      </c>
      <c r="AY1001" s="15" t="s">
        <v>156</v>
      </c>
      <c r="AZ1001" s="13">
        <v>0</v>
      </c>
      <c r="BA1001" s="13">
        <v>0</v>
      </c>
      <c r="BB1001" s="68" t="s">
        <v>1237</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399</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156</v>
      </c>
      <c r="AT1002" s="15" t="s">
        <v>157</v>
      </c>
      <c r="AU1002" s="14" t="s">
        <v>888</v>
      </c>
      <c r="AV1002" s="14">
        <v>0</v>
      </c>
      <c r="AW1002" s="14">
        <v>0</v>
      </c>
      <c r="AX1002" s="15" t="s">
        <v>158</v>
      </c>
      <c r="AY1002" s="15" t="s">
        <v>156</v>
      </c>
      <c r="AZ1002" s="13">
        <v>0</v>
      </c>
      <c r="BA1002" s="13">
        <v>0</v>
      </c>
      <c r="BB1002" s="68" t="s">
        <v>1238</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1239</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195</v>
      </c>
      <c r="AU1003" s="6" t="s">
        <v>905</v>
      </c>
      <c r="AV1003" s="6" t="s">
        <v>156</v>
      </c>
      <c r="AW1003" s="6">
        <v>0</v>
      </c>
      <c r="AX1003" s="7" t="s">
        <v>158</v>
      </c>
      <c r="AY1003" s="6">
        <v>0</v>
      </c>
      <c r="AZ1003" s="6">
        <v>0</v>
      </c>
      <c r="BA1003" s="6">
        <v>0</v>
      </c>
      <c r="BB1003" s="32" t="s">
        <v>1240</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1241</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195</v>
      </c>
      <c r="AU1004" s="6" t="s">
        <v>905</v>
      </c>
      <c r="AV1004" s="6" t="s">
        <v>156</v>
      </c>
      <c r="AW1004" s="6">
        <v>0</v>
      </c>
      <c r="AX1004" s="7" t="s">
        <v>158</v>
      </c>
      <c r="AY1004" s="6">
        <v>0</v>
      </c>
      <c r="AZ1004" s="6">
        <v>0</v>
      </c>
      <c r="BA1004" s="6">
        <v>0</v>
      </c>
      <c r="BB1004" s="32" t="s">
        <v>1240</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1242</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156</v>
      </c>
      <c r="AT1005" s="15" t="s">
        <v>157</v>
      </c>
      <c r="AU1005" s="11" t="s">
        <v>347</v>
      </c>
      <c r="AV1005" s="14">
        <v>10000007</v>
      </c>
      <c r="AW1005" s="14">
        <v>70103003</v>
      </c>
      <c r="AX1005" s="12" t="s">
        <v>158</v>
      </c>
      <c r="AY1005" s="11" t="s">
        <v>1243</v>
      </c>
      <c r="AZ1005" s="13">
        <v>0</v>
      </c>
      <c r="BA1005" s="13">
        <v>0</v>
      </c>
      <c r="BB1005" s="34" t="s">
        <v>1244</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1245</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195</v>
      </c>
      <c r="AU1006" s="6" t="s">
        <v>905</v>
      </c>
      <c r="AV1006" s="6" t="s">
        <v>156</v>
      </c>
      <c r="AW1006" s="6">
        <v>0</v>
      </c>
      <c r="AX1006" s="7" t="s">
        <v>158</v>
      </c>
      <c r="AY1006" s="6">
        <v>0</v>
      </c>
      <c r="AZ1006" s="6">
        <v>0</v>
      </c>
      <c r="BA1006" s="6">
        <v>0</v>
      </c>
      <c r="BB1006" s="32" t="s">
        <v>1240</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1108</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184</v>
      </c>
      <c r="AU1007" s="14" t="s">
        <v>842</v>
      </c>
      <c r="AV1007" s="14">
        <v>10000011</v>
      </c>
      <c r="AW1007" s="14">
        <v>20001010</v>
      </c>
      <c r="AX1007" s="15" t="s">
        <v>191</v>
      </c>
      <c r="AY1007" s="15" t="s">
        <v>156</v>
      </c>
      <c r="AZ1007" s="13">
        <v>0</v>
      </c>
      <c r="BA1007" s="13">
        <v>0</v>
      </c>
      <c r="BB1007" s="34" t="s">
        <v>1109</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726</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477</v>
      </c>
      <c r="AU1008" s="14">
        <v>0</v>
      </c>
      <c r="AV1008" s="14">
        <v>10007001</v>
      </c>
      <c r="AW1008" s="14">
        <v>0</v>
      </c>
      <c r="AX1008" s="15" t="s">
        <v>158</v>
      </c>
      <c r="AY1008" s="15" t="s">
        <v>156</v>
      </c>
      <c r="AZ1008" s="13">
        <v>0</v>
      </c>
      <c r="BA1008" s="13">
        <v>0</v>
      </c>
      <c r="BB1008" s="68" t="s">
        <v>1246</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1242</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156</v>
      </c>
      <c r="AT1009" s="15" t="s">
        <v>157</v>
      </c>
      <c r="AU1009" s="11" t="s">
        <v>347</v>
      </c>
      <c r="AV1009" s="14">
        <v>10000011</v>
      </c>
      <c r="AW1009" s="14">
        <v>70204001</v>
      </c>
      <c r="AX1009" s="12" t="s">
        <v>158</v>
      </c>
      <c r="AY1009" s="11" t="s">
        <v>1247</v>
      </c>
      <c r="AZ1009" s="13">
        <v>0</v>
      </c>
      <c r="BA1009" s="13">
        <v>0</v>
      </c>
      <c r="BB1009" s="34" t="s">
        <v>1244</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1108</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184</v>
      </c>
      <c r="AU1010" s="14" t="s">
        <v>842</v>
      </c>
      <c r="AV1010" s="14">
        <v>10000011</v>
      </c>
      <c r="AW1010" s="14">
        <v>70204001</v>
      </c>
      <c r="AX1010" s="15" t="s">
        <v>191</v>
      </c>
      <c r="AY1010" s="15" t="s">
        <v>156</v>
      </c>
      <c r="AZ1010" s="13">
        <v>0</v>
      </c>
      <c r="BA1010" s="13">
        <v>0</v>
      </c>
      <c r="BB1010" s="34" t="s">
        <v>1109</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2410</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156</v>
      </c>
      <c r="AT1011" s="12" t="s">
        <v>157</v>
      </c>
      <c r="AU1011" s="11" t="s">
        <v>354</v>
      </c>
      <c r="AV1011" s="14">
        <v>0</v>
      </c>
      <c r="AW1011" s="14">
        <v>21101051</v>
      </c>
      <c r="AX1011" s="12" t="s">
        <v>854</v>
      </c>
      <c r="AY1011" s="230" t="s">
        <v>2411</v>
      </c>
      <c r="AZ1011" s="13">
        <v>0</v>
      </c>
      <c r="BA1011" s="13">
        <v>0</v>
      </c>
      <c r="BB1011" s="34" t="s">
        <v>2412</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866</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157</v>
      </c>
      <c r="AU1012" s="14" t="s">
        <v>354</v>
      </c>
      <c r="AV1012" s="14">
        <v>10003002</v>
      </c>
      <c r="AW1012" s="14">
        <v>70204006</v>
      </c>
      <c r="AX1012" s="15" t="s">
        <v>378</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867</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157</v>
      </c>
      <c r="AU1013" s="14" t="s">
        <v>842</v>
      </c>
      <c r="AV1013" s="14">
        <v>10000006</v>
      </c>
      <c r="AW1013" s="14">
        <v>21100010</v>
      </c>
      <c r="AX1013" s="15" t="s">
        <v>158</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758</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156</v>
      </c>
      <c r="AT1014" s="35" t="s">
        <v>157</v>
      </c>
      <c r="AU1014" s="24" t="s">
        <v>1248</v>
      </c>
      <c r="AV1014" s="24">
        <v>0</v>
      </c>
      <c r="AW1014" s="24">
        <v>40000003</v>
      </c>
      <c r="AX1014" s="35" t="s">
        <v>158</v>
      </c>
      <c r="AY1014" s="35" t="s">
        <v>156</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758</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156</v>
      </c>
      <c r="AT1015" s="35" t="s">
        <v>157</v>
      </c>
      <c r="AU1015" s="24" t="s">
        <v>1248</v>
      </c>
      <c r="AV1015" s="24">
        <v>0</v>
      </c>
      <c r="AW1015" s="24">
        <v>40000003</v>
      </c>
      <c r="AX1015" s="35" t="s">
        <v>158</v>
      </c>
      <c r="AY1015" s="35" t="s">
        <v>156</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758</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156</v>
      </c>
      <c r="AT1016" s="35" t="s">
        <v>157</v>
      </c>
      <c r="AU1016" s="24" t="s">
        <v>1248</v>
      </c>
      <c r="AV1016" s="24">
        <v>0</v>
      </c>
      <c r="AW1016" s="24">
        <v>40000003</v>
      </c>
      <c r="AX1016" s="35" t="s">
        <v>158</v>
      </c>
      <c r="AY1016" s="35" t="s">
        <v>156</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758</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156</v>
      </c>
      <c r="AT1017" s="35" t="s">
        <v>157</v>
      </c>
      <c r="AU1017" s="24" t="s">
        <v>1248</v>
      </c>
      <c r="AV1017" s="24">
        <v>0</v>
      </c>
      <c r="AW1017" s="24">
        <v>40000003</v>
      </c>
      <c r="AX1017" s="35" t="s">
        <v>158</v>
      </c>
      <c r="AY1017" s="35" t="s">
        <v>156</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758</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156</v>
      </c>
      <c r="AT1018" s="35" t="s">
        <v>157</v>
      </c>
      <c r="AU1018" s="24" t="s">
        <v>1248</v>
      </c>
      <c r="AV1018" s="24">
        <v>0</v>
      </c>
      <c r="AW1018" s="24">
        <v>40000003</v>
      </c>
      <c r="AX1018" s="35" t="s">
        <v>158</v>
      </c>
      <c r="AY1018" s="35" t="s">
        <v>156</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1249</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2426</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1250</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1251</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1252</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1253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1254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1255</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1256</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1259</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1260</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1261</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1262</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2421</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1263</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1264</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1265</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1268</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1269</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1270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1271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1272</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1273</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1274</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1275</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2422</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1276</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1277</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1278</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1280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1281</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1282</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1283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1284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1285</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1286</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1287</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1288</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2423</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1289</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1290</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1291</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1292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1293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1294</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1295</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1298</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1299</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1300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1301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2424</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1302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1303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1304</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156</v>
      </c>
      <c r="AT1066" s="15" t="s">
        <v>157</v>
      </c>
      <c r="AU1066" s="14" t="s">
        <v>1248</v>
      </c>
      <c r="AV1066" s="14">
        <v>0</v>
      </c>
      <c r="AW1066" s="14">
        <v>40000003</v>
      </c>
      <c r="AX1066" s="15" t="s">
        <v>158</v>
      </c>
      <c r="AY1066" s="15" t="s">
        <v>156</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1306</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156</v>
      </c>
      <c r="AT1067" s="15" t="s">
        <v>157</v>
      </c>
      <c r="AU1067" s="14" t="s">
        <v>1248</v>
      </c>
      <c r="AV1067" s="14">
        <v>0</v>
      </c>
      <c r="AW1067" s="14">
        <v>40000003</v>
      </c>
      <c r="AX1067" s="15" t="s">
        <v>158</v>
      </c>
      <c r="AY1067" s="15" t="s">
        <v>156</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1307</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1308</v>
      </c>
      <c r="AS1068" s="14" t="s">
        <v>156</v>
      </c>
      <c r="AT1068" s="15" t="s">
        <v>157</v>
      </c>
      <c r="AU1068" s="14" t="s">
        <v>1248</v>
      </c>
      <c r="AV1068" s="14">
        <v>0</v>
      </c>
      <c r="AW1068" s="14">
        <v>40000003</v>
      </c>
      <c r="AX1068" s="15" t="s">
        <v>158</v>
      </c>
      <c r="AY1068" s="15" t="s">
        <v>156</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1309</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156</v>
      </c>
      <c r="AT1069" s="15" t="s">
        <v>157</v>
      </c>
      <c r="AU1069" s="14" t="s">
        <v>1248</v>
      </c>
      <c r="AV1069" s="14">
        <v>0</v>
      </c>
      <c r="AW1069" s="14">
        <v>40000003</v>
      </c>
      <c r="AX1069" s="15" t="s">
        <v>158</v>
      </c>
      <c r="AY1069" s="15" t="s">
        <v>156</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1310</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156</v>
      </c>
      <c r="AT1070" s="15" t="s">
        <v>157</v>
      </c>
      <c r="AU1070" s="14" t="s">
        <v>1248</v>
      </c>
      <c r="AV1070" s="14">
        <v>0</v>
      </c>
      <c r="AW1070" s="14">
        <v>40000003</v>
      </c>
      <c r="AX1070" s="15" t="s">
        <v>158</v>
      </c>
      <c r="AY1070" s="15" t="s">
        <v>156</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1311</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156</v>
      </c>
      <c r="AT1071" s="15" t="s">
        <v>157</v>
      </c>
      <c r="AU1071" s="14" t="s">
        <v>1248</v>
      </c>
      <c r="AV1071" s="14">
        <v>0</v>
      </c>
      <c r="AW1071" s="14">
        <v>40000003</v>
      </c>
      <c r="AX1071" s="15" t="s">
        <v>158</v>
      </c>
      <c r="AY1071" s="15" t="s">
        <v>156</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1312</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156</v>
      </c>
      <c r="AT1072" s="15" t="s">
        <v>157</v>
      </c>
      <c r="AU1072" s="14" t="s">
        <v>1248</v>
      </c>
      <c r="AV1072" s="14">
        <v>0</v>
      </c>
      <c r="AW1072" s="14">
        <v>40000003</v>
      </c>
      <c r="AX1072" s="15" t="s">
        <v>158</v>
      </c>
      <c r="AY1072" s="15" t="s">
        <v>156</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1313</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156</v>
      </c>
      <c r="AT1073" s="15" t="s">
        <v>157</v>
      </c>
      <c r="AU1073" s="14" t="s">
        <v>1248</v>
      </c>
      <c r="AV1073" s="14">
        <v>0</v>
      </c>
      <c r="AW1073" s="14">
        <v>40000003</v>
      </c>
      <c r="AX1073" s="15" t="s">
        <v>158</v>
      </c>
      <c r="AY1073" s="15" t="s">
        <v>156</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1314</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2425</v>
      </c>
      <c r="AS1074" s="14" t="s">
        <v>156</v>
      </c>
      <c r="AT1074" s="15" t="s">
        <v>157</v>
      </c>
      <c r="AU1074" s="14" t="s">
        <v>1248</v>
      </c>
      <c r="AV1074" s="14">
        <v>0</v>
      </c>
      <c r="AW1074" s="14">
        <v>40000003</v>
      </c>
      <c r="AX1074" s="15" t="s">
        <v>158</v>
      </c>
      <c r="AY1074" s="15" t="s">
        <v>156</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1315</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156</v>
      </c>
      <c r="AT1075" s="15" t="s">
        <v>157</v>
      </c>
      <c r="AU1075" s="14" t="s">
        <v>1248</v>
      </c>
      <c r="AV1075" s="14">
        <v>0</v>
      </c>
      <c r="AW1075" s="14">
        <v>40000003</v>
      </c>
      <c r="AX1075" s="15" t="s">
        <v>158</v>
      </c>
      <c r="AY1075" s="15" t="s">
        <v>156</v>
      </c>
      <c r="AZ1075" s="13">
        <v>0</v>
      </c>
      <c r="BA1075" s="13">
        <v>0</v>
      </c>
      <c r="BB1075" s="68" t="s">
        <v>1316</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1317</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157</v>
      </c>
      <c r="AU1076" s="52" t="s">
        <v>167</v>
      </c>
      <c r="AV1076" s="14">
        <v>10000007</v>
      </c>
      <c r="AW1076" s="14">
        <v>70203006</v>
      </c>
      <c r="AX1076" s="12" t="s">
        <v>158</v>
      </c>
      <c r="AY1076" s="11">
        <v>0</v>
      </c>
      <c r="AZ1076" s="13">
        <v>0</v>
      </c>
      <c r="BA1076" s="13">
        <v>0</v>
      </c>
      <c r="BB1076" s="34" t="s">
        <v>1318</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1319</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396</v>
      </c>
      <c r="AU1077" s="6" t="s">
        <v>842</v>
      </c>
      <c r="AV1077" s="14">
        <v>10000007</v>
      </c>
      <c r="AW1077" s="14">
        <v>70203007</v>
      </c>
      <c r="AX1077" s="15" t="s">
        <v>228</v>
      </c>
      <c r="AY1077" s="15" t="s">
        <v>258</v>
      </c>
      <c r="AZ1077" s="13">
        <v>0</v>
      </c>
      <c r="BA1077" s="13">
        <v>0</v>
      </c>
      <c r="BB1077" s="34" t="s">
        <v>1320</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263</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1321</v>
      </c>
      <c r="AS1078" s="14" t="s">
        <v>156</v>
      </c>
      <c r="AT1078" s="15" t="s">
        <v>157</v>
      </c>
      <c r="AU1078" s="14" t="s">
        <v>1248</v>
      </c>
      <c r="AV1078" s="14">
        <v>0</v>
      </c>
      <c r="AW1078" s="14">
        <v>66001001</v>
      </c>
      <c r="AX1078" s="15" t="s">
        <v>158</v>
      </c>
      <c r="AY1078" s="15" t="s">
        <v>156</v>
      </c>
      <c r="AZ1078" s="13">
        <v>0</v>
      </c>
      <c r="BA1078" s="13">
        <v>0</v>
      </c>
      <c r="BB1078" s="68" t="s">
        <v>1322</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1323</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156</v>
      </c>
      <c r="AT1079" s="15" t="s">
        <v>788</v>
      </c>
      <c r="AU1079" s="14" t="s">
        <v>754</v>
      </c>
      <c r="AV1079" s="14">
        <v>10002001</v>
      </c>
      <c r="AW1079" s="14">
        <v>66001002</v>
      </c>
      <c r="AX1079" s="15" t="s">
        <v>228</v>
      </c>
      <c r="AY1079" s="15" t="s">
        <v>258</v>
      </c>
      <c r="AZ1079" s="13">
        <v>0</v>
      </c>
      <c r="BA1079" s="13">
        <v>0</v>
      </c>
      <c r="BB1079" s="68" t="s">
        <v>1324</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1325</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156</v>
      </c>
      <c r="AT1080" s="15" t="s">
        <v>157</v>
      </c>
      <c r="AU1080" s="14" t="s">
        <v>1248</v>
      </c>
      <c r="AV1080" s="14">
        <v>0</v>
      </c>
      <c r="AW1080" s="14">
        <v>66001003</v>
      </c>
      <c r="AX1080" s="15" t="s">
        <v>158</v>
      </c>
      <c r="AY1080" s="15" t="s">
        <v>156</v>
      </c>
      <c r="AZ1080" s="13">
        <v>0</v>
      </c>
      <c r="BA1080" s="13">
        <v>0</v>
      </c>
      <c r="BB1080" s="68" t="s">
        <v>2294</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1326</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156</v>
      </c>
      <c r="AT1081" s="15" t="s">
        <v>157</v>
      </c>
      <c r="AU1081" s="14" t="s">
        <v>1248</v>
      </c>
      <c r="AV1081" s="14">
        <v>0</v>
      </c>
      <c r="AW1081" s="14">
        <v>66001004</v>
      </c>
      <c r="AX1081" s="15" t="s">
        <v>158</v>
      </c>
      <c r="AY1081" s="15" t="s">
        <v>156</v>
      </c>
      <c r="AZ1081" s="13">
        <v>0</v>
      </c>
      <c r="BA1081" s="13">
        <v>0</v>
      </c>
      <c r="BB1081" s="68" t="s">
        <v>1327</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1328</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195</v>
      </c>
      <c r="AU1082" s="14" t="s">
        <v>1248</v>
      </c>
      <c r="AV1082" s="6" t="s">
        <v>156</v>
      </c>
      <c r="AW1082" s="6">
        <v>66001005</v>
      </c>
      <c r="AX1082" s="7" t="s">
        <v>158</v>
      </c>
      <c r="AY1082" s="6">
        <v>0</v>
      </c>
      <c r="AZ1082" s="6">
        <v>0</v>
      </c>
      <c r="BA1082" s="6">
        <v>0</v>
      </c>
      <c r="BB1082" s="32" t="s">
        <v>1329</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1330</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156</v>
      </c>
      <c r="AT1083" s="15" t="s">
        <v>157</v>
      </c>
      <c r="AU1083" s="14" t="s">
        <v>1248</v>
      </c>
      <c r="AV1083" s="14">
        <v>0</v>
      </c>
      <c r="AW1083" s="14">
        <v>66001006</v>
      </c>
      <c r="AX1083" s="15" t="s">
        <v>158</v>
      </c>
      <c r="AY1083" s="15" t="s">
        <v>156</v>
      </c>
      <c r="AZ1083" s="13">
        <v>0</v>
      </c>
      <c r="BA1083" s="13">
        <v>0</v>
      </c>
      <c r="BB1083" s="68" t="s">
        <v>1331</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1332</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156</v>
      </c>
      <c r="AT1084" s="7" t="s">
        <v>195</v>
      </c>
      <c r="AU1084" s="6" t="s">
        <v>842</v>
      </c>
      <c r="AV1084" s="6" t="s">
        <v>156</v>
      </c>
      <c r="AW1084" s="6" t="s">
        <v>929</v>
      </c>
      <c r="AX1084" s="7" t="s">
        <v>158</v>
      </c>
      <c r="AY1084" s="6">
        <v>0</v>
      </c>
      <c r="AZ1084" s="13">
        <v>0</v>
      </c>
      <c r="BA1084" s="13">
        <v>0</v>
      </c>
      <c r="BB1084" s="32" t="s">
        <v>1333</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1334</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156</v>
      </c>
      <c r="AT1085" s="15" t="s">
        <v>784</v>
      </c>
      <c r="AU1085" s="14" t="s">
        <v>785</v>
      </c>
      <c r="AV1085" s="14">
        <v>10000006</v>
      </c>
      <c r="AW1085" s="14">
        <v>66001008</v>
      </c>
      <c r="AX1085" s="15" t="s">
        <v>158</v>
      </c>
      <c r="AY1085" s="15">
        <v>0</v>
      </c>
      <c r="AZ1085" s="13">
        <v>0</v>
      </c>
      <c r="BA1085" s="13">
        <v>0</v>
      </c>
      <c r="BB1085" s="68" t="s">
        <v>1335</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1336</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784</v>
      </c>
      <c r="AU1086" s="14" t="s">
        <v>785</v>
      </c>
      <c r="AV1086" s="14">
        <v>10000006</v>
      </c>
      <c r="AW1086" s="14">
        <v>66001009</v>
      </c>
      <c r="AX1086" s="15" t="s">
        <v>158</v>
      </c>
      <c r="AY1086" s="15">
        <v>0</v>
      </c>
      <c r="AZ1086" s="13">
        <v>0</v>
      </c>
      <c r="BA1086" s="13">
        <v>0</v>
      </c>
      <c r="BB1086" s="68" t="s">
        <v>1337</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575</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156</v>
      </c>
      <c r="AT1087" s="15" t="s">
        <v>157</v>
      </c>
      <c r="AU1087" s="14" t="s">
        <v>1248</v>
      </c>
      <c r="AV1087" s="14">
        <v>0</v>
      </c>
      <c r="AW1087" s="14">
        <v>66001010</v>
      </c>
      <c r="AX1087" s="15" t="s">
        <v>158</v>
      </c>
      <c r="AY1087" s="15" t="s">
        <v>156</v>
      </c>
      <c r="AZ1087" s="13">
        <v>0</v>
      </c>
      <c r="BA1087" s="13">
        <v>0</v>
      </c>
      <c r="BB1087" s="68" t="s">
        <v>1338</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1339</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765</v>
      </c>
      <c r="AG1088" s="6">
        <v>2</v>
      </c>
      <c r="AH1088" s="6">
        <v>2</v>
      </c>
      <c r="AI1088" s="6">
        <v>0</v>
      </c>
      <c r="AJ1088" s="6">
        <v>1.5</v>
      </c>
      <c r="AK1088" s="11">
        <v>0</v>
      </c>
      <c r="AL1088" s="11">
        <v>0</v>
      </c>
      <c r="AM1088" s="11">
        <v>0</v>
      </c>
      <c r="AN1088" s="11">
        <v>0.25</v>
      </c>
      <c r="AO1088" s="11">
        <v>3000</v>
      </c>
      <c r="AP1088" s="11">
        <v>0.25</v>
      </c>
      <c r="AQ1088" s="11">
        <v>0</v>
      </c>
      <c r="AR1088" s="6">
        <v>0</v>
      </c>
      <c r="AS1088" s="11" t="s">
        <v>156</v>
      </c>
      <c r="AT1088" s="12" t="s">
        <v>212</v>
      </c>
      <c r="AU1088" s="11" t="s">
        <v>766</v>
      </c>
      <c r="AV1088" s="14">
        <v>10001007</v>
      </c>
      <c r="AW1088" s="14">
        <v>66001011</v>
      </c>
      <c r="AX1088" s="12" t="s">
        <v>158</v>
      </c>
      <c r="AY1088" s="11">
        <v>0</v>
      </c>
      <c r="AZ1088" s="13">
        <v>0</v>
      </c>
      <c r="BA1088" s="13">
        <v>0</v>
      </c>
      <c r="BB1088" s="34" t="s">
        <v>1340</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601</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156</v>
      </c>
      <c r="AT1089" s="56" t="s">
        <v>784</v>
      </c>
      <c r="AU1089" s="57" t="s">
        <v>785</v>
      </c>
      <c r="AV1089" s="57">
        <v>10000006</v>
      </c>
      <c r="AW1089" s="57">
        <v>70405004</v>
      </c>
      <c r="AX1089" s="56" t="s">
        <v>158</v>
      </c>
      <c r="AY1089" s="56">
        <v>0</v>
      </c>
      <c r="AZ1089" s="58">
        <v>0</v>
      </c>
      <c r="BA1089" s="58">
        <v>0</v>
      </c>
      <c r="BB1089" s="78" t="s">
        <v>1341</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1342</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157</v>
      </c>
      <c r="AU1090" s="57" t="s">
        <v>754</v>
      </c>
      <c r="AV1090" s="57">
        <v>10000009</v>
      </c>
      <c r="AW1090" s="57">
        <v>70405005</v>
      </c>
      <c r="AX1090" s="56" t="s">
        <v>228</v>
      </c>
      <c r="AY1090" s="56" t="s">
        <v>258</v>
      </c>
      <c r="AZ1090" s="58">
        <v>0</v>
      </c>
      <c r="BA1090" s="58">
        <v>0</v>
      </c>
      <c r="BB1090" s="149" t="s">
        <v>1343</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1344</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157</v>
      </c>
      <c r="AU1091" s="57" t="s">
        <v>347</v>
      </c>
      <c r="AV1091" s="57">
        <v>10000009</v>
      </c>
      <c r="AW1091" s="57">
        <v>70405006</v>
      </c>
      <c r="AX1091" s="56" t="s">
        <v>158</v>
      </c>
      <c r="AY1091" s="56">
        <v>0</v>
      </c>
      <c r="AZ1091" s="58">
        <v>0</v>
      </c>
      <c r="BA1091" s="58">
        <v>0</v>
      </c>
      <c r="BB1091" s="149" t="s">
        <v>1345</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1346</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157</v>
      </c>
      <c r="AU1092" s="57" t="s">
        <v>354</v>
      </c>
      <c r="AV1092" s="57">
        <v>10003002</v>
      </c>
      <c r="AW1092" s="57">
        <v>70405009</v>
      </c>
      <c r="AX1092" s="56" t="s">
        <v>378</v>
      </c>
      <c r="AY1092" s="56">
        <v>0</v>
      </c>
      <c r="AZ1092" s="58">
        <v>0</v>
      </c>
      <c r="BA1092" s="58">
        <v>0</v>
      </c>
      <c r="BB1092" s="149" t="s">
        <v>1347</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1348</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788</v>
      </c>
      <c r="AU1093" s="57" t="s">
        <v>754</v>
      </c>
      <c r="AV1093" s="57">
        <v>10002001</v>
      </c>
      <c r="AW1093" s="57">
        <v>70405008</v>
      </c>
      <c r="AX1093" s="56" t="s">
        <v>228</v>
      </c>
      <c r="AY1093" s="56" t="s">
        <v>258</v>
      </c>
      <c r="AZ1093" s="58">
        <v>0</v>
      </c>
      <c r="BA1093" s="58">
        <v>0</v>
      </c>
      <c r="BB1093" s="78" t="s">
        <v>1349</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1350</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G67+AJ7281</f>
        <v>60010602</v>
      </c>
      <c r="AK1094" s="52">
        <v>0</v>
      </c>
      <c r="AL1094" s="52">
        <v>0</v>
      </c>
      <c r="AM1094" s="52">
        <v>0</v>
      </c>
      <c r="AN1094" s="57">
        <v>0.5</v>
      </c>
      <c r="AO1094" s="52">
        <v>3000</v>
      </c>
      <c r="AP1094" s="52">
        <v>0.5</v>
      </c>
      <c r="AQ1094" s="52">
        <v>0</v>
      </c>
      <c r="AR1094" s="60">
        <v>0</v>
      </c>
      <c r="AS1094" s="52" t="s">
        <v>156</v>
      </c>
      <c r="AT1094" s="51" t="s">
        <v>157</v>
      </c>
      <c r="AU1094" s="52" t="s">
        <v>354</v>
      </c>
      <c r="AV1094" s="57">
        <v>0</v>
      </c>
      <c r="AW1094" s="57">
        <v>21101051</v>
      </c>
      <c r="AX1094" s="51" t="s">
        <v>854</v>
      </c>
      <c r="AY1094" s="237" t="s">
        <v>1351</v>
      </c>
      <c r="AZ1094" s="58">
        <v>0</v>
      </c>
      <c r="BA1094" s="58">
        <v>0</v>
      </c>
      <c r="BB1094" s="73" t="s">
        <v>1352</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1353</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157</v>
      </c>
      <c r="AU1095" s="57" t="s">
        <v>354</v>
      </c>
      <c r="AV1095" s="57">
        <v>10003002</v>
      </c>
      <c r="AW1095" s="57">
        <v>21100020</v>
      </c>
      <c r="AX1095" s="56" t="s">
        <v>378</v>
      </c>
      <c r="AY1095" s="56">
        <v>0</v>
      </c>
      <c r="AZ1095" s="58">
        <v>0</v>
      </c>
      <c r="BA1095" s="58">
        <v>0</v>
      </c>
      <c r="BB1095" s="149" t="s">
        <v>1354</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1355</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156</v>
      </c>
      <c r="AU1096" s="52">
        <v>0</v>
      </c>
      <c r="AV1096" s="57">
        <v>0</v>
      </c>
      <c r="AW1096" s="57">
        <v>0</v>
      </c>
      <c r="AX1096" s="51" t="s">
        <v>1124</v>
      </c>
      <c r="AY1096" s="52">
        <v>0</v>
      </c>
      <c r="AZ1096" s="58">
        <v>0</v>
      </c>
      <c r="BA1096" s="58">
        <v>0</v>
      </c>
      <c r="BB1096" s="73" t="s">
        <v>1356</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1357</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157</v>
      </c>
      <c r="AU1097" s="14" t="s">
        <v>884</v>
      </c>
      <c r="AV1097" s="14">
        <v>10003002</v>
      </c>
      <c r="AW1097" s="14">
        <v>21102031</v>
      </c>
      <c r="AX1097" s="15" t="s">
        <v>158</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290</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1358</v>
      </c>
      <c r="AZ1098" s="13">
        <v>0</v>
      </c>
      <c r="BA1098" s="13">
        <v>0</v>
      </c>
      <c r="BB1098" s="68" t="s">
        <v>1359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1360</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156</v>
      </c>
      <c r="AT1099" s="15" t="s">
        <v>157</v>
      </c>
      <c r="AU1099" s="14">
        <v>0</v>
      </c>
      <c r="AV1099" s="14">
        <v>0</v>
      </c>
      <c r="AW1099" s="14">
        <v>0</v>
      </c>
      <c r="AX1099" s="15" t="s">
        <v>158</v>
      </c>
      <c r="AY1099" s="15" t="s">
        <v>156</v>
      </c>
      <c r="AZ1099" s="13">
        <v>0</v>
      </c>
      <c r="BA1099" s="13">
        <v>0</v>
      </c>
      <c r="BB1099" s="68" t="s">
        <v>1361</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1362</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176</v>
      </c>
      <c r="AG1100" s="6">
        <v>2</v>
      </c>
      <c r="AH1100" s="6">
        <v>0</v>
      </c>
      <c r="AI1100" s="6">
        <v>0</v>
      </c>
      <c r="AJ1100" s="6">
        <v>3</v>
      </c>
      <c r="AK1100" s="11">
        <v>0</v>
      </c>
      <c r="AL1100" s="11">
        <v>0</v>
      </c>
      <c r="AM1100" s="11">
        <v>0</v>
      </c>
      <c r="AN1100" s="11">
        <v>0</v>
      </c>
      <c r="AO1100" s="11">
        <v>1000</v>
      </c>
      <c r="AP1100" s="11">
        <v>0</v>
      </c>
      <c r="AQ1100" s="11">
        <v>0</v>
      </c>
      <c r="AR1100" s="6">
        <v>0</v>
      </c>
      <c r="AS1100" s="11" t="s">
        <v>156</v>
      </c>
      <c r="AT1100" s="15" t="s">
        <v>157</v>
      </c>
      <c r="AU1100" s="11">
        <v>0</v>
      </c>
      <c r="AV1100" s="14">
        <v>0</v>
      </c>
      <c r="AW1100" s="10">
        <v>0</v>
      </c>
      <c r="AX1100" s="12" t="s">
        <v>158</v>
      </c>
      <c r="AY1100" s="11">
        <v>0</v>
      </c>
      <c r="AZ1100" s="13">
        <v>0</v>
      </c>
      <c r="BA1100" s="13">
        <v>0</v>
      </c>
      <c r="BB1100" s="68" t="s">
        <v>1363</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1364</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156</v>
      </c>
      <c r="AT1101" s="12" t="s">
        <v>157</v>
      </c>
      <c r="AU1101" s="11" t="s">
        <v>354</v>
      </c>
      <c r="AV1101" s="14">
        <v>0</v>
      </c>
      <c r="AW1101" s="14">
        <v>21101051</v>
      </c>
      <c r="AX1101" s="12" t="s">
        <v>854</v>
      </c>
      <c r="AY1101" s="230" t="s">
        <v>1365</v>
      </c>
      <c r="AZ1101" s="13">
        <v>0</v>
      </c>
      <c r="BA1101" s="13">
        <v>0</v>
      </c>
      <c r="BB1101" s="34" t="s">
        <v>1366</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1367</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156</v>
      </c>
      <c r="AT1102" s="15" t="s">
        <v>157</v>
      </c>
      <c r="AU1102" s="14">
        <v>0</v>
      </c>
      <c r="AV1102" s="14">
        <v>0</v>
      </c>
      <c r="AW1102" s="14">
        <v>0</v>
      </c>
      <c r="AX1102" s="15" t="s">
        <v>158</v>
      </c>
      <c r="AY1102" s="15" t="s">
        <v>156</v>
      </c>
      <c r="AZ1102" s="13">
        <v>0</v>
      </c>
      <c r="BA1102" s="13">
        <v>0</v>
      </c>
      <c r="BB1102" s="68" t="s">
        <v>1368</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1369</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157</v>
      </c>
      <c r="AU1103" s="14">
        <v>0</v>
      </c>
      <c r="AV1103" s="14">
        <v>0</v>
      </c>
      <c r="AW1103" s="14">
        <v>0</v>
      </c>
      <c r="AX1103" s="15" t="s">
        <v>158</v>
      </c>
      <c r="AY1103" s="15" t="s">
        <v>156</v>
      </c>
      <c r="AZ1103" s="13">
        <v>0</v>
      </c>
      <c r="BA1103" s="13">
        <v>0</v>
      </c>
      <c r="BB1103" s="68" t="s">
        <v>1370</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280</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156</v>
      </c>
      <c r="AT1104" s="15" t="s">
        <v>157</v>
      </c>
      <c r="AU1104" s="14">
        <v>0</v>
      </c>
      <c r="AV1104" s="14">
        <v>0</v>
      </c>
      <c r="AW1104" s="14">
        <v>0</v>
      </c>
      <c r="AX1104" s="15" t="s">
        <v>158</v>
      </c>
      <c r="AY1104" s="15" t="s">
        <v>156</v>
      </c>
      <c r="AZ1104" s="13">
        <v>0</v>
      </c>
      <c r="BA1104" s="13">
        <v>0</v>
      </c>
      <c r="BB1104" s="68" t="s">
        <v>1371</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1372</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165</v>
      </c>
      <c r="AG1105" s="6">
        <v>2</v>
      </c>
      <c r="AH1105" s="6">
        <v>0</v>
      </c>
      <c r="AI1105" s="6">
        <v>0</v>
      </c>
      <c r="AJ1105" s="6">
        <v>0</v>
      </c>
      <c r="AK1105" s="11">
        <v>0</v>
      </c>
      <c r="AL1105" s="11">
        <v>0</v>
      </c>
      <c r="AM1105" s="11">
        <v>0</v>
      </c>
      <c r="AN1105" s="11">
        <v>0.5</v>
      </c>
      <c r="AO1105" s="11">
        <v>3000</v>
      </c>
      <c r="AP1105" s="11">
        <v>0</v>
      </c>
      <c r="AQ1105" s="11">
        <v>0</v>
      </c>
      <c r="AR1105" s="6">
        <v>0</v>
      </c>
      <c r="AS1105" s="11" t="s">
        <v>156</v>
      </c>
      <c r="AT1105" s="15" t="s">
        <v>157</v>
      </c>
      <c r="AU1105" s="11">
        <v>0</v>
      </c>
      <c r="AV1105" s="14">
        <v>0</v>
      </c>
      <c r="AW1105" s="14">
        <v>0</v>
      </c>
      <c r="AX1105" s="12" t="s">
        <v>158</v>
      </c>
      <c r="AY1105" s="11" t="s">
        <v>1373</v>
      </c>
      <c r="AZ1105" s="13">
        <v>0</v>
      </c>
      <c r="BA1105" s="13">
        <v>0</v>
      </c>
      <c r="BB1105" s="68" t="s">
        <v>1374</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1375</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165</v>
      </c>
      <c r="AG1106" s="6">
        <v>2</v>
      </c>
      <c r="AH1106" s="6">
        <v>0</v>
      </c>
      <c r="AI1106" s="6">
        <v>0</v>
      </c>
      <c r="AJ1106" s="6">
        <v>0</v>
      </c>
      <c r="AK1106" s="11">
        <v>0</v>
      </c>
      <c r="AL1106" s="11">
        <v>0</v>
      </c>
      <c r="AM1106" s="11">
        <v>0</v>
      </c>
      <c r="AN1106" s="11">
        <v>0.5</v>
      </c>
      <c r="AO1106" s="11">
        <v>3000</v>
      </c>
      <c r="AP1106" s="11">
        <v>0</v>
      </c>
      <c r="AQ1106" s="11">
        <v>0</v>
      </c>
      <c r="AR1106" s="6">
        <v>0</v>
      </c>
      <c r="AS1106" s="11" t="s">
        <v>156</v>
      </c>
      <c r="AT1106" s="15" t="s">
        <v>157</v>
      </c>
      <c r="AU1106" s="11">
        <v>0</v>
      </c>
      <c r="AV1106" s="14">
        <v>0</v>
      </c>
      <c r="AW1106" s="14">
        <v>0</v>
      </c>
      <c r="AX1106" s="12" t="s">
        <v>158</v>
      </c>
      <c r="AY1106" s="11"/>
      <c r="AZ1106" s="13">
        <v>0</v>
      </c>
      <c r="BA1106" s="13">
        <v>0</v>
      </c>
      <c r="BB1106" s="68" t="s">
        <v>1376</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1377</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156</v>
      </c>
      <c r="AT1107" s="15" t="s">
        <v>157</v>
      </c>
      <c r="AU1107" s="14">
        <v>0</v>
      </c>
      <c r="AV1107" s="14">
        <v>0</v>
      </c>
      <c r="AW1107" s="14">
        <v>0</v>
      </c>
      <c r="AX1107" s="15" t="s">
        <v>158</v>
      </c>
      <c r="AY1107" s="15" t="s">
        <v>1378</v>
      </c>
      <c r="AZ1107" s="13">
        <v>0</v>
      </c>
      <c r="BA1107" s="13">
        <v>0</v>
      </c>
      <c r="BB1107" s="68" t="s">
        <v>1379</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1380</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156</v>
      </c>
      <c r="AT1108" s="15" t="s">
        <v>157</v>
      </c>
      <c r="AU1108" s="14">
        <v>0</v>
      </c>
      <c r="AV1108" s="14">
        <v>0</v>
      </c>
      <c r="AW1108" s="14">
        <v>0</v>
      </c>
      <c r="AX1108" s="15" t="s">
        <v>158</v>
      </c>
      <c r="AY1108" s="15" t="s">
        <v>156</v>
      </c>
      <c r="AZ1108" s="13">
        <v>0</v>
      </c>
      <c r="BA1108" s="13">
        <v>0</v>
      </c>
      <c r="BB1108" s="68" t="s">
        <v>1381</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1382</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1383</v>
      </c>
      <c r="AZ1109" s="13">
        <v>0</v>
      </c>
      <c r="BA1109" s="13">
        <v>0</v>
      </c>
      <c r="BB1109" s="68" t="s">
        <v>1384</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1385</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1386</v>
      </c>
      <c r="AZ1110" s="13">
        <v>0</v>
      </c>
      <c r="BA1110" s="13">
        <v>0</v>
      </c>
      <c r="BB1110" s="68" t="s">
        <v>1387</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1388</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1389</v>
      </c>
      <c r="AZ1111" s="13">
        <v>0</v>
      </c>
      <c r="BA1111" s="13">
        <v>0</v>
      </c>
      <c r="BB1111" s="68" t="s">
        <v>1390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1391</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1392</v>
      </c>
      <c r="AZ1112" s="13">
        <v>0</v>
      </c>
      <c r="BA1112" s="13">
        <v>0</v>
      </c>
      <c r="BB1112" s="68" t="s">
        <v>1393</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1394</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1395</v>
      </c>
      <c r="AZ1113" s="13">
        <v>0</v>
      </c>
      <c r="BA1113" s="13">
        <v>0</v>
      </c>
      <c r="BB1113" s="68" t="s">
        <v>1396</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1397</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1398</v>
      </c>
      <c r="AZ1114" s="13">
        <v>0</v>
      </c>
      <c r="BA1114" s="13">
        <v>0</v>
      </c>
      <c r="BB1114" s="68" t="s">
        <v>1399</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2391</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156</v>
      </c>
      <c r="AT1115" s="12" t="s">
        <v>157</v>
      </c>
      <c r="AU1115" s="11" t="s">
        <v>354</v>
      </c>
      <c r="AV1115" s="14">
        <v>0</v>
      </c>
      <c r="AW1115" s="14">
        <v>21101051</v>
      </c>
      <c r="AX1115" s="12" t="s">
        <v>342</v>
      </c>
      <c r="AY1115" s="11" t="s">
        <v>2393</v>
      </c>
      <c r="AZ1115" s="13">
        <v>0</v>
      </c>
      <c r="BA1115" s="13">
        <v>0</v>
      </c>
      <c r="BB1115" s="34" t="s">
        <v>2442</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1400</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156</v>
      </c>
      <c r="AT1116" s="15" t="s">
        <v>157</v>
      </c>
      <c r="AU1116" s="14">
        <v>0</v>
      </c>
      <c r="AV1116" s="14">
        <v>0</v>
      </c>
      <c r="AW1116" s="14">
        <v>0</v>
      </c>
      <c r="AX1116" s="15" t="s">
        <v>158</v>
      </c>
      <c r="AY1116" s="15" t="s">
        <v>1401</v>
      </c>
      <c r="AZ1116" s="13">
        <v>0</v>
      </c>
      <c r="BA1116" s="13">
        <v>0</v>
      </c>
      <c r="BB1116" s="68" t="s">
        <v>1402</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1403</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156</v>
      </c>
      <c r="AT1117" s="15" t="s">
        <v>157</v>
      </c>
      <c r="AU1117" s="14">
        <v>0</v>
      </c>
      <c r="AV1117" s="14">
        <v>0</v>
      </c>
      <c r="AW1117" s="14">
        <v>0</v>
      </c>
      <c r="AX1117" s="15" t="s">
        <v>158</v>
      </c>
      <c r="AY1117" s="15" t="s">
        <v>156</v>
      </c>
      <c r="AZ1117" s="13">
        <v>0</v>
      </c>
      <c r="BA1117" s="13">
        <v>0</v>
      </c>
      <c r="BB1117" s="68" t="s">
        <v>1404</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1405</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156</v>
      </c>
      <c r="AT1118" s="15" t="s">
        <v>157</v>
      </c>
      <c r="AU1118" s="14">
        <v>0</v>
      </c>
      <c r="AV1118" s="14">
        <v>0</v>
      </c>
      <c r="AW1118" s="14">
        <v>0</v>
      </c>
      <c r="AX1118" s="15" t="s">
        <v>158</v>
      </c>
      <c r="AY1118" s="15" t="s">
        <v>156</v>
      </c>
      <c r="AZ1118" s="13">
        <v>0</v>
      </c>
      <c r="BA1118" s="13">
        <v>0</v>
      </c>
      <c r="BB1118" s="68" t="s">
        <v>1406</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1407</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1408</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1409</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156</v>
      </c>
      <c r="AT1120" s="15" t="s">
        <v>157</v>
      </c>
      <c r="AU1120" s="14">
        <v>0</v>
      </c>
      <c r="AV1120" s="14">
        <v>0</v>
      </c>
      <c r="AW1120" s="14">
        <v>0</v>
      </c>
      <c r="AX1120" s="15" t="s">
        <v>158</v>
      </c>
      <c r="AY1120" s="15" t="s">
        <v>156</v>
      </c>
      <c r="AZ1120" s="13">
        <v>0</v>
      </c>
      <c r="BA1120" s="13">
        <v>0</v>
      </c>
      <c r="BB1120" s="68" t="s">
        <v>1410</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1411</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156</v>
      </c>
      <c r="AT1121" s="15" t="s">
        <v>157</v>
      </c>
      <c r="AU1121" s="14">
        <v>0</v>
      </c>
      <c r="AV1121" s="14">
        <v>0</v>
      </c>
      <c r="AW1121" s="14">
        <v>0</v>
      </c>
      <c r="AX1121" s="15" t="s">
        <v>158</v>
      </c>
      <c r="AY1121" s="15" t="s">
        <v>156</v>
      </c>
      <c r="AZ1121" s="13">
        <v>0</v>
      </c>
      <c r="BA1121" s="13">
        <v>0</v>
      </c>
      <c r="BB1121" s="68" t="s">
        <v>1412</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1413</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156</v>
      </c>
      <c r="AT1122" s="15" t="s">
        <v>157</v>
      </c>
      <c r="AU1122" s="14">
        <v>0</v>
      </c>
      <c r="AV1122" s="14">
        <v>0</v>
      </c>
      <c r="AW1122" s="14">
        <v>0</v>
      </c>
      <c r="AX1122" s="15" t="s">
        <v>158</v>
      </c>
      <c r="AY1122" s="15" t="s">
        <v>156</v>
      </c>
      <c r="AZ1122" s="13">
        <v>0</v>
      </c>
      <c r="BA1122" s="13">
        <v>0</v>
      </c>
      <c r="BB1122" s="68" t="s">
        <v>1414</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1415</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156</v>
      </c>
      <c r="AT1123" s="15" t="s">
        <v>157</v>
      </c>
      <c r="AU1123" s="14">
        <v>0</v>
      </c>
      <c r="AV1123" s="14">
        <v>0</v>
      </c>
      <c r="AW1123" s="14">
        <v>0</v>
      </c>
      <c r="AX1123" s="15" t="s">
        <v>158</v>
      </c>
      <c r="AY1123" s="15" t="s">
        <v>156</v>
      </c>
      <c r="AZ1123" s="13">
        <v>0</v>
      </c>
      <c r="BA1123" s="13">
        <v>0</v>
      </c>
      <c r="BB1123" s="68" t="s">
        <v>1416</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1417</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156</v>
      </c>
      <c r="AT1124" s="15" t="s">
        <v>157</v>
      </c>
      <c r="AU1124" s="14">
        <v>0</v>
      </c>
      <c r="AV1124" s="14">
        <v>0</v>
      </c>
      <c r="AW1124" s="14">
        <v>0</v>
      </c>
      <c r="AX1124" s="15" t="s">
        <v>158</v>
      </c>
      <c r="AY1124" s="15" t="s">
        <v>1418</v>
      </c>
      <c r="AZ1124" s="13">
        <v>0</v>
      </c>
      <c r="BA1124" s="13">
        <v>0</v>
      </c>
      <c r="BB1124" s="68" t="s">
        <v>1419</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1420</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2380</v>
      </c>
      <c r="AS1125" s="14" t="s">
        <v>156</v>
      </c>
      <c r="AT1125" s="15" t="s">
        <v>157</v>
      </c>
      <c r="AU1125" s="14">
        <v>0</v>
      </c>
      <c r="AV1125" s="14">
        <v>0</v>
      </c>
      <c r="AW1125" s="14">
        <v>0</v>
      </c>
      <c r="AX1125" s="15" t="s">
        <v>158</v>
      </c>
      <c r="AY1125" s="15" t="s">
        <v>156</v>
      </c>
      <c r="AZ1125" s="13">
        <v>0</v>
      </c>
      <c r="BA1125" s="13">
        <v>0</v>
      </c>
      <c r="BB1125" s="68" t="s">
        <v>1421</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1422</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1423</v>
      </c>
      <c r="AS1126" s="14" t="s">
        <v>156</v>
      </c>
      <c r="AT1126" s="15" t="s">
        <v>157</v>
      </c>
      <c r="AU1126" s="14">
        <v>0</v>
      </c>
      <c r="AV1126" s="14">
        <v>0</v>
      </c>
      <c r="AW1126" s="14">
        <v>0</v>
      </c>
      <c r="AX1126" s="15" t="s">
        <v>158</v>
      </c>
      <c r="AY1126" s="15" t="s">
        <v>156</v>
      </c>
      <c r="AZ1126" s="13">
        <v>0</v>
      </c>
      <c r="BA1126" s="13">
        <v>0</v>
      </c>
      <c r="BB1126" s="68" t="s">
        <v>1424</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1425</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1426</v>
      </c>
      <c r="AS1127" s="14" t="s">
        <v>156</v>
      </c>
      <c r="AT1127" s="15" t="s">
        <v>157</v>
      </c>
      <c r="AU1127" s="14">
        <v>0</v>
      </c>
      <c r="AV1127" s="14">
        <v>0</v>
      </c>
      <c r="AW1127" s="14">
        <v>0</v>
      </c>
      <c r="AX1127" s="15" t="s">
        <v>158</v>
      </c>
      <c r="AY1127" s="15" t="s">
        <v>156</v>
      </c>
      <c r="AZ1127" s="13">
        <v>0</v>
      </c>
      <c r="BA1127" s="13">
        <v>0</v>
      </c>
      <c r="BB1127" s="68" t="s">
        <v>1427</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1428</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156</v>
      </c>
      <c r="AT1128" s="15" t="s">
        <v>157</v>
      </c>
      <c r="AU1128" s="14">
        <v>0</v>
      </c>
      <c r="AV1128" s="14">
        <v>0</v>
      </c>
      <c r="AW1128" s="14">
        <v>0</v>
      </c>
      <c r="AX1128" s="15" t="s">
        <v>158</v>
      </c>
      <c r="AY1128" s="15" t="s">
        <v>156</v>
      </c>
      <c r="AZ1128" s="13">
        <v>0</v>
      </c>
      <c r="BA1128" s="13">
        <v>0</v>
      </c>
      <c r="BB1128" s="68" t="s">
        <v>1429</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1430</v>
      </c>
      <c r="E1129" s="9">
        <v>1</v>
      </c>
      <c r="F1129" s="14">
        <v>60090002</v>
      </c>
      <c r="G1129" s="9">
        <v>0</v>
      </c>
      <c r="H1129" s="10">
        <v>0</v>
      </c>
      <c r="I1129" s="9">
        <v>1</v>
      </c>
      <c r="J1129" s="9">
        <v>0</v>
      </c>
      <c r="K1129" s="10">
        <v>0</v>
      </c>
      <c r="L1129" s="10">
        <v>0</v>
      </c>
      <c r="M1129" s="9" t="s">
        <v>1431</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158</v>
      </c>
      <c r="AY1129" s="69">
        <v>0</v>
      </c>
      <c r="AZ1129" s="13">
        <v>0</v>
      </c>
      <c r="BA1129" s="13">
        <v>1</v>
      </c>
      <c r="BB1129" s="192" t="s">
        <v>1432</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1433</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156</v>
      </c>
      <c r="AT1130" s="15" t="s">
        <v>157</v>
      </c>
      <c r="AU1130" s="14">
        <v>0</v>
      </c>
      <c r="AV1130" s="14">
        <v>0</v>
      </c>
      <c r="AW1130" s="14">
        <v>0</v>
      </c>
      <c r="AX1130" s="15" t="s">
        <v>158</v>
      </c>
      <c r="AY1130" s="15" t="s">
        <v>156</v>
      </c>
      <c r="AZ1130" s="13">
        <v>0</v>
      </c>
      <c r="BA1130" s="13">
        <v>1</v>
      </c>
      <c r="BB1130" s="68" t="s">
        <v>1421</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1434</v>
      </c>
      <c r="E1131" s="9">
        <v>1</v>
      </c>
      <c r="F1131" s="14">
        <v>60090002</v>
      </c>
      <c r="G1131" s="9">
        <v>0</v>
      </c>
      <c r="H1131" s="10">
        <v>0</v>
      </c>
      <c r="I1131" s="9">
        <v>1</v>
      </c>
      <c r="J1131" s="9">
        <v>0</v>
      </c>
      <c r="K1131" s="10">
        <v>0</v>
      </c>
      <c r="L1131" s="10">
        <v>0</v>
      </c>
      <c r="M1131" s="9" t="s">
        <v>1435</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158</v>
      </c>
      <c r="AY1131" s="69">
        <v>0</v>
      </c>
      <c r="AZ1131" s="13">
        <v>0</v>
      </c>
      <c r="BA1131" s="13">
        <v>1</v>
      </c>
      <c r="BB1131" s="192" t="s">
        <v>1432</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1436</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156</v>
      </c>
      <c r="AT1132" s="15" t="s">
        <v>157</v>
      </c>
      <c r="AU1132" s="14">
        <v>0</v>
      </c>
      <c r="AV1132" s="14">
        <v>0</v>
      </c>
      <c r="AW1132" s="14">
        <v>0</v>
      </c>
      <c r="AX1132" s="15" t="s">
        <v>158</v>
      </c>
      <c r="AY1132" s="15" t="s">
        <v>156</v>
      </c>
      <c r="AZ1132" s="13">
        <v>0</v>
      </c>
      <c r="BA1132" s="13">
        <v>1</v>
      </c>
      <c r="BB1132" s="32" t="s">
        <v>1437</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1438</v>
      </c>
      <c r="E1133" s="9">
        <v>1</v>
      </c>
      <c r="F1133" s="14">
        <v>60090002</v>
      </c>
      <c r="G1133" s="9">
        <v>0</v>
      </c>
      <c r="H1133" s="10">
        <v>0</v>
      </c>
      <c r="I1133" s="9">
        <v>1</v>
      </c>
      <c r="J1133" s="9">
        <v>0</v>
      </c>
      <c r="K1133" s="10">
        <v>0</v>
      </c>
      <c r="L1133" s="10">
        <v>0</v>
      </c>
      <c r="M1133" s="9" t="s">
        <v>1439</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1440</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156</v>
      </c>
      <c r="AT1134" s="7" t="s">
        <v>195</v>
      </c>
      <c r="AU1134" s="6" t="s">
        <v>842</v>
      </c>
      <c r="AV1134" s="6" t="s">
        <v>156</v>
      </c>
      <c r="AW1134" s="6" t="s">
        <v>929</v>
      </c>
      <c r="AX1134" s="7" t="s">
        <v>158</v>
      </c>
      <c r="AY1134" s="6">
        <v>0</v>
      </c>
      <c r="AZ1134" s="13">
        <v>0</v>
      </c>
      <c r="BA1134" s="13">
        <v>1</v>
      </c>
      <c r="BB1134" s="32" t="s">
        <v>1441</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1442</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156</v>
      </c>
      <c r="AT1135" s="15" t="s">
        <v>157</v>
      </c>
      <c r="AU1135" s="14">
        <v>0</v>
      </c>
      <c r="AV1135" s="14">
        <v>0</v>
      </c>
      <c r="AW1135" s="14">
        <v>0</v>
      </c>
      <c r="AX1135" s="15" t="s">
        <v>158</v>
      </c>
      <c r="AY1135" s="15" t="s">
        <v>156</v>
      </c>
      <c r="AZ1135" s="13">
        <v>0</v>
      </c>
      <c r="BA1135" s="13">
        <v>1</v>
      </c>
      <c r="BB1135" s="32" t="s">
        <v>1443</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1444</v>
      </c>
      <c r="E1136" s="9">
        <v>1</v>
      </c>
      <c r="F1136" s="14">
        <v>60090002</v>
      </c>
      <c r="G1136" s="9">
        <v>0</v>
      </c>
      <c r="H1136" s="10">
        <v>0</v>
      </c>
      <c r="I1136" s="9">
        <v>1</v>
      </c>
      <c r="J1136" s="9">
        <v>0</v>
      </c>
      <c r="K1136" s="10">
        <v>0</v>
      </c>
      <c r="L1136" s="10">
        <v>0</v>
      </c>
      <c r="M1136" s="9" t="s">
        <v>1445</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1446</v>
      </c>
      <c r="E1137" s="9">
        <v>1</v>
      </c>
      <c r="F1137" s="14">
        <v>60090002</v>
      </c>
      <c r="G1137" s="9">
        <v>0</v>
      </c>
      <c r="H1137" s="10">
        <v>0</v>
      </c>
      <c r="I1137" s="9">
        <v>1</v>
      </c>
      <c r="J1137" s="9">
        <v>0</v>
      </c>
      <c r="K1137" s="10">
        <v>0</v>
      </c>
      <c r="L1137" s="10">
        <v>0</v>
      </c>
      <c r="M1137" s="9" t="s">
        <v>1445</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158</v>
      </c>
      <c r="AY1137" s="69">
        <v>0</v>
      </c>
      <c r="AZ1137" s="13">
        <v>0</v>
      </c>
      <c r="BA1137" s="13">
        <v>1</v>
      </c>
      <c r="BB1137" s="192" t="s">
        <v>1432</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1447</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156</v>
      </c>
      <c r="AT1138" s="15" t="s">
        <v>157</v>
      </c>
      <c r="AU1138" s="14">
        <v>0</v>
      </c>
      <c r="AV1138" s="14">
        <v>0</v>
      </c>
      <c r="AW1138" s="14">
        <v>0</v>
      </c>
      <c r="AX1138" s="15" t="s">
        <v>158</v>
      </c>
      <c r="AY1138" s="15" t="s">
        <v>156</v>
      </c>
      <c r="AZ1138" s="13">
        <v>0</v>
      </c>
      <c r="BA1138" s="13">
        <v>1</v>
      </c>
      <c r="BB1138" s="68" t="s">
        <v>1421</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1448</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156</v>
      </c>
      <c r="AT1139" s="15" t="s">
        <v>157</v>
      </c>
      <c r="AU1139" s="14">
        <v>0</v>
      </c>
      <c r="AV1139" s="14">
        <v>0</v>
      </c>
      <c r="AW1139" s="14">
        <v>0</v>
      </c>
      <c r="AX1139" s="15" t="s">
        <v>158</v>
      </c>
      <c r="AY1139" s="15" t="s">
        <v>156</v>
      </c>
      <c r="AZ1139" s="13">
        <v>0</v>
      </c>
      <c r="BA1139" s="13">
        <v>1</v>
      </c>
      <c r="BB1139" s="32" t="s">
        <v>1443</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1449</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195</v>
      </c>
      <c r="AU1140" s="6" t="s">
        <v>842</v>
      </c>
      <c r="AV1140" s="6" t="s">
        <v>156</v>
      </c>
      <c r="AW1140" s="6" t="s">
        <v>929</v>
      </c>
      <c r="AX1140" s="7" t="s">
        <v>158</v>
      </c>
      <c r="AY1140" s="6">
        <v>0</v>
      </c>
      <c r="AZ1140" s="13">
        <v>0</v>
      </c>
      <c r="BA1140" s="13">
        <v>1</v>
      </c>
      <c r="BB1140" s="32" t="s">
        <v>1450</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1451</v>
      </c>
      <c r="E1141" s="9">
        <v>1</v>
      </c>
      <c r="F1141" s="14">
        <v>60090002</v>
      </c>
      <c r="G1141" s="9">
        <v>0</v>
      </c>
      <c r="H1141" s="10">
        <v>0</v>
      </c>
      <c r="I1141" s="9">
        <v>1</v>
      </c>
      <c r="J1141" s="9">
        <v>0</v>
      </c>
      <c r="K1141" s="10">
        <v>0</v>
      </c>
      <c r="L1141" s="10">
        <v>0</v>
      </c>
      <c r="M1141" s="9" t="s">
        <v>1452</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158</v>
      </c>
      <c r="AY1141" s="69">
        <v>0</v>
      </c>
      <c r="AZ1141" s="13">
        <v>0</v>
      </c>
      <c r="BA1141" s="13">
        <v>1</v>
      </c>
      <c r="BB1141" s="192" t="s">
        <v>1432</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1453</v>
      </c>
      <c r="E1142" s="9">
        <v>1</v>
      </c>
      <c r="F1142" s="14">
        <v>60090002</v>
      </c>
      <c r="G1142" s="9">
        <v>0</v>
      </c>
      <c r="H1142" s="10">
        <v>0</v>
      </c>
      <c r="I1142" s="9">
        <v>1</v>
      </c>
      <c r="J1142" s="9">
        <v>0</v>
      </c>
      <c r="K1142" s="10">
        <v>0</v>
      </c>
      <c r="L1142" s="10">
        <v>0</v>
      </c>
      <c r="M1142" s="9" t="s">
        <v>1454</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158</v>
      </c>
      <c r="AY1142" s="69">
        <v>0</v>
      </c>
      <c r="AZ1142" s="13">
        <v>0</v>
      </c>
      <c r="BA1142" s="13">
        <v>1</v>
      </c>
      <c r="BB1142" s="192" t="s">
        <v>1432</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1455</v>
      </c>
      <c r="E1143" s="9">
        <v>1</v>
      </c>
      <c r="F1143" s="14">
        <v>60090002</v>
      </c>
      <c r="G1143" s="9">
        <v>0</v>
      </c>
      <c r="H1143" s="10">
        <v>0</v>
      </c>
      <c r="I1143" s="9">
        <v>1</v>
      </c>
      <c r="J1143" s="9">
        <v>0</v>
      </c>
      <c r="K1143" s="10">
        <v>0</v>
      </c>
      <c r="L1143" s="10">
        <v>0</v>
      </c>
      <c r="M1143" s="9" t="s">
        <v>1456</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158</v>
      </c>
      <c r="AY1143" s="69">
        <v>0</v>
      </c>
      <c r="AZ1143" s="13">
        <v>0</v>
      </c>
      <c r="BA1143" s="13">
        <v>1</v>
      </c>
      <c r="BB1143" s="192" t="s">
        <v>1432</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1457</v>
      </c>
      <c r="E1144" s="9">
        <v>1</v>
      </c>
      <c r="F1144" s="14">
        <v>60090002</v>
      </c>
      <c r="G1144" s="9">
        <v>0</v>
      </c>
      <c r="H1144" s="10">
        <v>0</v>
      </c>
      <c r="I1144" s="9">
        <v>1</v>
      </c>
      <c r="J1144" s="9">
        <v>0</v>
      </c>
      <c r="K1144" s="10">
        <v>0</v>
      </c>
      <c r="L1144" s="10">
        <v>0</v>
      </c>
      <c r="M1144" s="9" t="s">
        <v>1458</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158</v>
      </c>
      <c r="AY1144" s="69">
        <v>0</v>
      </c>
      <c r="AZ1144" s="13">
        <v>0</v>
      </c>
      <c r="BA1144" s="13">
        <v>1</v>
      </c>
      <c r="BB1144" s="192" t="s">
        <v>1432</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1459</v>
      </c>
      <c r="E1145" s="9">
        <v>1</v>
      </c>
      <c r="F1145" s="14">
        <v>60090002</v>
      </c>
      <c r="G1145" s="9">
        <v>0</v>
      </c>
      <c r="H1145" s="10">
        <v>0</v>
      </c>
      <c r="I1145" s="9">
        <v>1</v>
      </c>
      <c r="J1145" s="9">
        <v>0</v>
      </c>
      <c r="K1145" s="10">
        <v>0</v>
      </c>
      <c r="L1145" s="10">
        <v>0</v>
      </c>
      <c r="M1145" s="9" t="s">
        <v>1460</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158</v>
      </c>
      <c r="AY1145" s="69">
        <v>0</v>
      </c>
      <c r="AZ1145" s="13">
        <v>0</v>
      </c>
      <c r="BA1145" s="13">
        <v>1</v>
      </c>
      <c r="BB1145" s="192" t="s">
        <v>1432</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1461</v>
      </c>
      <c r="E1146" s="79">
        <v>1</v>
      </c>
      <c r="F1146" s="57">
        <v>60090002</v>
      </c>
      <c r="G1146" s="79">
        <v>0</v>
      </c>
      <c r="H1146" s="183">
        <v>0</v>
      </c>
      <c r="I1146" s="79">
        <v>1</v>
      </c>
      <c r="J1146" s="79">
        <v>0</v>
      </c>
      <c r="K1146" s="183">
        <v>0</v>
      </c>
      <c r="L1146" s="183">
        <v>0</v>
      </c>
      <c r="M1146" s="79" t="s">
        <v>1462</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158</v>
      </c>
      <c r="AY1146" s="193">
        <v>0</v>
      </c>
      <c r="AZ1146" s="58">
        <v>0</v>
      </c>
      <c r="BA1146" s="58">
        <v>1</v>
      </c>
      <c r="BB1146" s="194" t="s">
        <v>1432</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1463</v>
      </c>
      <c r="E1147" s="185">
        <v>1</v>
      </c>
      <c r="F1147" s="185">
        <v>60090002</v>
      </c>
      <c r="G1147" s="186">
        <v>0</v>
      </c>
      <c r="H1147" s="186">
        <v>0</v>
      </c>
      <c r="I1147" s="185">
        <v>1</v>
      </c>
      <c r="J1147" s="185">
        <v>0</v>
      </c>
      <c r="K1147" s="186">
        <v>0</v>
      </c>
      <c r="L1147" s="186">
        <v>0</v>
      </c>
      <c r="M1147" s="186" t="s">
        <v>1464</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1463</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1465</v>
      </c>
      <c r="E1148" s="185">
        <v>1</v>
      </c>
      <c r="F1148" s="185">
        <v>60090002</v>
      </c>
      <c r="G1148" s="186">
        <v>0</v>
      </c>
      <c r="H1148" s="186">
        <v>0</v>
      </c>
      <c r="I1148" s="185">
        <v>1</v>
      </c>
      <c r="J1148" s="185">
        <v>0</v>
      </c>
      <c r="K1148" s="186">
        <v>0</v>
      </c>
      <c r="L1148" s="186">
        <v>0</v>
      </c>
      <c r="M1148" s="186" t="s">
        <v>1445</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1465</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1466</v>
      </c>
      <c r="E1149" s="185">
        <v>1</v>
      </c>
      <c r="F1149" s="185">
        <v>60090002</v>
      </c>
      <c r="G1149" s="186">
        <v>0</v>
      </c>
      <c r="H1149" s="186">
        <v>0</v>
      </c>
      <c r="I1149" s="185">
        <v>1</v>
      </c>
      <c r="J1149" s="185">
        <v>0</v>
      </c>
      <c r="K1149" s="186">
        <v>0</v>
      </c>
      <c r="L1149" s="186">
        <v>0</v>
      </c>
      <c r="M1149" s="186" t="s">
        <v>1467</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1466</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1468</v>
      </c>
      <c r="E1150" s="185">
        <v>1</v>
      </c>
      <c r="F1150" s="185">
        <v>60090002</v>
      </c>
      <c r="G1150" s="186">
        <v>0</v>
      </c>
      <c r="H1150" s="186">
        <v>0</v>
      </c>
      <c r="I1150" s="185">
        <v>1</v>
      </c>
      <c r="J1150" s="185">
        <v>0</v>
      </c>
      <c r="K1150" s="186">
        <v>0</v>
      </c>
      <c r="L1150" s="186">
        <v>0</v>
      </c>
      <c r="M1150" s="186" t="s">
        <v>1469</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1468</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1470</v>
      </c>
      <c r="E1151" s="185">
        <v>1</v>
      </c>
      <c r="F1151" s="185">
        <v>60090002</v>
      </c>
      <c r="G1151" s="186">
        <v>0</v>
      </c>
      <c r="H1151" s="186">
        <v>0</v>
      </c>
      <c r="I1151" s="185">
        <v>1</v>
      </c>
      <c r="J1151" s="185">
        <v>0</v>
      </c>
      <c r="K1151" s="186">
        <v>0</v>
      </c>
      <c r="L1151" s="186">
        <v>0</v>
      </c>
      <c r="M1151" s="186" t="s">
        <v>1431</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1470</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1471</v>
      </c>
      <c r="E1152" s="185">
        <v>1</v>
      </c>
      <c r="F1152" s="185">
        <v>60090002</v>
      </c>
      <c r="G1152" s="186">
        <v>0</v>
      </c>
      <c r="H1152" s="186">
        <v>0</v>
      </c>
      <c r="I1152" s="185">
        <v>1</v>
      </c>
      <c r="J1152" s="185">
        <v>0</v>
      </c>
      <c r="K1152" s="186">
        <v>0</v>
      </c>
      <c r="L1152" s="186">
        <v>0</v>
      </c>
      <c r="M1152" s="186" t="s">
        <v>1452</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1471</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1472</v>
      </c>
      <c r="E1153" s="185">
        <v>1</v>
      </c>
      <c r="F1153" s="185">
        <v>60090002</v>
      </c>
      <c r="G1153" s="186">
        <v>0</v>
      </c>
      <c r="H1153" s="186">
        <v>0</v>
      </c>
      <c r="I1153" s="185">
        <v>1</v>
      </c>
      <c r="J1153" s="185">
        <v>0</v>
      </c>
      <c r="K1153" s="186">
        <v>0</v>
      </c>
      <c r="L1153" s="186">
        <v>0</v>
      </c>
      <c r="M1153" s="186" t="s">
        <v>1473</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1472</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1474</v>
      </c>
      <c r="E1154" s="185">
        <v>1</v>
      </c>
      <c r="F1154" s="185">
        <v>60090002</v>
      </c>
      <c r="G1154" s="186">
        <v>0</v>
      </c>
      <c r="H1154" s="186">
        <v>0</v>
      </c>
      <c r="I1154" s="185">
        <v>1</v>
      </c>
      <c r="J1154" s="185">
        <v>0</v>
      </c>
      <c r="K1154" s="186">
        <v>0</v>
      </c>
      <c r="L1154" s="186">
        <v>0</v>
      </c>
      <c r="M1154" s="186" t="s">
        <v>1475</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1474</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1476</v>
      </c>
      <c r="E1155" s="185">
        <v>1</v>
      </c>
      <c r="F1155" s="185">
        <v>60090002</v>
      </c>
      <c r="G1155" s="186">
        <v>0</v>
      </c>
      <c r="H1155" s="186">
        <v>0</v>
      </c>
      <c r="I1155" s="185">
        <v>1</v>
      </c>
      <c r="J1155" s="185">
        <v>0</v>
      </c>
      <c r="K1155" s="186">
        <v>0</v>
      </c>
      <c r="L1155" s="186">
        <v>0</v>
      </c>
      <c r="M1155" s="186" t="s">
        <v>1477</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1476</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1478</v>
      </c>
      <c r="E1156" s="185">
        <v>1</v>
      </c>
      <c r="F1156" s="185">
        <v>60090002</v>
      </c>
      <c r="G1156" s="186">
        <v>0</v>
      </c>
      <c r="H1156" s="186">
        <v>0</v>
      </c>
      <c r="I1156" s="185">
        <v>1</v>
      </c>
      <c r="J1156" s="185">
        <v>0</v>
      </c>
      <c r="K1156" s="186">
        <v>0</v>
      </c>
      <c r="L1156" s="186">
        <v>0</v>
      </c>
      <c r="M1156" s="186" t="s">
        <v>1479</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1478</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1480</v>
      </c>
      <c r="E1157" s="185">
        <v>1</v>
      </c>
      <c r="F1157" s="185">
        <v>60090002</v>
      </c>
      <c r="G1157" s="186">
        <v>0</v>
      </c>
      <c r="H1157" s="186">
        <v>0</v>
      </c>
      <c r="I1157" s="185">
        <v>1</v>
      </c>
      <c r="J1157" s="185">
        <v>0</v>
      </c>
      <c r="K1157" s="186">
        <v>0</v>
      </c>
      <c r="L1157" s="186">
        <v>0</v>
      </c>
      <c r="M1157" s="186" t="s">
        <v>1481</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1480</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1482</v>
      </c>
      <c r="E1158" s="185">
        <v>1</v>
      </c>
      <c r="F1158" s="185">
        <v>60090002</v>
      </c>
      <c r="G1158" s="186">
        <v>0</v>
      </c>
      <c r="H1158" s="186">
        <v>0</v>
      </c>
      <c r="I1158" s="185">
        <v>1</v>
      </c>
      <c r="J1158" s="185">
        <v>0</v>
      </c>
      <c r="K1158" s="186">
        <v>0</v>
      </c>
      <c r="L1158" s="186">
        <v>0</v>
      </c>
      <c r="M1158" s="186" t="s">
        <v>1483</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1482</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1484</v>
      </c>
      <c r="E1159" s="185">
        <v>1</v>
      </c>
      <c r="F1159" s="185">
        <v>60090002</v>
      </c>
      <c r="G1159" s="186">
        <v>0</v>
      </c>
      <c r="H1159" s="186">
        <v>0</v>
      </c>
      <c r="I1159" s="185">
        <v>1</v>
      </c>
      <c r="J1159" s="185">
        <v>0</v>
      </c>
      <c r="K1159" s="186">
        <v>0</v>
      </c>
      <c r="L1159" s="186">
        <v>0</v>
      </c>
      <c r="M1159" s="186" t="s">
        <v>1485</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1484</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1486</v>
      </c>
      <c r="E1160" s="185">
        <v>1</v>
      </c>
      <c r="F1160" s="185">
        <v>60090002</v>
      </c>
      <c r="G1160" s="186">
        <v>0</v>
      </c>
      <c r="H1160" s="186">
        <v>0</v>
      </c>
      <c r="I1160" s="185">
        <v>1</v>
      </c>
      <c r="J1160" s="185">
        <v>0</v>
      </c>
      <c r="K1160" s="186">
        <v>0</v>
      </c>
      <c r="L1160" s="186">
        <v>0</v>
      </c>
      <c r="M1160" s="186" t="s">
        <v>1487</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1486</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1488</v>
      </c>
      <c r="E1161" s="185">
        <v>1</v>
      </c>
      <c r="F1161" s="185">
        <v>60090002</v>
      </c>
      <c r="G1161" s="186">
        <v>0</v>
      </c>
      <c r="H1161" s="186">
        <v>0</v>
      </c>
      <c r="I1161" s="185">
        <v>1</v>
      </c>
      <c r="J1161" s="185">
        <v>0</v>
      </c>
      <c r="K1161" s="186">
        <v>0</v>
      </c>
      <c r="L1161" s="186">
        <v>0</v>
      </c>
      <c r="M1161" s="186" t="s">
        <v>1489</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1488</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1490</v>
      </c>
      <c r="E1162" s="185">
        <v>1</v>
      </c>
      <c r="F1162" s="185">
        <v>60090002</v>
      </c>
      <c r="G1162" s="186">
        <v>0</v>
      </c>
      <c r="H1162" s="186">
        <v>0</v>
      </c>
      <c r="I1162" s="185">
        <v>1</v>
      </c>
      <c r="J1162" s="185">
        <v>0</v>
      </c>
      <c r="K1162" s="186">
        <v>0</v>
      </c>
      <c r="L1162" s="186">
        <v>0</v>
      </c>
      <c r="M1162" s="186" t="s">
        <v>1491</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1490</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1492</v>
      </c>
      <c r="E1163" s="185">
        <v>1</v>
      </c>
      <c r="F1163" s="185">
        <v>60090002</v>
      </c>
      <c r="G1163" s="186">
        <v>0</v>
      </c>
      <c r="H1163" s="186">
        <v>0</v>
      </c>
      <c r="I1163" s="185">
        <v>1</v>
      </c>
      <c r="J1163" s="185">
        <v>0</v>
      </c>
      <c r="K1163" s="186">
        <v>0</v>
      </c>
      <c r="L1163" s="186">
        <v>0</v>
      </c>
      <c r="M1163" s="186" t="s">
        <v>1493</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1492</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1494</v>
      </c>
      <c r="E1164" s="185">
        <v>1</v>
      </c>
      <c r="F1164" s="185">
        <v>60090002</v>
      </c>
      <c r="G1164" s="186">
        <v>0</v>
      </c>
      <c r="H1164" s="186">
        <v>0</v>
      </c>
      <c r="I1164" s="185">
        <v>1</v>
      </c>
      <c r="J1164" s="185">
        <v>0</v>
      </c>
      <c r="K1164" s="186">
        <v>0</v>
      </c>
      <c r="L1164" s="186">
        <v>0</v>
      </c>
      <c r="M1164" s="186" t="s">
        <v>1495</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1494</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1496</v>
      </c>
      <c r="E1165" s="185">
        <v>1</v>
      </c>
      <c r="F1165" s="185">
        <v>60090002</v>
      </c>
      <c r="G1165" s="186">
        <v>0</v>
      </c>
      <c r="H1165" s="186">
        <v>0</v>
      </c>
      <c r="I1165" s="185">
        <v>1</v>
      </c>
      <c r="J1165" s="185">
        <v>0</v>
      </c>
      <c r="K1165" s="186">
        <v>0</v>
      </c>
      <c r="L1165" s="186">
        <v>0</v>
      </c>
      <c r="M1165" s="186" t="s">
        <v>1462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1496</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1497</v>
      </c>
      <c r="E1166" s="185">
        <v>1</v>
      </c>
      <c r="F1166" s="185">
        <v>60090002</v>
      </c>
      <c r="G1166" s="186">
        <v>0</v>
      </c>
      <c r="H1166" s="186">
        <v>0</v>
      </c>
      <c r="I1166" s="185">
        <v>1</v>
      </c>
      <c r="J1166" s="185">
        <v>0</v>
      </c>
      <c r="K1166" s="186">
        <v>0</v>
      </c>
      <c r="L1166" s="186">
        <v>0</v>
      </c>
      <c r="M1166" s="186" t="s">
        <v>1439</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1497</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1498</v>
      </c>
      <c r="E1167" s="185">
        <v>1</v>
      </c>
      <c r="F1167" s="185">
        <v>60090002</v>
      </c>
      <c r="G1167" s="186">
        <v>0</v>
      </c>
      <c r="H1167" s="186">
        <v>0</v>
      </c>
      <c r="I1167" s="185">
        <v>1</v>
      </c>
      <c r="J1167" s="185">
        <v>0</v>
      </c>
      <c r="K1167" s="186">
        <v>0</v>
      </c>
      <c r="L1167" s="186">
        <v>0</v>
      </c>
      <c r="M1167" s="186" t="s">
        <v>1499</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1498</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1500</v>
      </c>
      <c r="E1168" s="185">
        <v>1</v>
      </c>
      <c r="F1168" s="185">
        <v>60090002</v>
      </c>
      <c r="G1168" s="186">
        <v>0</v>
      </c>
      <c r="H1168" s="186">
        <v>0</v>
      </c>
      <c r="I1168" s="185">
        <v>1</v>
      </c>
      <c r="J1168" s="185">
        <v>0</v>
      </c>
      <c r="K1168" s="186">
        <v>0</v>
      </c>
      <c r="L1168" s="186">
        <v>0</v>
      </c>
      <c r="M1168" s="186" t="s">
        <v>1501</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1500</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1502</v>
      </c>
      <c r="E1169" s="185">
        <v>1</v>
      </c>
      <c r="F1169" s="185">
        <v>60090002</v>
      </c>
      <c r="G1169" s="186">
        <v>0</v>
      </c>
      <c r="H1169" s="186">
        <v>0</v>
      </c>
      <c r="I1169" s="185">
        <v>1</v>
      </c>
      <c r="J1169" s="185">
        <v>0</v>
      </c>
      <c r="K1169" s="186">
        <v>0</v>
      </c>
      <c r="L1169" s="186">
        <v>0</v>
      </c>
      <c r="M1169" s="186" t="s">
        <v>1435</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1502</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1503</v>
      </c>
      <c r="E1170" s="185">
        <v>1</v>
      </c>
      <c r="F1170" s="185">
        <v>60090002</v>
      </c>
      <c r="G1170" s="186">
        <v>0</v>
      </c>
      <c r="H1170" s="186">
        <v>0</v>
      </c>
      <c r="I1170" s="185">
        <v>1</v>
      </c>
      <c r="J1170" s="185">
        <v>0</v>
      </c>
      <c r="K1170" s="186">
        <v>0</v>
      </c>
      <c r="L1170" s="186">
        <v>0</v>
      </c>
      <c r="M1170" s="186" t="s">
        <v>1504</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1503</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1505</v>
      </c>
      <c r="E1171" s="185">
        <v>1</v>
      </c>
      <c r="F1171" s="185">
        <v>60090002</v>
      </c>
      <c r="G1171" s="186">
        <v>0</v>
      </c>
      <c r="H1171" s="186">
        <v>0</v>
      </c>
      <c r="I1171" s="185">
        <v>1</v>
      </c>
      <c r="J1171" s="185">
        <v>0</v>
      </c>
      <c r="K1171" s="186">
        <v>0</v>
      </c>
      <c r="L1171" s="186">
        <v>0</v>
      </c>
      <c r="M1171" s="186" t="s">
        <v>1506</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1505</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1507</v>
      </c>
      <c r="E1172" s="185">
        <v>1</v>
      </c>
      <c r="F1172" s="185">
        <v>60090002</v>
      </c>
      <c r="G1172" s="186">
        <v>0</v>
      </c>
      <c r="H1172" s="186">
        <v>0</v>
      </c>
      <c r="I1172" s="185">
        <v>1</v>
      </c>
      <c r="J1172" s="185">
        <v>0</v>
      </c>
      <c r="K1172" s="186">
        <v>0</v>
      </c>
      <c r="L1172" s="186">
        <v>0</v>
      </c>
      <c r="M1172" s="186" t="s">
        <v>1508</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1507</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1509</v>
      </c>
      <c r="E1173" s="185">
        <v>1</v>
      </c>
      <c r="F1173" s="185">
        <v>60090002</v>
      </c>
      <c r="G1173" s="186">
        <v>0</v>
      </c>
      <c r="H1173" s="186">
        <v>0</v>
      </c>
      <c r="I1173" s="185">
        <v>1</v>
      </c>
      <c r="J1173" s="185">
        <v>0</v>
      </c>
      <c r="K1173" s="186">
        <v>0</v>
      </c>
      <c r="L1173" s="186">
        <v>0</v>
      </c>
      <c r="M1173" s="186" t="s">
        <v>1510</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1509</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1511</v>
      </c>
      <c r="E1174" s="185">
        <v>1</v>
      </c>
      <c r="F1174" s="185">
        <v>60090002</v>
      </c>
      <c r="G1174" s="186">
        <v>0</v>
      </c>
      <c r="H1174" s="186">
        <v>0</v>
      </c>
      <c r="I1174" s="185">
        <v>1</v>
      </c>
      <c r="J1174" s="185">
        <v>0</v>
      </c>
      <c r="K1174" s="186">
        <v>0</v>
      </c>
      <c r="L1174" s="186">
        <v>0</v>
      </c>
      <c r="M1174" s="186" t="s">
        <v>1512</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1511</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1513</v>
      </c>
      <c r="E1175" s="185">
        <v>1</v>
      </c>
      <c r="F1175" s="185">
        <v>60090002</v>
      </c>
      <c r="G1175" s="186">
        <v>0</v>
      </c>
      <c r="H1175" s="186">
        <v>0</v>
      </c>
      <c r="I1175" s="185">
        <v>1</v>
      </c>
      <c r="J1175" s="185">
        <v>0</v>
      </c>
      <c r="K1175" s="186">
        <v>0</v>
      </c>
      <c r="L1175" s="186">
        <v>0</v>
      </c>
      <c r="M1175" s="186" t="s">
        <v>1514</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1513</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1515</v>
      </c>
      <c r="E1176" s="185">
        <v>1</v>
      </c>
      <c r="F1176" s="185">
        <v>60090002</v>
      </c>
      <c r="G1176" s="186">
        <v>0</v>
      </c>
      <c r="H1176" s="186">
        <v>0</v>
      </c>
      <c r="I1176" s="185">
        <v>1</v>
      </c>
      <c r="J1176" s="185">
        <v>0</v>
      </c>
      <c r="K1176" s="186">
        <v>0</v>
      </c>
      <c r="L1176" s="186">
        <v>0</v>
      </c>
      <c r="M1176" s="186" t="s">
        <v>1516</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1515</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1517</v>
      </c>
      <c r="E1177" s="185">
        <v>1</v>
      </c>
      <c r="F1177" s="185">
        <v>60090002</v>
      </c>
      <c r="G1177" s="186">
        <v>0</v>
      </c>
      <c r="H1177" s="186">
        <v>0</v>
      </c>
      <c r="I1177" s="185">
        <v>1</v>
      </c>
      <c r="J1177" s="185">
        <v>0</v>
      </c>
      <c r="K1177" s="186">
        <v>0</v>
      </c>
      <c r="L1177" s="186">
        <v>0</v>
      </c>
      <c r="M1177" s="186" t="s">
        <v>1518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1517</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1519</v>
      </c>
      <c r="E1178" s="185">
        <v>1</v>
      </c>
      <c r="F1178" s="185">
        <v>60090002</v>
      </c>
      <c r="G1178" s="186">
        <v>0</v>
      </c>
      <c r="H1178" s="186">
        <v>0</v>
      </c>
      <c r="I1178" s="185">
        <v>1</v>
      </c>
      <c r="J1178" s="185">
        <v>0</v>
      </c>
      <c r="K1178" s="186">
        <v>0</v>
      </c>
      <c r="L1178" s="186">
        <v>0</v>
      </c>
      <c r="M1178" s="186" t="s">
        <v>1520</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1519</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1521</v>
      </c>
      <c r="E1179" s="185">
        <v>1</v>
      </c>
      <c r="F1179" s="185">
        <v>60090002</v>
      </c>
      <c r="G1179" s="186">
        <v>0</v>
      </c>
      <c r="H1179" s="186">
        <v>0</v>
      </c>
      <c r="I1179" s="185">
        <v>1</v>
      </c>
      <c r="J1179" s="185">
        <v>0</v>
      </c>
      <c r="K1179" s="186">
        <v>0</v>
      </c>
      <c r="L1179" s="186">
        <v>0</v>
      </c>
      <c r="M1179" s="186" t="s">
        <v>1522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1521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1523</v>
      </c>
      <c r="E1180" s="185">
        <v>1</v>
      </c>
      <c r="F1180" s="185">
        <v>60090002</v>
      </c>
      <c r="G1180" s="186">
        <v>0</v>
      </c>
      <c r="H1180" s="186">
        <v>0</v>
      </c>
      <c r="I1180" s="185">
        <v>1</v>
      </c>
      <c r="J1180" s="185">
        <v>0</v>
      </c>
      <c r="K1180" s="186">
        <v>0</v>
      </c>
      <c r="L1180" s="186">
        <v>0</v>
      </c>
      <c r="M1180" s="186" t="s">
        <v>1524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1523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1525</v>
      </c>
      <c r="E1181" s="185">
        <v>1</v>
      </c>
      <c r="F1181" s="185">
        <v>60090002</v>
      </c>
      <c r="G1181" s="186">
        <v>0</v>
      </c>
      <c r="H1181" s="186">
        <v>0</v>
      </c>
      <c r="I1181" s="185">
        <v>1</v>
      </c>
      <c r="J1181" s="185">
        <v>0</v>
      </c>
      <c r="K1181" s="186">
        <v>0</v>
      </c>
      <c r="L1181" s="186">
        <v>0</v>
      </c>
      <c r="M1181" s="186" t="s">
        <v>1526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1525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1527</v>
      </c>
      <c r="E1182" s="185">
        <v>1</v>
      </c>
      <c r="F1182" s="185">
        <v>60090002</v>
      </c>
      <c r="G1182" s="186">
        <v>0</v>
      </c>
      <c r="H1182" s="186">
        <v>0</v>
      </c>
      <c r="I1182" s="185">
        <v>1</v>
      </c>
      <c r="J1182" s="185">
        <v>0</v>
      </c>
      <c r="K1182" s="186">
        <v>0</v>
      </c>
      <c r="L1182" s="186">
        <v>0</v>
      </c>
      <c r="M1182" s="186" t="s">
        <v>1528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1527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1529</v>
      </c>
      <c r="E1183" s="198">
        <v>1</v>
      </c>
      <c r="F1183" s="198">
        <v>60090002</v>
      </c>
      <c r="G1183" s="199">
        <v>0</v>
      </c>
      <c r="H1183" s="199">
        <v>0</v>
      </c>
      <c r="I1183" s="198">
        <v>1</v>
      </c>
      <c r="J1183" s="198">
        <v>0</v>
      </c>
      <c r="K1183" s="199">
        <v>0</v>
      </c>
      <c r="L1183" s="199">
        <v>0</v>
      </c>
      <c r="M1183" s="199" t="s">
        <v>1530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1529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1531</v>
      </c>
      <c r="E1184" s="198">
        <v>1</v>
      </c>
      <c r="F1184" s="198">
        <v>60090002</v>
      </c>
      <c r="G1184" s="199">
        <v>0</v>
      </c>
      <c r="H1184" s="199">
        <v>0</v>
      </c>
      <c r="I1184" s="198">
        <v>1</v>
      </c>
      <c r="J1184" s="198">
        <v>0</v>
      </c>
      <c r="K1184" s="199">
        <v>0</v>
      </c>
      <c r="L1184" s="199">
        <v>0</v>
      </c>
      <c r="M1184" s="199" t="s">
        <v>1456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1531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1532</v>
      </c>
      <c r="E1185" s="198">
        <v>1</v>
      </c>
      <c r="F1185" s="198">
        <v>60090002</v>
      </c>
      <c r="G1185" s="199">
        <v>0</v>
      </c>
      <c r="H1185" s="199">
        <v>0</v>
      </c>
      <c r="I1185" s="198">
        <v>1</v>
      </c>
      <c r="J1185" s="198">
        <v>0</v>
      </c>
      <c r="K1185" s="199">
        <v>0</v>
      </c>
      <c r="L1185" s="199">
        <v>0</v>
      </c>
      <c r="M1185" s="199" t="s">
        <v>1454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1532</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1533</v>
      </c>
      <c r="E1186" s="198">
        <v>1</v>
      </c>
      <c r="F1186" s="198">
        <v>60090002</v>
      </c>
      <c r="G1186" s="199">
        <v>0</v>
      </c>
      <c r="H1186" s="199">
        <v>0</v>
      </c>
      <c r="I1186" s="198">
        <v>1</v>
      </c>
      <c r="J1186" s="198">
        <v>0</v>
      </c>
      <c r="K1186" s="199">
        <v>0</v>
      </c>
      <c r="L1186" s="199">
        <v>0</v>
      </c>
      <c r="M1186" s="199" t="s">
        <v>1458</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1533</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1534</v>
      </c>
      <c r="E1187" s="198">
        <v>1</v>
      </c>
      <c r="F1187" s="198">
        <v>60090002</v>
      </c>
      <c r="G1187" s="199">
        <v>0</v>
      </c>
      <c r="H1187" s="199">
        <v>0</v>
      </c>
      <c r="I1187" s="198">
        <v>1</v>
      </c>
      <c r="J1187" s="198">
        <v>0</v>
      </c>
      <c r="K1187" s="199">
        <v>0</v>
      </c>
      <c r="L1187" s="199">
        <v>0</v>
      </c>
      <c r="M1187" s="199" t="s">
        <v>1535</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1534</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1536</v>
      </c>
      <c r="E1188" s="198">
        <v>1</v>
      </c>
      <c r="F1188" s="198">
        <v>60090002</v>
      </c>
      <c r="G1188" s="199">
        <v>0</v>
      </c>
      <c r="H1188" s="199">
        <v>0</v>
      </c>
      <c r="I1188" s="198">
        <v>1</v>
      </c>
      <c r="J1188" s="198">
        <v>0</v>
      </c>
      <c r="K1188" s="199">
        <v>0</v>
      </c>
      <c r="L1188" s="199">
        <v>0</v>
      </c>
      <c r="M1188" s="199" t="s">
        <v>1460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1536</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1537</v>
      </c>
      <c r="E1189" s="198">
        <v>1</v>
      </c>
      <c r="F1189" s="198">
        <v>60090002</v>
      </c>
      <c r="G1189" s="199">
        <v>0</v>
      </c>
      <c r="H1189" s="199">
        <v>0</v>
      </c>
      <c r="I1189" s="198">
        <v>1</v>
      </c>
      <c r="J1189" s="198">
        <v>0</v>
      </c>
      <c r="K1189" s="199">
        <v>0</v>
      </c>
      <c r="L1189" s="199">
        <v>0</v>
      </c>
      <c r="M1189" s="199" t="s">
        <v>1538</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1537</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1539</v>
      </c>
      <c r="E1190" s="198">
        <v>1</v>
      </c>
      <c r="F1190" s="198">
        <v>60090002</v>
      </c>
      <c r="G1190" s="199">
        <v>0</v>
      </c>
      <c r="H1190" s="199">
        <v>0</v>
      </c>
      <c r="I1190" s="198">
        <v>1</v>
      </c>
      <c r="J1190" s="198">
        <v>0</v>
      </c>
      <c r="K1190" s="199">
        <v>0</v>
      </c>
      <c r="L1190" s="199">
        <v>0</v>
      </c>
      <c r="M1190" s="199" t="s">
        <v>1540</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1539</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1541</v>
      </c>
      <c r="E1191" s="198">
        <v>1</v>
      </c>
      <c r="F1191" s="198">
        <v>60090002</v>
      </c>
      <c r="G1191" s="199">
        <v>0</v>
      </c>
      <c r="H1191" s="199">
        <v>0</v>
      </c>
      <c r="I1191" s="198">
        <v>1</v>
      </c>
      <c r="J1191" s="198">
        <v>0</v>
      </c>
      <c r="K1191" s="199">
        <v>0</v>
      </c>
      <c r="L1191" s="199">
        <v>0</v>
      </c>
      <c r="M1191" s="199" t="s">
        <v>1542</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1541</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1543</v>
      </c>
      <c r="E1192" s="198">
        <v>1</v>
      </c>
      <c r="F1192" s="198">
        <v>60090002</v>
      </c>
      <c r="G1192" s="199">
        <v>0</v>
      </c>
      <c r="H1192" s="199">
        <v>0</v>
      </c>
      <c r="I1192" s="198">
        <v>1</v>
      </c>
      <c r="J1192" s="198">
        <v>0</v>
      </c>
      <c r="K1192" s="199">
        <v>0</v>
      </c>
      <c r="L1192" s="199">
        <v>0</v>
      </c>
      <c r="M1192" s="199" t="s">
        <v>1544</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158</v>
      </c>
      <c r="AY1192" s="186">
        <v>0</v>
      </c>
      <c r="AZ1192" s="195">
        <v>0</v>
      </c>
      <c r="BA1192" s="13">
        <v>1</v>
      </c>
      <c r="BB1192" s="184" t="s">
        <v>1543</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1545</v>
      </c>
      <c r="E1193" s="198">
        <v>1</v>
      </c>
      <c r="F1193" s="198">
        <v>60090002</v>
      </c>
      <c r="G1193" s="199">
        <v>0</v>
      </c>
      <c r="H1193" s="199">
        <v>0</v>
      </c>
      <c r="I1193" s="198">
        <v>1</v>
      </c>
      <c r="J1193" s="198">
        <v>0</v>
      </c>
      <c r="K1193" s="199">
        <v>0</v>
      </c>
      <c r="L1193" s="199">
        <v>0</v>
      </c>
      <c r="M1193" s="199" t="s">
        <v>1546</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158</v>
      </c>
      <c r="AY1193" s="186">
        <v>0</v>
      </c>
      <c r="AZ1193" s="195">
        <v>0</v>
      </c>
      <c r="BA1193" s="13">
        <v>1</v>
      </c>
      <c r="BB1193" s="184" t="s">
        <v>1545</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1547</v>
      </c>
      <c r="E1194" s="198">
        <v>1</v>
      </c>
      <c r="F1194" s="198">
        <v>60090002</v>
      </c>
      <c r="G1194" s="199">
        <v>0</v>
      </c>
      <c r="H1194" s="199">
        <v>0</v>
      </c>
      <c r="I1194" s="198">
        <v>1</v>
      </c>
      <c r="J1194" s="198">
        <v>0</v>
      </c>
      <c r="K1194" s="199">
        <v>0</v>
      </c>
      <c r="L1194" s="199">
        <v>0</v>
      </c>
      <c r="M1194" s="199" t="s">
        <v>1548</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158</v>
      </c>
      <c r="AY1194" s="186">
        <v>0</v>
      </c>
      <c r="AZ1194" s="195">
        <v>0</v>
      </c>
      <c r="BA1194" s="13">
        <v>1</v>
      </c>
      <c r="BB1194" s="184" t="s">
        <v>1547</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1549</v>
      </c>
      <c r="E1195" s="198">
        <v>1</v>
      </c>
      <c r="F1195" s="198">
        <v>60090002</v>
      </c>
      <c r="G1195" s="199">
        <v>0</v>
      </c>
      <c r="H1195" s="199">
        <v>0</v>
      </c>
      <c r="I1195" s="198">
        <v>1</v>
      </c>
      <c r="J1195" s="198">
        <v>0</v>
      </c>
      <c r="K1195" s="199">
        <v>0</v>
      </c>
      <c r="L1195" s="199">
        <v>0</v>
      </c>
      <c r="M1195" s="199" t="s">
        <v>1550</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158</v>
      </c>
      <c r="AY1195" s="186">
        <v>0</v>
      </c>
      <c r="AZ1195" s="195">
        <v>0</v>
      </c>
      <c r="BA1195" s="13">
        <v>1</v>
      </c>
      <c r="BB1195" s="184" t="s">
        <v>1549</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1551</v>
      </c>
      <c r="E1196" s="198">
        <v>1</v>
      </c>
      <c r="F1196" s="198">
        <v>60090002</v>
      </c>
      <c r="G1196" s="199">
        <v>0</v>
      </c>
      <c r="H1196" s="199">
        <v>0</v>
      </c>
      <c r="I1196" s="198">
        <v>1</v>
      </c>
      <c r="J1196" s="198">
        <v>0</v>
      </c>
      <c r="K1196" s="199">
        <v>0</v>
      </c>
      <c r="L1196" s="199">
        <v>0</v>
      </c>
      <c r="M1196" s="199" t="s">
        <v>1552</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158</v>
      </c>
      <c r="AY1196" s="186">
        <v>0</v>
      </c>
      <c r="AZ1196" s="195">
        <v>0</v>
      </c>
      <c r="BA1196" s="13">
        <v>1</v>
      </c>
      <c r="BB1196" s="184" t="s">
        <v>1551</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1553</v>
      </c>
      <c r="E1197" s="198">
        <v>1</v>
      </c>
      <c r="F1197" s="198">
        <v>60090002</v>
      </c>
      <c r="G1197" s="199">
        <v>0</v>
      </c>
      <c r="H1197" s="199">
        <v>0</v>
      </c>
      <c r="I1197" s="198">
        <v>1</v>
      </c>
      <c r="J1197" s="198">
        <v>0</v>
      </c>
      <c r="K1197" s="199">
        <v>0</v>
      </c>
      <c r="L1197" s="199">
        <v>0</v>
      </c>
      <c r="M1197" s="199" t="s">
        <v>1554</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158</v>
      </c>
      <c r="AY1197" s="186">
        <v>0</v>
      </c>
      <c r="AZ1197" s="195">
        <v>0</v>
      </c>
      <c r="BA1197" s="13">
        <v>1</v>
      </c>
      <c r="BB1197" s="184" t="s">
        <v>1553</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1555</v>
      </c>
      <c r="E1198" s="198">
        <v>1</v>
      </c>
      <c r="F1198" s="198">
        <v>60090002</v>
      </c>
      <c r="G1198" s="199">
        <v>0</v>
      </c>
      <c r="H1198" s="199">
        <v>0</v>
      </c>
      <c r="I1198" s="198">
        <v>1</v>
      </c>
      <c r="J1198" s="198">
        <v>0</v>
      </c>
      <c r="K1198" s="199">
        <v>0</v>
      </c>
      <c r="L1198" s="199">
        <v>0</v>
      </c>
      <c r="M1198" s="199" t="s">
        <v>1556</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158</v>
      </c>
      <c r="AY1198" s="186">
        <v>0</v>
      </c>
      <c r="AZ1198" s="195">
        <v>0</v>
      </c>
      <c r="BA1198" s="13">
        <v>1</v>
      </c>
      <c r="BB1198" s="184" t="s">
        <v>1555</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1557</v>
      </c>
      <c r="E1199" s="198">
        <v>1</v>
      </c>
      <c r="F1199" s="198">
        <v>60090002</v>
      </c>
      <c r="G1199" s="199">
        <v>0</v>
      </c>
      <c r="H1199" s="199">
        <v>0</v>
      </c>
      <c r="I1199" s="198">
        <v>1</v>
      </c>
      <c r="J1199" s="198">
        <v>0</v>
      </c>
      <c r="K1199" s="199">
        <v>0</v>
      </c>
      <c r="L1199" s="199">
        <v>0</v>
      </c>
      <c r="M1199" s="199" t="s">
        <v>1558</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158</v>
      </c>
      <c r="AY1199" s="186">
        <v>0</v>
      </c>
      <c r="AZ1199" s="195">
        <v>0</v>
      </c>
      <c r="BA1199" s="13">
        <v>1</v>
      </c>
      <c r="BB1199" s="184" t="s">
        <v>1557</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1559</v>
      </c>
      <c r="E1200" s="198">
        <v>1</v>
      </c>
      <c r="F1200" s="198">
        <v>60090002</v>
      </c>
      <c r="G1200" s="199">
        <v>0</v>
      </c>
      <c r="H1200" s="199">
        <v>0</v>
      </c>
      <c r="I1200" s="198">
        <v>1</v>
      </c>
      <c r="J1200" s="198">
        <v>0</v>
      </c>
      <c r="K1200" s="199">
        <v>0</v>
      </c>
      <c r="L1200" s="199">
        <v>0</v>
      </c>
      <c r="M1200" s="199" t="s">
        <v>1560</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158</v>
      </c>
      <c r="AY1200" s="186">
        <v>0</v>
      </c>
      <c r="AZ1200" s="195">
        <v>0</v>
      </c>
      <c r="BA1200" s="13">
        <v>1</v>
      </c>
      <c r="BB1200" s="184" t="s">
        <v>1559</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1561</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1562</v>
      </c>
      <c r="AZ1201" s="13">
        <v>0</v>
      </c>
      <c r="BA1201" s="13">
        <v>1</v>
      </c>
      <c r="BB1201" s="15" t="s">
        <v>1563</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1564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1565</v>
      </c>
      <c r="AZ1202" s="13">
        <v>0</v>
      </c>
      <c r="BA1202" s="13">
        <v>1</v>
      </c>
      <c r="BB1202" s="15" t="s">
        <v>1566</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1567</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1568</v>
      </c>
      <c r="AZ1203" s="13">
        <v>0</v>
      </c>
      <c r="BA1203" s="13">
        <v>1</v>
      </c>
      <c r="BB1203" s="15" t="s">
        <v>1569</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1570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1571</v>
      </c>
      <c r="AZ1204" s="13">
        <v>0</v>
      </c>
      <c r="BA1204" s="13">
        <v>1</v>
      </c>
      <c r="BB1204" s="15" t="s">
        <v>1572</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1573</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1574</v>
      </c>
      <c r="AZ1205" s="13">
        <v>0</v>
      </c>
      <c r="BA1205" s="13">
        <v>1</v>
      </c>
      <c r="BB1205" s="15" t="s">
        <v>1575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1576</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156</v>
      </c>
      <c r="AT1206" s="15" t="s">
        <v>157</v>
      </c>
      <c r="AU1206" s="14">
        <v>0</v>
      </c>
      <c r="AV1206" s="14">
        <v>0</v>
      </c>
      <c r="AW1206" s="14">
        <v>0</v>
      </c>
      <c r="AX1206" s="15" t="s">
        <v>158</v>
      </c>
      <c r="AY1206" s="15" t="s">
        <v>1577</v>
      </c>
      <c r="AZ1206" s="13">
        <v>0</v>
      </c>
      <c r="BA1206" s="13">
        <v>1</v>
      </c>
      <c r="BB1206" s="15" t="s">
        <v>1578</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1579</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1580</v>
      </c>
      <c r="AZ1207" s="13">
        <v>0</v>
      </c>
      <c r="BA1207" s="13">
        <v>1</v>
      </c>
      <c r="BB1207" s="15" t="s">
        <v>1581</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1582</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1583</v>
      </c>
      <c r="AZ1208" s="13">
        <v>0</v>
      </c>
      <c r="BA1208" s="13">
        <v>1</v>
      </c>
      <c r="BB1208" s="15" t="s">
        <v>1584</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1585</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156</v>
      </c>
      <c r="AT1209" s="15" t="s">
        <v>157</v>
      </c>
      <c r="AU1209" s="14">
        <v>0</v>
      </c>
      <c r="AV1209" s="14">
        <v>0</v>
      </c>
      <c r="AW1209" s="14">
        <v>0</v>
      </c>
      <c r="AX1209" s="15" t="s">
        <v>158</v>
      </c>
      <c r="AY1209" s="15" t="s">
        <v>1392</v>
      </c>
      <c r="AZ1209" s="13">
        <v>0</v>
      </c>
      <c r="BA1209" s="13">
        <v>1</v>
      </c>
      <c r="BB1209" s="15" t="s">
        <v>1586</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1587</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1588</v>
      </c>
      <c r="AZ1210" s="13">
        <v>0</v>
      </c>
      <c r="BA1210" s="13">
        <v>1</v>
      </c>
      <c r="BB1210" s="15" t="s">
        <v>1589</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1590</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1591</v>
      </c>
      <c r="AZ1211" s="13">
        <v>0</v>
      </c>
      <c r="BA1211" s="13">
        <v>1</v>
      </c>
      <c r="BB1211" s="15" t="s">
        <v>1592</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1590</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156</v>
      </c>
      <c r="AT1212" s="15" t="s">
        <v>157</v>
      </c>
      <c r="AU1212" s="14">
        <v>0</v>
      </c>
      <c r="AV1212" s="14">
        <v>0</v>
      </c>
      <c r="AW1212" s="14">
        <v>0</v>
      </c>
      <c r="AX1212" s="15" t="s">
        <v>158</v>
      </c>
      <c r="AY1212" s="15" t="s">
        <v>1138</v>
      </c>
      <c r="AZ1212" s="13">
        <v>0</v>
      </c>
      <c r="BA1212" s="13">
        <v>1</v>
      </c>
      <c r="BB1212" s="15" t="s">
        <v>1593</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1590</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1168</v>
      </c>
      <c r="AZ1213" s="13">
        <v>0</v>
      </c>
      <c r="BA1213" s="13">
        <v>1</v>
      </c>
      <c r="BB1213" s="15" t="s">
        <v>1594</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1590</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1158</v>
      </c>
      <c r="AZ1214" s="13">
        <v>0</v>
      </c>
      <c r="BA1214" s="13">
        <v>1</v>
      </c>
      <c r="BB1214" s="15" t="s">
        <v>1595</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486</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156</v>
      </c>
      <c r="AT1215" s="15" t="s">
        <v>157</v>
      </c>
      <c r="AU1215" s="14">
        <v>0</v>
      </c>
      <c r="AV1215" s="14">
        <v>0</v>
      </c>
      <c r="AW1215" s="14">
        <v>0</v>
      </c>
      <c r="AX1215" s="15" t="s">
        <v>158</v>
      </c>
      <c r="AY1215" s="15" t="s">
        <v>156</v>
      </c>
      <c r="AZ1215" s="13">
        <v>0</v>
      </c>
      <c r="BA1215" s="13">
        <v>1</v>
      </c>
      <c r="BB1215" s="68" t="s">
        <v>1596</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1597</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1598</v>
      </c>
      <c r="AZ1216" s="13">
        <v>0</v>
      </c>
      <c r="BA1216" s="13">
        <v>1</v>
      </c>
      <c r="BB1216" s="15" t="s">
        <v>1599</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1600</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1601</v>
      </c>
      <c r="AZ1217" s="13">
        <v>0</v>
      </c>
      <c r="BA1217" s="13">
        <v>1</v>
      </c>
      <c r="BB1217" s="15" t="s">
        <v>1602</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1603</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156</v>
      </c>
      <c r="AT1218" s="15" t="s">
        <v>157</v>
      </c>
      <c r="AU1218" s="14">
        <v>0</v>
      </c>
      <c r="AV1218" s="14">
        <v>0</v>
      </c>
      <c r="AW1218" s="14">
        <v>0</v>
      </c>
      <c r="AX1218" s="15" t="s">
        <v>158</v>
      </c>
      <c r="AY1218" s="15" t="s">
        <v>156</v>
      </c>
      <c r="AZ1218" s="13">
        <v>0</v>
      </c>
      <c r="BA1218" s="13">
        <v>1</v>
      </c>
      <c r="BB1218" s="32" t="s">
        <v>1604</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1093</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156</v>
      </c>
      <c r="AT1219" s="15" t="s">
        <v>157</v>
      </c>
      <c r="AU1219" s="14">
        <v>0</v>
      </c>
      <c r="AV1219" s="14">
        <v>0</v>
      </c>
      <c r="AW1219" s="14">
        <v>0</v>
      </c>
      <c r="AX1219" s="15" t="s">
        <v>158</v>
      </c>
      <c r="AY1219" s="15" t="s">
        <v>1605</v>
      </c>
      <c r="AZ1219" s="13">
        <v>0</v>
      </c>
      <c r="BA1219" s="13">
        <v>1</v>
      </c>
      <c r="BB1219" s="15" t="s">
        <v>1606</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1607</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156</v>
      </c>
      <c r="AT1220" s="15" t="s">
        <v>157</v>
      </c>
      <c r="AU1220" s="14">
        <v>0</v>
      </c>
      <c r="AV1220" s="14">
        <v>0</v>
      </c>
      <c r="AW1220" s="14">
        <v>0</v>
      </c>
      <c r="AX1220" s="15" t="s">
        <v>158</v>
      </c>
      <c r="AY1220" s="15" t="s">
        <v>1608</v>
      </c>
      <c r="AZ1220" s="13">
        <v>0</v>
      </c>
      <c r="BA1220" s="13">
        <v>1</v>
      </c>
      <c r="BB1220" s="15" t="s">
        <v>1609</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1610</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156</v>
      </c>
      <c r="AT1221" s="15" t="s">
        <v>157</v>
      </c>
      <c r="AU1221" s="14">
        <v>0</v>
      </c>
      <c r="AV1221" s="14">
        <v>0</v>
      </c>
      <c r="AW1221" s="14">
        <v>0</v>
      </c>
      <c r="AX1221" s="15" t="s">
        <v>158</v>
      </c>
      <c r="AY1221" s="15" t="s">
        <v>156</v>
      </c>
      <c r="AZ1221" s="13">
        <v>0</v>
      </c>
      <c r="BA1221" s="13">
        <v>1</v>
      </c>
      <c r="BB1221" s="68" t="s">
        <v>1611</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1612</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156</v>
      </c>
      <c r="AT1222" s="15" t="s">
        <v>157</v>
      </c>
      <c r="AU1222" s="14">
        <v>0</v>
      </c>
      <c r="AV1222" s="14">
        <v>0</v>
      </c>
      <c r="AW1222" s="14">
        <v>0</v>
      </c>
      <c r="AX1222" s="15" t="s">
        <v>158</v>
      </c>
      <c r="AY1222" s="15" t="s">
        <v>1613</v>
      </c>
      <c r="AZ1222" s="13">
        <v>0</v>
      </c>
      <c r="BA1222" s="13">
        <v>1</v>
      </c>
      <c r="BB1222" s="15" t="s">
        <v>1614</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1603</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156</v>
      </c>
      <c r="AT1223" s="15" t="s">
        <v>157</v>
      </c>
      <c r="AU1223" s="14">
        <v>0</v>
      </c>
      <c r="AV1223" s="14">
        <v>0</v>
      </c>
      <c r="AW1223" s="14">
        <v>0</v>
      </c>
      <c r="AX1223" s="15" t="s">
        <v>158</v>
      </c>
      <c r="AY1223" s="15" t="s">
        <v>1615</v>
      </c>
      <c r="AZ1223" s="13">
        <v>0</v>
      </c>
      <c r="BA1223" s="13">
        <v>1</v>
      </c>
      <c r="BB1223" s="15" t="s">
        <v>1616</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1617</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156</v>
      </c>
      <c r="AT1224" s="15" t="s">
        <v>157</v>
      </c>
      <c r="AU1224" s="14">
        <v>0</v>
      </c>
      <c r="AV1224" s="14">
        <v>0</v>
      </c>
      <c r="AW1224" s="14">
        <v>0</v>
      </c>
      <c r="AX1224" s="15" t="s">
        <v>158</v>
      </c>
      <c r="AY1224" s="15" t="s">
        <v>156</v>
      </c>
      <c r="AZ1224" s="13">
        <v>0</v>
      </c>
      <c r="BA1224" s="13">
        <v>1</v>
      </c>
      <c r="BB1224" s="15" t="s">
        <v>1618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1619</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156</v>
      </c>
      <c r="AT1225" s="15" t="s">
        <v>157</v>
      </c>
      <c r="AU1225" s="14">
        <v>0</v>
      </c>
      <c r="AV1225" s="14">
        <v>0</v>
      </c>
      <c r="AW1225" s="14">
        <v>0</v>
      </c>
      <c r="AX1225" s="15" t="s">
        <v>158</v>
      </c>
      <c r="AY1225" s="15" t="s">
        <v>1620</v>
      </c>
      <c r="AZ1225" s="13">
        <v>0</v>
      </c>
      <c r="BA1225" s="13">
        <v>1</v>
      </c>
      <c r="BB1225" s="201" t="s">
        <v>1621</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1622</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1623</v>
      </c>
      <c r="AZ1226" s="13">
        <v>0</v>
      </c>
      <c r="BA1226" s="13">
        <v>1</v>
      </c>
      <c r="BB1226" s="201" t="s">
        <v>1624</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1625</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1626</v>
      </c>
      <c r="AZ1227" s="13">
        <v>0</v>
      </c>
      <c r="BA1227" s="13">
        <v>1</v>
      </c>
      <c r="BB1227" s="201" t="s">
        <v>1627</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1628</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156</v>
      </c>
      <c r="AT1228" s="15" t="s">
        <v>157</v>
      </c>
      <c r="AU1228" s="14">
        <v>0</v>
      </c>
      <c r="AV1228" s="14">
        <v>0</v>
      </c>
      <c r="AW1228" s="14">
        <v>0</v>
      </c>
      <c r="AX1228" s="15" t="s">
        <v>158</v>
      </c>
      <c r="AY1228" s="15" t="s">
        <v>156</v>
      </c>
      <c r="AZ1228" s="13">
        <v>0</v>
      </c>
      <c r="BA1228" s="13">
        <v>1</v>
      </c>
      <c r="BB1228" s="68" t="s">
        <v>1629</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1630</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195</v>
      </c>
      <c r="AU1229" s="6" t="s">
        <v>842</v>
      </c>
      <c r="AV1229" s="6" t="s">
        <v>156</v>
      </c>
      <c r="AW1229" s="6" t="s">
        <v>929</v>
      </c>
      <c r="AX1229" s="7" t="s">
        <v>158</v>
      </c>
      <c r="AY1229" s="6">
        <v>0</v>
      </c>
      <c r="AZ1229" s="13">
        <v>0</v>
      </c>
      <c r="BA1229" s="13">
        <v>1</v>
      </c>
      <c r="BB1229" s="201" t="s">
        <v>1450</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1631</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195</v>
      </c>
      <c r="AU1230" s="125" t="s">
        <v>842</v>
      </c>
      <c r="AV1230" s="125" t="s">
        <v>156</v>
      </c>
      <c r="AW1230" s="125">
        <v>0</v>
      </c>
      <c r="AX1230" s="163" t="s">
        <v>158</v>
      </c>
      <c r="AY1230" s="125">
        <v>0</v>
      </c>
      <c r="AZ1230" s="125">
        <v>0</v>
      </c>
      <c r="BA1230" s="13">
        <v>1</v>
      </c>
      <c r="BB1230" s="207" t="s">
        <v>1632</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2379</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157</v>
      </c>
      <c r="AU1231" s="14" t="s">
        <v>354</v>
      </c>
      <c r="AV1231" s="14">
        <v>0</v>
      </c>
      <c r="AW1231" s="14">
        <v>0</v>
      </c>
      <c r="AX1231" s="15" t="s">
        <v>158</v>
      </c>
      <c r="AY1231" s="15">
        <v>0</v>
      </c>
      <c r="AZ1231" s="13">
        <v>0</v>
      </c>
      <c r="BA1231" s="13">
        <v>0</v>
      </c>
      <c r="BB1231" s="201" t="s">
        <v>2378</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1633</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156</v>
      </c>
      <c r="AT1232" s="15" t="s">
        <v>157</v>
      </c>
      <c r="AU1232" s="14">
        <v>0</v>
      </c>
      <c r="AV1232" s="14">
        <v>0</v>
      </c>
      <c r="AW1232" s="14">
        <v>0</v>
      </c>
      <c r="AX1232" s="15" t="s">
        <v>158</v>
      </c>
      <c r="AY1232" s="15" t="s">
        <v>1634</v>
      </c>
      <c r="AZ1232" s="13">
        <v>0</v>
      </c>
      <c r="BA1232" s="13">
        <v>1</v>
      </c>
      <c r="BB1232" s="68" t="s">
        <v>1635</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1636</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156</v>
      </c>
      <c r="AT1233" s="15" t="s">
        <v>157</v>
      </c>
      <c r="AU1233" s="14">
        <v>0</v>
      </c>
      <c r="AV1233" s="14">
        <v>0</v>
      </c>
      <c r="AW1233" s="14">
        <v>0</v>
      </c>
      <c r="AX1233" s="15" t="s">
        <v>158</v>
      </c>
      <c r="AY1233" s="15" t="s">
        <v>1637</v>
      </c>
      <c r="AZ1233" s="13">
        <v>0</v>
      </c>
      <c r="BA1233" s="13">
        <v>1</v>
      </c>
      <c r="BB1233" s="68" t="s">
        <v>1638</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1639</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156</v>
      </c>
      <c r="AT1234" s="15" t="s">
        <v>157</v>
      </c>
      <c r="AU1234" s="14">
        <v>0</v>
      </c>
      <c r="AV1234" s="14">
        <v>0</v>
      </c>
      <c r="AW1234" s="14">
        <v>0</v>
      </c>
      <c r="AX1234" s="15" t="s">
        <v>158</v>
      </c>
      <c r="AY1234" s="15" t="s">
        <v>156</v>
      </c>
      <c r="AZ1234" s="13">
        <v>0</v>
      </c>
      <c r="BA1234" s="13">
        <v>1</v>
      </c>
      <c r="BB1234" s="68" t="s">
        <v>1640</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1641</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200001</v>
      </c>
      <c r="BA1235" s="13">
        <v>1</v>
      </c>
      <c r="BB1235" s="15" t="s">
        <v>1642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1641</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200002</v>
      </c>
      <c r="BA1236" s="13">
        <v>1</v>
      </c>
      <c r="BB1236" s="15" t="s">
        <v>1643</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1641</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200003</v>
      </c>
      <c r="BA1237" s="13">
        <v>1</v>
      </c>
      <c r="BB1237" s="15" t="s">
        <v>1644</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1641</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156</v>
      </c>
      <c r="AZ1238" s="14">
        <v>200005</v>
      </c>
      <c r="BA1238" s="13">
        <v>1</v>
      </c>
      <c r="BB1238" s="15" t="s">
        <v>1645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1641</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156</v>
      </c>
      <c r="AZ1239" s="14">
        <v>200007</v>
      </c>
      <c r="BA1239" s="13">
        <v>1</v>
      </c>
      <c r="BB1239" s="15" t="s">
        <v>1646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1641</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156</v>
      </c>
      <c r="AZ1240" s="14">
        <v>200008</v>
      </c>
      <c r="BA1240" s="13">
        <v>1</v>
      </c>
      <c r="BB1240" s="15" t="s">
        <v>1647</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1641</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156</v>
      </c>
      <c r="AZ1241" s="14">
        <v>200014</v>
      </c>
      <c r="BA1241" s="13">
        <v>1</v>
      </c>
      <c r="BB1241" s="15" t="s">
        <v>1648</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1641</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156</v>
      </c>
      <c r="AZ1242" s="14">
        <v>200013</v>
      </c>
      <c r="BA1242" s="13">
        <v>1</v>
      </c>
      <c r="BB1242" s="15" t="s">
        <v>1649</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1641</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156</v>
      </c>
      <c r="AZ1243" s="14">
        <v>200007</v>
      </c>
      <c r="BA1243" s="13">
        <v>1</v>
      </c>
      <c r="BB1243" s="15" t="s">
        <v>1650</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1641</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5" t="s">
        <v>156</v>
      </c>
      <c r="AZ1244" s="14">
        <v>200010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1641</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156</v>
      </c>
      <c r="AT1245" s="15" t="s">
        <v>157</v>
      </c>
      <c r="AU1245" s="14">
        <v>0</v>
      </c>
      <c r="AV1245" s="14">
        <v>0</v>
      </c>
      <c r="AW1245" s="14">
        <v>0</v>
      </c>
      <c r="AX1245" s="15" t="s">
        <v>158</v>
      </c>
      <c r="AY1245" s="15" t="s">
        <v>156</v>
      </c>
      <c r="AZ1245" s="14">
        <v>200011</v>
      </c>
      <c r="BA1245" s="13">
        <v>1</v>
      </c>
      <c r="BB1245" s="15" t="s">
        <v>1652</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1641</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156</v>
      </c>
      <c r="AT1246" s="15" t="s">
        <v>157</v>
      </c>
      <c r="AU1246" s="14">
        <v>0</v>
      </c>
      <c r="AV1246" s="14">
        <v>0</v>
      </c>
      <c r="AW1246" s="14">
        <v>0</v>
      </c>
      <c r="AX1246" s="15" t="s">
        <v>158</v>
      </c>
      <c r="AY1246" s="15" t="s">
        <v>156</v>
      </c>
      <c r="AZ1246" s="14">
        <v>200012</v>
      </c>
      <c r="BA1246" s="13">
        <v>1</v>
      </c>
      <c r="BB1246" s="15" t="s">
        <v>1653</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1654</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156</v>
      </c>
      <c r="AT1247" s="15" t="s">
        <v>157</v>
      </c>
      <c r="AU1247" s="14">
        <v>0</v>
      </c>
      <c r="AV1247" s="14">
        <v>0</v>
      </c>
      <c r="AW1247" s="14">
        <v>0</v>
      </c>
      <c r="AX1247" s="15" t="s">
        <v>158</v>
      </c>
      <c r="AY1247" s="15" t="s">
        <v>1655</v>
      </c>
      <c r="AZ1247" s="13">
        <v>0</v>
      </c>
      <c r="BA1247" s="13">
        <v>1</v>
      </c>
      <c r="BB1247" s="208" t="s">
        <v>1656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1657</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156</v>
      </c>
      <c r="AT1248" s="15" t="s">
        <v>157</v>
      </c>
      <c r="AU1248" s="14">
        <v>0</v>
      </c>
      <c r="AV1248" s="14">
        <v>0</v>
      </c>
      <c r="AW1248" s="14">
        <v>0</v>
      </c>
      <c r="AX1248" s="15" t="s">
        <v>158</v>
      </c>
      <c r="AY1248" s="15" t="s">
        <v>1658</v>
      </c>
      <c r="AZ1248" s="13">
        <v>0</v>
      </c>
      <c r="BA1248" s="13">
        <v>1</v>
      </c>
      <c r="BB1248" s="208" t="s">
        <v>1659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1660</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156</v>
      </c>
      <c r="AT1249" s="15" t="s">
        <v>157</v>
      </c>
      <c r="AU1249" s="14">
        <v>0</v>
      </c>
      <c r="AV1249" s="14">
        <v>0</v>
      </c>
      <c r="AW1249" s="14">
        <v>0</v>
      </c>
      <c r="AX1249" s="15" t="s">
        <v>158</v>
      </c>
      <c r="AY1249" s="15" t="s">
        <v>1661</v>
      </c>
      <c r="AZ1249" s="13">
        <v>0</v>
      </c>
      <c r="BA1249" s="13">
        <v>1</v>
      </c>
      <c r="BB1249" s="208" t="s">
        <v>1662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1663</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156</v>
      </c>
      <c r="AT1250" s="15" t="s">
        <v>157</v>
      </c>
      <c r="AU1250" s="14">
        <v>0</v>
      </c>
      <c r="AV1250" s="14">
        <v>0</v>
      </c>
      <c r="AW1250" s="14">
        <v>0</v>
      </c>
      <c r="AX1250" s="15" t="s">
        <v>158</v>
      </c>
      <c r="AY1250" s="15" t="s">
        <v>1664</v>
      </c>
      <c r="AZ1250" s="13">
        <v>0</v>
      </c>
      <c r="BA1250" s="13">
        <v>1</v>
      </c>
      <c r="BB1250" s="208" t="s">
        <v>1665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1666</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156</v>
      </c>
      <c r="AT1251" s="15" t="s">
        <v>157</v>
      </c>
      <c r="AU1251" s="14">
        <v>0</v>
      </c>
      <c r="AV1251" s="14">
        <v>0</v>
      </c>
      <c r="AW1251" s="14">
        <v>0</v>
      </c>
      <c r="AX1251" s="15" t="s">
        <v>158</v>
      </c>
      <c r="AY1251" s="15" t="s">
        <v>1667</v>
      </c>
      <c r="AZ1251" s="13">
        <v>0</v>
      </c>
      <c r="BA1251" s="13">
        <v>1</v>
      </c>
      <c r="BB1251" s="208" t="s">
        <v>1668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1669</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156</v>
      </c>
      <c r="AT1252" s="15" t="s">
        <v>157</v>
      </c>
      <c r="AU1252" s="14">
        <v>0</v>
      </c>
      <c r="AV1252" s="14">
        <v>0</v>
      </c>
      <c r="AW1252" s="14">
        <v>0</v>
      </c>
      <c r="AX1252" s="15" t="s">
        <v>158</v>
      </c>
      <c r="AY1252" s="15" t="s">
        <v>1670</v>
      </c>
      <c r="AZ1252" s="13">
        <v>0</v>
      </c>
      <c r="BA1252" s="13">
        <v>1</v>
      </c>
      <c r="BB1252" s="208" t="s">
        <v>1671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1672</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156</v>
      </c>
      <c r="AT1253" s="15" t="s">
        <v>157</v>
      </c>
      <c r="AU1253" s="14">
        <v>0</v>
      </c>
      <c r="AV1253" s="14">
        <v>0</v>
      </c>
      <c r="AW1253" s="14">
        <v>0</v>
      </c>
      <c r="AX1253" s="15" t="s">
        <v>158</v>
      </c>
      <c r="AY1253" s="11" t="s">
        <v>1373</v>
      </c>
      <c r="AZ1253" s="13">
        <v>0</v>
      </c>
      <c r="BA1253" s="13">
        <v>1</v>
      </c>
      <c r="BB1253" s="208" t="s">
        <v>1374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385</v>
      </c>
      <c r="E1254" s="185">
        <v>1</v>
      </c>
      <c r="F1254" s="185">
        <v>61011101</v>
      </c>
      <c r="G1254" s="186">
        <v>0</v>
      </c>
      <c r="H1254" s="186">
        <v>0</v>
      </c>
      <c r="I1254" s="185">
        <v>1</v>
      </c>
      <c r="J1254" s="185">
        <v>0</v>
      </c>
      <c r="K1254" s="186">
        <v>0</v>
      </c>
      <c r="L1254" s="186">
        <v>0</v>
      </c>
      <c r="M1254" s="186" t="s">
        <v>1673</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1674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345</v>
      </c>
      <c r="E1255" s="185">
        <v>1</v>
      </c>
      <c r="F1255" s="185">
        <v>61011201</v>
      </c>
      <c r="G1255" s="186">
        <v>0</v>
      </c>
      <c r="H1255" s="186">
        <v>0</v>
      </c>
      <c r="I1255" s="185">
        <v>1</v>
      </c>
      <c r="J1255" s="185">
        <v>0</v>
      </c>
      <c r="K1255" s="186">
        <v>0</v>
      </c>
      <c r="L1255" s="186">
        <v>0</v>
      </c>
      <c r="M1255" s="186" t="s">
        <v>1675</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1676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746</v>
      </c>
      <c r="E1256" s="185">
        <v>1</v>
      </c>
      <c r="F1256" s="185">
        <v>61011301</v>
      </c>
      <c r="G1256" s="186">
        <v>0</v>
      </c>
      <c r="H1256" s="186">
        <v>0</v>
      </c>
      <c r="I1256" s="185">
        <v>1</v>
      </c>
      <c r="J1256" s="185">
        <v>0</v>
      </c>
      <c r="K1256" s="186">
        <v>0</v>
      </c>
      <c r="L1256" s="186">
        <v>0</v>
      </c>
      <c r="M1256" s="186" t="s">
        <v>1677</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1678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1679</v>
      </c>
      <c r="E1257" s="185">
        <v>1</v>
      </c>
      <c r="F1257" s="185">
        <v>61021401</v>
      </c>
      <c r="G1257" s="186">
        <v>0</v>
      </c>
      <c r="H1257" s="186">
        <v>0</v>
      </c>
      <c r="I1257" s="185">
        <v>1</v>
      </c>
      <c r="J1257" s="185">
        <v>0</v>
      </c>
      <c r="K1257" s="186">
        <v>0</v>
      </c>
      <c r="L1257" s="186">
        <v>0</v>
      </c>
      <c r="M1257" s="186" t="s">
        <v>1473</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1472</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1680</v>
      </c>
      <c r="E1258" s="185">
        <v>1</v>
      </c>
      <c r="F1258" s="185">
        <v>61021201</v>
      </c>
      <c r="G1258" s="186">
        <v>0</v>
      </c>
      <c r="H1258" s="186">
        <v>0</v>
      </c>
      <c r="I1258" s="185">
        <v>1</v>
      </c>
      <c r="J1258" s="185">
        <v>0</v>
      </c>
      <c r="K1258" s="186">
        <v>0</v>
      </c>
      <c r="L1258" s="186">
        <v>0</v>
      </c>
      <c r="M1258" s="186" t="s">
        <v>1475</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1474</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1681</v>
      </c>
      <c r="E1259" s="185">
        <v>1</v>
      </c>
      <c r="F1259" s="185">
        <v>61021301</v>
      </c>
      <c r="G1259" s="186">
        <v>0</v>
      </c>
      <c r="H1259" s="186">
        <v>0</v>
      </c>
      <c r="I1259" s="185">
        <v>1</v>
      </c>
      <c r="J1259" s="185">
        <v>0</v>
      </c>
      <c r="K1259" s="186">
        <v>0</v>
      </c>
      <c r="L1259" s="186">
        <v>0</v>
      </c>
      <c r="M1259" s="186" t="s">
        <v>1477</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1476</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1682</v>
      </c>
      <c r="E1260" s="185">
        <v>1</v>
      </c>
      <c r="F1260" s="185">
        <v>61021402</v>
      </c>
      <c r="G1260" s="186">
        <v>0</v>
      </c>
      <c r="H1260" s="186">
        <v>0</v>
      </c>
      <c r="I1260" s="185">
        <v>1</v>
      </c>
      <c r="J1260" s="185">
        <v>0</v>
      </c>
      <c r="K1260" s="186">
        <v>0</v>
      </c>
      <c r="L1260" s="186">
        <v>0</v>
      </c>
      <c r="M1260" s="186" t="s">
        <v>1479</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1478</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1683</v>
      </c>
      <c r="E1261" s="185">
        <v>1</v>
      </c>
      <c r="F1261" s="185">
        <v>61022101</v>
      </c>
      <c r="G1261" s="186">
        <v>0</v>
      </c>
      <c r="H1261" s="186">
        <v>0</v>
      </c>
      <c r="I1261" s="185">
        <v>1</v>
      </c>
      <c r="J1261" s="185">
        <v>0</v>
      </c>
      <c r="K1261" s="186">
        <v>0</v>
      </c>
      <c r="L1261" s="186">
        <v>0</v>
      </c>
      <c r="M1261" s="186" t="s">
        <v>1481</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1480</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1684</v>
      </c>
      <c r="E1262" s="185">
        <v>1</v>
      </c>
      <c r="F1262" s="185">
        <v>61022201</v>
      </c>
      <c r="G1262" s="186">
        <v>0</v>
      </c>
      <c r="H1262" s="186">
        <v>0</v>
      </c>
      <c r="I1262" s="185">
        <v>1</v>
      </c>
      <c r="J1262" s="185">
        <v>0</v>
      </c>
      <c r="K1262" s="186">
        <v>0</v>
      </c>
      <c r="L1262" s="186">
        <v>0</v>
      </c>
      <c r="M1262" s="186" t="s">
        <v>1483</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1482</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1685</v>
      </c>
      <c r="E1263" s="185">
        <v>1</v>
      </c>
      <c r="F1263" s="185">
        <v>61022301</v>
      </c>
      <c r="G1263" s="186">
        <v>0</v>
      </c>
      <c r="H1263" s="186">
        <v>0</v>
      </c>
      <c r="I1263" s="185">
        <v>1</v>
      </c>
      <c r="J1263" s="185">
        <v>0</v>
      </c>
      <c r="K1263" s="186">
        <v>0</v>
      </c>
      <c r="L1263" s="186">
        <v>0</v>
      </c>
      <c r="M1263" s="186" t="s">
        <v>1485</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1484</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1686</v>
      </c>
      <c r="E1264" s="185">
        <v>1</v>
      </c>
      <c r="F1264" s="185">
        <v>61022401</v>
      </c>
      <c r="G1264" s="186">
        <v>0</v>
      </c>
      <c r="H1264" s="186">
        <v>0</v>
      </c>
      <c r="I1264" s="185">
        <v>1</v>
      </c>
      <c r="J1264" s="185">
        <v>0</v>
      </c>
      <c r="K1264" s="186">
        <v>0</v>
      </c>
      <c r="L1264" s="186">
        <v>0</v>
      </c>
      <c r="M1264" s="186" t="s">
        <v>1487</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1486</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1687</v>
      </c>
      <c r="E1265" s="185">
        <v>1</v>
      </c>
      <c r="F1265" s="185">
        <v>61023101</v>
      </c>
      <c r="G1265" s="186">
        <v>0</v>
      </c>
      <c r="H1265" s="186">
        <v>0</v>
      </c>
      <c r="I1265" s="185">
        <v>1</v>
      </c>
      <c r="J1265" s="185">
        <v>0</v>
      </c>
      <c r="K1265" s="186">
        <v>0</v>
      </c>
      <c r="L1265" s="186">
        <v>0</v>
      </c>
      <c r="M1265" s="186" t="s">
        <v>1489</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1488</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1688</v>
      </c>
      <c r="E1266" s="185">
        <v>1</v>
      </c>
      <c r="F1266" s="185">
        <v>61023201</v>
      </c>
      <c r="G1266" s="186">
        <v>0</v>
      </c>
      <c r="H1266" s="186">
        <v>0</v>
      </c>
      <c r="I1266" s="185">
        <v>1</v>
      </c>
      <c r="J1266" s="185">
        <v>0</v>
      </c>
      <c r="K1266" s="186">
        <v>0</v>
      </c>
      <c r="L1266" s="186">
        <v>0</v>
      </c>
      <c r="M1266" s="186" t="s">
        <v>1491</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1490</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1689</v>
      </c>
      <c r="E1267" s="185">
        <v>1</v>
      </c>
      <c r="F1267" s="185">
        <v>61023301</v>
      </c>
      <c r="G1267" s="186">
        <v>0</v>
      </c>
      <c r="H1267" s="186">
        <v>0</v>
      </c>
      <c r="I1267" s="185">
        <v>1</v>
      </c>
      <c r="J1267" s="185">
        <v>0</v>
      </c>
      <c r="K1267" s="186">
        <v>0</v>
      </c>
      <c r="L1267" s="186">
        <v>0</v>
      </c>
      <c r="M1267" s="186" t="s">
        <v>1493</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1492</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1690</v>
      </c>
      <c r="E1268" s="185">
        <v>1</v>
      </c>
      <c r="F1268" s="185">
        <v>61023401</v>
      </c>
      <c r="G1268" s="186">
        <v>0</v>
      </c>
      <c r="H1268" s="186">
        <v>0</v>
      </c>
      <c r="I1268" s="185">
        <v>1</v>
      </c>
      <c r="J1268" s="185">
        <v>0</v>
      </c>
      <c r="K1268" s="186">
        <v>0</v>
      </c>
      <c r="L1268" s="186">
        <v>0</v>
      </c>
      <c r="M1268" s="186" t="s">
        <v>1495</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1494</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1691</v>
      </c>
      <c r="E1269" s="185">
        <v>1</v>
      </c>
      <c r="F1269" s="185">
        <v>62011101</v>
      </c>
      <c r="G1269" s="186">
        <v>0</v>
      </c>
      <c r="H1269" s="186">
        <v>0</v>
      </c>
      <c r="I1269" s="185">
        <v>1</v>
      </c>
      <c r="J1269" s="185">
        <v>0</v>
      </c>
      <c r="K1269" s="186">
        <v>0</v>
      </c>
      <c r="L1269" s="186">
        <v>0</v>
      </c>
      <c r="M1269" s="186" t="s">
        <v>1692</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1693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1694</v>
      </c>
      <c r="E1270" s="185">
        <v>1</v>
      </c>
      <c r="F1270" s="185">
        <v>62011201</v>
      </c>
      <c r="G1270" s="186">
        <v>0</v>
      </c>
      <c r="H1270" s="186">
        <v>0</v>
      </c>
      <c r="I1270" s="185">
        <v>1</v>
      </c>
      <c r="J1270" s="185">
        <v>0</v>
      </c>
      <c r="K1270" s="186">
        <v>0</v>
      </c>
      <c r="L1270" s="186">
        <v>0</v>
      </c>
      <c r="M1270" s="186" t="s">
        <v>1695</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1696</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1697</v>
      </c>
      <c r="E1271" s="185">
        <v>1</v>
      </c>
      <c r="F1271" s="185">
        <v>62011301</v>
      </c>
      <c r="G1271" s="186">
        <v>0</v>
      </c>
      <c r="H1271" s="186">
        <v>0</v>
      </c>
      <c r="I1271" s="185">
        <v>1</v>
      </c>
      <c r="J1271" s="185">
        <v>0</v>
      </c>
      <c r="K1271" s="186">
        <v>0</v>
      </c>
      <c r="L1271" s="186">
        <v>0</v>
      </c>
      <c r="M1271" s="186" t="s">
        <v>1698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1699</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1700</v>
      </c>
      <c r="E1272" s="185">
        <v>1</v>
      </c>
      <c r="F1272" s="185">
        <v>61021101</v>
      </c>
      <c r="G1272" s="186">
        <v>0</v>
      </c>
      <c r="H1272" s="186">
        <v>0</v>
      </c>
      <c r="I1272" s="185">
        <v>1</v>
      </c>
      <c r="J1272" s="185">
        <v>0</v>
      </c>
      <c r="K1272" s="186">
        <v>0</v>
      </c>
      <c r="L1272" s="186">
        <v>0</v>
      </c>
      <c r="M1272" s="186" t="s">
        <v>1506</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1505</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1701</v>
      </c>
      <c r="E1273" s="185">
        <v>1</v>
      </c>
      <c r="F1273" s="185">
        <v>62021301</v>
      </c>
      <c r="G1273" s="186">
        <v>0</v>
      </c>
      <c r="H1273" s="186">
        <v>0</v>
      </c>
      <c r="I1273" s="185">
        <v>1</v>
      </c>
      <c r="J1273" s="185">
        <v>0</v>
      </c>
      <c r="K1273" s="186">
        <v>0</v>
      </c>
      <c r="L1273" s="186">
        <v>0</v>
      </c>
      <c r="M1273" s="186" t="s">
        <v>1508</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1507</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1702</v>
      </c>
      <c r="E1274" s="185">
        <v>1</v>
      </c>
      <c r="F1274" s="185">
        <v>62021401</v>
      </c>
      <c r="G1274" s="186">
        <v>0</v>
      </c>
      <c r="H1274" s="186">
        <v>0</v>
      </c>
      <c r="I1274" s="185">
        <v>1</v>
      </c>
      <c r="J1274" s="185">
        <v>0</v>
      </c>
      <c r="K1274" s="186">
        <v>0</v>
      </c>
      <c r="L1274" s="186">
        <v>0</v>
      </c>
      <c r="M1274" s="186" t="s">
        <v>1510</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1509</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1703</v>
      </c>
      <c r="E1275" s="185">
        <v>1</v>
      </c>
      <c r="F1275" s="185">
        <v>62021501</v>
      </c>
      <c r="G1275" s="186">
        <v>0</v>
      </c>
      <c r="H1275" s="186">
        <v>0</v>
      </c>
      <c r="I1275" s="185">
        <v>1</v>
      </c>
      <c r="J1275" s="185">
        <v>0</v>
      </c>
      <c r="K1275" s="186">
        <v>0</v>
      </c>
      <c r="L1275" s="186">
        <v>0</v>
      </c>
      <c r="M1275" s="186" t="s">
        <v>1512</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158</v>
      </c>
      <c r="AY1275" s="186">
        <v>0</v>
      </c>
      <c r="AZ1275" s="195">
        <v>0</v>
      </c>
      <c r="BA1275" s="13">
        <v>1</v>
      </c>
      <c r="BB1275" s="184" t="s">
        <v>1511</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1704</v>
      </c>
      <c r="E1276" s="185">
        <v>1</v>
      </c>
      <c r="F1276" s="185">
        <v>62022101</v>
      </c>
      <c r="G1276" s="186">
        <v>0</v>
      </c>
      <c r="H1276" s="186">
        <v>0</v>
      </c>
      <c r="I1276" s="185">
        <v>1</v>
      </c>
      <c r="J1276" s="185">
        <v>0</v>
      </c>
      <c r="K1276" s="186">
        <v>0</v>
      </c>
      <c r="L1276" s="186">
        <v>0</v>
      </c>
      <c r="M1276" s="186" t="s">
        <v>1514</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158</v>
      </c>
      <c r="AY1276" s="186">
        <v>0</v>
      </c>
      <c r="AZ1276" s="195">
        <v>0</v>
      </c>
      <c r="BA1276" s="13">
        <v>1</v>
      </c>
      <c r="BB1276" s="184" t="s">
        <v>1513</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1705</v>
      </c>
      <c r="E1277" s="185">
        <v>1</v>
      </c>
      <c r="F1277" s="185">
        <v>62022201</v>
      </c>
      <c r="G1277" s="186">
        <v>0</v>
      </c>
      <c r="H1277" s="186">
        <v>0</v>
      </c>
      <c r="I1277" s="185">
        <v>1</v>
      </c>
      <c r="J1277" s="185">
        <v>0</v>
      </c>
      <c r="K1277" s="186">
        <v>0</v>
      </c>
      <c r="L1277" s="186">
        <v>0</v>
      </c>
      <c r="M1277" s="186" t="s">
        <v>1516</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158</v>
      </c>
      <c r="AY1277" s="186">
        <v>0</v>
      </c>
      <c r="AZ1277" s="195">
        <v>0</v>
      </c>
      <c r="BA1277" s="13">
        <v>1</v>
      </c>
      <c r="BB1277" s="184" t="s">
        <v>1515</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1706</v>
      </c>
      <c r="E1278" s="185">
        <v>1</v>
      </c>
      <c r="F1278" s="185">
        <v>62022301</v>
      </c>
      <c r="G1278" s="186">
        <v>0</v>
      </c>
      <c r="H1278" s="186">
        <v>0</v>
      </c>
      <c r="I1278" s="185">
        <v>1</v>
      </c>
      <c r="J1278" s="185">
        <v>0</v>
      </c>
      <c r="K1278" s="186">
        <v>0</v>
      </c>
      <c r="L1278" s="186">
        <v>0</v>
      </c>
      <c r="M1278" s="186" t="s">
        <v>1518</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158</v>
      </c>
      <c r="AY1278" s="186">
        <v>0</v>
      </c>
      <c r="AZ1278" s="195">
        <v>0</v>
      </c>
      <c r="BA1278" s="13">
        <v>1</v>
      </c>
      <c r="BB1278" s="184" t="s">
        <v>1517</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1707</v>
      </c>
      <c r="E1279" s="185">
        <v>1</v>
      </c>
      <c r="F1279" s="185">
        <v>62022401</v>
      </c>
      <c r="G1279" s="186">
        <v>0</v>
      </c>
      <c r="H1279" s="186">
        <v>0</v>
      </c>
      <c r="I1279" s="185">
        <v>1</v>
      </c>
      <c r="J1279" s="185">
        <v>0</v>
      </c>
      <c r="K1279" s="186">
        <v>0</v>
      </c>
      <c r="L1279" s="186">
        <v>0</v>
      </c>
      <c r="M1279" s="186" t="s">
        <v>1520</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158</v>
      </c>
      <c r="AY1279" s="186">
        <v>0</v>
      </c>
      <c r="AZ1279" s="195">
        <v>0</v>
      </c>
      <c r="BA1279" s="13">
        <v>1</v>
      </c>
      <c r="BB1279" s="184" t="s">
        <v>1519</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1708</v>
      </c>
      <c r="E1280" s="185">
        <v>1</v>
      </c>
      <c r="F1280" s="185">
        <v>62021101</v>
      </c>
      <c r="G1280" s="186">
        <v>0</v>
      </c>
      <c r="H1280" s="186">
        <v>0</v>
      </c>
      <c r="I1280" s="185">
        <v>1</v>
      </c>
      <c r="J1280" s="185">
        <v>0</v>
      </c>
      <c r="K1280" s="186">
        <v>0</v>
      </c>
      <c r="L1280" s="186">
        <v>0</v>
      </c>
      <c r="M1280" s="186" t="s">
        <v>1522</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158</v>
      </c>
      <c r="AY1280" s="186">
        <v>0</v>
      </c>
      <c r="AZ1280" s="195">
        <v>0</v>
      </c>
      <c r="BA1280" s="13">
        <v>1</v>
      </c>
      <c r="BB1280" s="184" t="s">
        <v>1521</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1709</v>
      </c>
      <c r="E1281" s="185">
        <v>1</v>
      </c>
      <c r="F1281" s="185">
        <v>62023201</v>
      </c>
      <c r="G1281" s="186">
        <v>0</v>
      </c>
      <c r="H1281" s="186">
        <v>0</v>
      </c>
      <c r="I1281" s="185">
        <v>1</v>
      </c>
      <c r="J1281" s="185">
        <v>0</v>
      </c>
      <c r="K1281" s="186">
        <v>0</v>
      </c>
      <c r="L1281" s="186">
        <v>0</v>
      </c>
      <c r="M1281" s="186" t="s">
        <v>1524</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158</v>
      </c>
      <c r="AY1281" s="186">
        <v>0</v>
      </c>
      <c r="AZ1281" s="195">
        <v>0</v>
      </c>
      <c r="BA1281" s="13">
        <v>1</v>
      </c>
      <c r="BB1281" s="184" t="s">
        <v>1523</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1710</v>
      </c>
      <c r="E1282" s="185">
        <v>1</v>
      </c>
      <c r="F1282" s="185">
        <v>62023301</v>
      </c>
      <c r="G1282" s="186">
        <v>0</v>
      </c>
      <c r="H1282" s="186">
        <v>0</v>
      </c>
      <c r="I1282" s="185">
        <v>1</v>
      </c>
      <c r="J1282" s="185">
        <v>0</v>
      </c>
      <c r="K1282" s="186">
        <v>0</v>
      </c>
      <c r="L1282" s="186">
        <v>0</v>
      </c>
      <c r="M1282" s="186" t="s">
        <v>1526</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158</v>
      </c>
      <c r="AY1282" s="186">
        <v>0</v>
      </c>
      <c r="AZ1282" s="195">
        <v>0</v>
      </c>
      <c r="BA1282" s="13">
        <v>1</v>
      </c>
      <c r="BB1282" s="184" t="s">
        <v>1525</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1711</v>
      </c>
      <c r="E1283" s="185">
        <v>1</v>
      </c>
      <c r="F1283" s="185">
        <v>62023401</v>
      </c>
      <c r="G1283" s="186">
        <v>0</v>
      </c>
      <c r="H1283" s="186">
        <v>0</v>
      </c>
      <c r="I1283" s="185">
        <v>1</v>
      </c>
      <c r="J1283" s="185">
        <v>0</v>
      </c>
      <c r="K1283" s="186">
        <v>0</v>
      </c>
      <c r="L1283" s="186">
        <v>0</v>
      </c>
      <c r="M1283" s="186" t="s">
        <v>1528</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158</v>
      </c>
      <c r="AY1283" s="186">
        <v>0</v>
      </c>
      <c r="AZ1283" s="195">
        <v>0</v>
      </c>
      <c r="BA1283" s="13">
        <v>1</v>
      </c>
      <c r="BB1283" s="184" t="s">
        <v>1527</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751</v>
      </c>
      <c r="E1284" s="203">
        <v>1</v>
      </c>
      <c r="F1284" s="203">
        <v>62011101</v>
      </c>
      <c r="G1284" s="204">
        <v>0</v>
      </c>
      <c r="H1284" s="204">
        <v>0</v>
      </c>
      <c r="I1284" s="203">
        <v>1</v>
      </c>
      <c r="J1284" s="203">
        <v>0</v>
      </c>
      <c r="K1284" s="204">
        <v>0</v>
      </c>
      <c r="L1284" s="204">
        <v>0</v>
      </c>
      <c r="M1284" s="204" t="s">
        <v>1712</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1713</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753</v>
      </c>
      <c r="E1285" s="203">
        <v>1</v>
      </c>
      <c r="F1285" s="203">
        <v>62011201</v>
      </c>
      <c r="G1285" s="204">
        <v>0</v>
      </c>
      <c r="H1285" s="204">
        <v>0</v>
      </c>
      <c r="I1285" s="203">
        <v>1</v>
      </c>
      <c r="J1285" s="203">
        <v>0</v>
      </c>
      <c r="K1285" s="204">
        <v>0</v>
      </c>
      <c r="L1285" s="204">
        <v>0</v>
      </c>
      <c r="M1285" s="204" t="s">
        <v>1714</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1715</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755</v>
      </c>
      <c r="E1286" s="203">
        <v>1</v>
      </c>
      <c r="F1286" s="203">
        <v>62011301</v>
      </c>
      <c r="G1286" s="204">
        <v>0</v>
      </c>
      <c r="H1286" s="204">
        <v>0</v>
      </c>
      <c r="I1286" s="203">
        <v>1</v>
      </c>
      <c r="J1286" s="203">
        <v>0</v>
      </c>
      <c r="K1286" s="204">
        <v>0</v>
      </c>
      <c r="L1286" s="204">
        <v>0</v>
      </c>
      <c r="M1286" s="204" t="s">
        <v>1716</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1717</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948</v>
      </c>
      <c r="E1287" s="203">
        <v>1</v>
      </c>
      <c r="F1287" s="203">
        <v>61021101</v>
      </c>
      <c r="G1287" s="204">
        <v>0</v>
      </c>
      <c r="H1287" s="204">
        <v>0</v>
      </c>
      <c r="I1287" s="203">
        <v>1</v>
      </c>
      <c r="J1287" s="203">
        <v>0</v>
      </c>
      <c r="K1287" s="204">
        <v>0</v>
      </c>
      <c r="L1287" s="204">
        <v>0</v>
      </c>
      <c r="M1287" s="204" t="s">
        <v>1538</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1537</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956</v>
      </c>
      <c r="E1288" s="203">
        <v>1</v>
      </c>
      <c r="F1288" s="203">
        <v>62021301</v>
      </c>
      <c r="G1288" s="204">
        <v>0</v>
      </c>
      <c r="H1288" s="204">
        <v>0</v>
      </c>
      <c r="I1288" s="203">
        <v>1</v>
      </c>
      <c r="J1288" s="203">
        <v>0</v>
      </c>
      <c r="K1288" s="204">
        <v>0</v>
      </c>
      <c r="L1288" s="204">
        <v>0</v>
      </c>
      <c r="M1288" s="204" t="s">
        <v>1540</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1539</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964</v>
      </c>
      <c r="E1289" s="203">
        <v>1</v>
      </c>
      <c r="F1289" s="203">
        <v>62021401</v>
      </c>
      <c r="G1289" s="204">
        <v>0</v>
      </c>
      <c r="H1289" s="204">
        <v>0</v>
      </c>
      <c r="I1289" s="203">
        <v>1</v>
      </c>
      <c r="J1289" s="203">
        <v>0</v>
      </c>
      <c r="K1289" s="204">
        <v>0</v>
      </c>
      <c r="L1289" s="204">
        <v>0</v>
      </c>
      <c r="M1289" s="204" t="s">
        <v>1542</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1541</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965</v>
      </c>
      <c r="E1290" s="203">
        <v>1</v>
      </c>
      <c r="F1290" s="203">
        <v>62021501</v>
      </c>
      <c r="G1290" s="204">
        <v>0</v>
      </c>
      <c r="H1290" s="204">
        <v>0</v>
      </c>
      <c r="I1290" s="203">
        <v>1</v>
      </c>
      <c r="J1290" s="203">
        <v>0</v>
      </c>
      <c r="K1290" s="204">
        <v>0</v>
      </c>
      <c r="L1290" s="204">
        <v>0</v>
      </c>
      <c r="M1290" s="204" t="s">
        <v>1544</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158</v>
      </c>
      <c r="AY1290" s="204">
        <v>0</v>
      </c>
      <c r="AZ1290" s="209">
        <v>0</v>
      </c>
      <c r="BA1290" s="117">
        <v>1</v>
      </c>
      <c r="BB1290" s="204" t="s">
        <v>1543</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986</v>
      </c>
      <c r="E1291" s="203">
        <v>1</v>
      </c>
      <c r="F1291" s="203">
        <v>62022101</v>
      </c>
      <c r="G1291" s="204">
        <v>0</v>
      </c>
      <c r="H1291" s="204">
        <v>0</v>
      </c>
      <c r="I1291" s="203">
        <v>1</v>
      </c>
      <c r="J1291" s="203">
        <v>0</v>
      </c>
      <c r="K1291" s="204">
        <v>0</v>
      </c>
      <c r="L1291" s="204">
        <v>0</v>
      </c>
      <c r="M1291" s="204" t="s">
        <v>1546</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158</v>
      </c>
      <c r="AY1291" s="204">
        <v>0</v>
      </c>
      <c r="AZ1291" s="209">
        <v>0</v>
      </c>
      <c r="BA1291" s="117">
        <v>1</v>
      </c>
      <c r="BB1291" s="204" t="s">
        <v>1545</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987</v>
      </c>
      <c r="E1292" s="203">
        <v>1</v>
      </c>
      <c r="F1292" s="203">
        <v>62022201</v>
      </c>
      <c r="G1292" s="204">
        <v>0</v>
      </c>
      <c r="H1292" s="204">
        <v>0</v>
      </c>
      <c r="I1292" s="203">
        <v>1</v>
      </c>
      <c r="J1292" s="203">
        <v>0</v>
      </c>
      <c r="K1292" s="204">
        <v>0</v>
      </c>
      <c r="L1292" s="204">
        <v>0</v>
      </c>
      <c r="M1292" s="204" t="s">
        <v>1548</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158</v>
      </c>
      <c r="AY1292" s="204">
        <v>0</v>
      </c>
      <c r="AZ1292" s="209">
        <v>0</v>
      </c>
      <c r="BA1292" s="117">
        <v>1</v>
      </c>
      <c r="BB1292" s="204" t="s">
        <v>1547</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693</v>
      </c>
      <c r="E1293" s="203">
        <v>1</v>
      </c>
      <c r="F1293" s="203">
        <v>62022301</v>
      </c>
      <c r="G1293" s="204">
        <v>0</v>
      </c>
      <c r="H1293" s="204">
        <v>0</v>
      </c>
      <c r="I1293" s="203">
        <v>1</v>
      </c>
      <c r="J1293" s="203">
        <v>0</v>
      </c>
      <c r="K1293" s="204">
        <v>0</v>
      </c>
      <c r="L1293" s="204">
        <v>0</v>
      </c>
      <c r="M1293" s="204" t="s">
        <v>1550</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158</v>
      </c>
      <c r="AY1293" s="204">
        <v>0</v>
      </c>
      <c r="AZ1293" s="209">
        <v>0</v>
      </c>
      <c r="BA1293" s="117">
        <v>1</v>
      </c>
      <c r="BB1293" s="204" t="s">
        <v>1549</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989</v>
      </c>
      <c r="E1294" s="203">
        <v>1</v>
      </c>
      <c r="F1294" s="203">
        <v>62022401</v>
      </c>
      <c r="G1294" s="204">
        <v>0</v>
      </c>
      <c r="H1294" s="204">
        <v>0</v>
      </c>
      <c r="I1294" s="203">
        <v>1</v>
      </c>
      <c r="J1294" s="203">
        <v>0</v>
      </c>
      <c r="K1294" s="204">
        <v>0</v>
      </c>
      <c r="L1294" s="204">
        <v>0</v>
      </c>
      <c r="M1294" s="204" t="s">
        <v>1552</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158</v>
      </c>
      <c r="AY1294" s="204">
        <v>0</v>
      </c>
      <c r="AZ1294" s="209">
        <v>0</v>
      </c>
      <c r="BA1294" s="117">
        <v>1</v>
      </c>
      <c r="BB1294" s="204" t="s">
        <v>1551</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993</v>
      </c>
      <c r="E1295" s="203">
        <v>1</v>
      </c>
      <c r="F1295" s="203">
        <v>62021101</v>
      </c>
      <c r="G1295" s="204">
        <v>0</v>
      </c>
      <c r="H1295" s="204">
        <v>0</v>
      </c>
      <c r="I1295" s="203">
        <v>1</v>
      </c>
      <c r="J1295" s="203">
        <v>0</v>
      </c>
      <c r="K1295" s="204">
        <v>0</v>
      </c>
      <c r="L1295" s="204">
        <v>0</v>
      </c>
      <c r="M1295" s="204" t="s">
        <v>1554</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158</v>
      </c>
      <c r="AY1295" s="204">
        <v>0</v>
      </c>
      <c r="AZ1295" s="209">
        <v>0</v>
      </c>
      <c r="BA1295" s="117">
        <v>1</v>
      </c>
      <c r="BB1295" s="204" t="s">
        <v>1553</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1005</v>
      </c>
      <c r="E1296" s="203">
        <v>1</v>
      </c>
      <c r="F1296" s="203">
        <v>62023201</v>
      </c>
      <c r="G1296" s="204">
        <v>0</v>
      </c>
      <c r="H1296" s="204">
        <v>0</v>
      </c>
      <c r="I1296" s="203">
        <v>1</v>
      </c>
      <c r="J1296" s="203">
        <v>0</v>
      </c>
      <c r="K1296" s="204">
        <v>0</v>
      </c>
      <c r="L1296" s="204">
        <v>0</v>
      </c>
      <c r="M1296" s="204" t="s">
        <v>1556</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158</v>
      </c>
      <c r="AY1296" s="204">
        <v>0</v>
      </c>
      <c r="AZ1296" s="209">
        <v>0</v>
      </c>
      <c r="BA1296" s="117">
        <v>1</v>
      </c>
      <c r="BB1296" s="204" t="s">
        <v>1555</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1006</v>
      </c>
      <c r="E1297" s="203">
        <v>1</v>
      </c>
      <c r="F1297" s="203">
        <v>62023301</v>
      </c>
      <c r="G1297" s="204">
        <v>0</v>
      </c>
      <c r="H1297" s="204">
        <v>0</v>
      </c>
      <c r="I1297" s="203">
        <v>1</v>
      </c>
      <c r="J1297" s="203">
        <v>0</v>
      </c>
      <c r="K1297" s="204">
        <v>0</v>
      </c>
      <c r="L1297" s="204">
        <v>0</v>
      </c>
      <c r="M1297" s="204" t="s">
        <v>1558</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158</v>
      </c>
      <c r="AY1297" s="204">
        <v>0</v>
      </c>
      <c r="AZ1297" s="209">
        <v>0</v>
      </c>
      <c r="BA1297" s="117">
        <v>1</v>
      </c>
      <c r="BB1297" s="204" t="s">
        <v>1557</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1007</v>
      </c>
      <c r="E1298" s="203">
        <v>1</v>
      </c>
      <c r="F1298" s="203">
        <v>62023401</v>
      </c>
      <c r="G1298" s="204">
        <v>0</v>
      </c>
      <c r="H1298" s="204">
        <v>0</v>
      </c>
      <c r="I1298" s="203">
        <v>1</v>
      </c>
      <c r="J1298" s="203">
        <v>0</v>
      </c>
      <c r="K1298" s="204">
        <v>0</v>
      </c>
      <c r="L1298" s="204">
        <v>0</v>
      </c>
      <c r="M1298" s="204" t="s">
        <v>1560</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158</v>
      </c>
      <c r="AY1298" s="204">
        <v>0</v>
      </c>
      <c r="AZ1298" s="209">
        <v>0</v>
      </c>
      <c r="BA1298" s="117">
        <v>1</v>
      </c>
      <c r="BB1298" s="204" t="s">
        <v>1559</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1718</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1719</v>
      </c>
      <c r="AZ1299" s="13">
        <v>0</v>
      </c>
      <c r="BA1299" s="13">
        <v>1</v>
      </c>
      <c r="BB1299" s="15" t="s">
        <v>1720</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1721</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1722</v>
      </c>
      <c r="AZ1300" s="13">
        <v>0</v>
      </c>
      <c r="BA1300" s="13">
        <v>1</v>
      </c>
      <c r="BB1300" s="15" t="s">
        <v>1723</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1724</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1725</v>
      </c>
      <c r="AZ1301" s="13">
        <v>0</v>
      </c>
      <c r="BA1301" s="13">
        <v>1</v>
      </c>
      <c r="BB1301" s="15" t="s">
        <v>1726</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1727</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1728</v>
      </c>
      <c r="AZ1302" s="13">
        <v>0</v>
      </c>
      <c r="BA1302" s="13">
        <v>1</v>
      </c>
      <c r="BB1302" s="15" t="s">
        <v>1729</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1730</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1731</v>
      </c>
      <c r="AZ1303" s="13">
        <v>0</v>
      </c>
      <c r="BA1303" s="13">
        <v>1</v>
      </c>
      <c r="BB1303" s="15" t="s">
        <v>1732</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1733</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1734</v>
      </c>
      <c r="AZ1304" s="13">
        <v>0</v>
      </c>
      <c r="BA1304" s="13">
        <v>1</v>
      </c>
      <c r="BB1304" s="15" t="s">
        <v>1735</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1736</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1737</v>
      </c>
      <c r="AZ1305" s="13">
        <v>0</v>
      </c>
      <c r="BA1305" s="13">
        <v>1</v>
      </c>
      <c r="BB1305" s="15" t="s">
        <v>1738</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1739</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1740</v>
      </c>
      <c r="AZ1306" s="13">
        <v>0</v>
      </c>
      <c r="BA1306" s="13">
        <v>1</v>
      </c>
      <c r="BB1306" s="15" t="s">
        <v>1741</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1742</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1743</v>
      </c>
      <c r="AZ1307" s="13">
        <v>0</v>
      </c>
      <c r="BA1307" s="13">
        <v>1</v>
      </c>
      <c r="BB1307" s="15" t="s">
        <v>1744</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1745</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1746</v>
      </c>
      <c r="AZ1308" s="13">
        <v>0</v>
      </c>
      <c r="BA1308" s="13">
        <v>1</v>
      </c>
      <c r="BB1308" s="15" t="s">
        <v>1747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1748</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1749</v>
      </c>
      <c r="AZ1309" s="13">
        <v>0</v>
      </c>
      <c r="BA1309" s="13">
        <v>1</v>
      </c>
      <c r="BB1309" s="15" t="s">
        <v>1750</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1751</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1752</v>
      </c>
      <c r="AZ1310" s="13">
        <v>0</v>
      </c>
      <c r="BA1310" s="13">
        <v>1</v>
      </c>
      <c r="BB1310" s="15" t="s">
        <v>1720</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1753</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1754</v>
      </c>
      <c r="AZ1311" s="13">
        <v>0</v>
      </c>
      <c r="BA1311" s="13">
        <v>1</v>
      </c>
      <c r="BB1311" s="15" t="s">
        <v>1755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1756</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1757</v>
      </c>
      <c r="AZ1312" s="13">
        <v>0</v>
      </c>
      <c r="BA1312" s="13">
        <v>1</v>
      </c>
      <c r="BB1312" s="15" t="s">
        <v>1758</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1759</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1760</v>
      </c>
      <c r="AZ1313" s="13">
        <v>0</v>
      </c>
      <c r="BA1313" s="13">
        <v>1</v>
      </c>
      <c r="BB1313" s="15" t="s">
        <v>1761</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1762</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1763</v>
      </c>
      <c r="AZ1314" s="13">
        <v>0</v>
      </c>
      <c r="BA1314" s="13">
        <v>1</v>
      </c>
      <c r="BB1314" s="15" t="s">
        <v>1764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1765</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1766</v>
      </c>
      <c r="AZ1315" s="13">
        <v>0</v>
      </c>
      <c r="BA1315" s="13">
        <v>1</v>
      </c>
      <c r="BB1315" s="15" t="s">
        <v>1767</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1768</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1769</v>
      </c>
      <c r="AZ1316" s="13">
        <v>0</v>
      </c>
      <c r="BA1316" s="13">
        <v>1</v>
      </c>
      <c r="BB1316" s="15" t="s">
        <v>1770</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1771</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1772</v>
      </c>
      <c r="AZ1317" s="13">
        <v>0</v>
      </c>
      <c r="BA1317" s="13">
        <v>1</v>
      </c>
      <c r="BB1317" s="15" t="s">
        <v>1773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1774</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1775</v>
      </c>
      <c r="AZ1318" s="13">
        <v>0</v>
      </c>
      <c r="BA1318" s="13">
        <v>1</v>
      </c>
      <c r="BB1318" s="15" t="s">
        <v>1776</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1777</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1778</v>
      </c>
      <c r="AZ1319" s="13">
        <v>0</v>
      </c>
      <c r="BA1319" s="13">
        <v>1</v>
      </c>
      <c r="BB1319" s="15" t="s">
        <v>1779</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1780</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1781</v>
      </c>
      <c r="AZ1320" s="13">
        <v>0</v>
      </c>
      <c r="BA1320" s="13">
        <v>1</v>
      </c>
      <c r="BB1320" s="15" t="s">
        <v>1782</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1783</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1784</v>
      </c>
      <c r="AZ1321" s="13">
        <v>0</v>
      </c>
      <c r="BA1321" s="13">
        <v>1</v>
      </c>
      <c r="BB1321" s="15" t="s">
        <v>1720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1785</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1786</v>
      </c>
      <c r="AZ1322" s="13">
        <v>0</v>
      </c>
      <c r="BA1322" s="13">
        <v>1</v>
      </c>
      <c r="BB1322" s="15" t="s">
        <v>1787</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1788</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1789</v>
      </c>
      <c r="AZ1323" s="13">
        <v>0</v>
      </c>
      <c r="BA1323" s="13">
        <v>1</v>
      </c>
      <c r="BB1323" s="15" t="s">
        <v>1790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1791</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1792</v>
      </c>
      <c r="AZ1324" s="13">
        <v>0</v>
      </c>
      <c r="BA1324" s="13">
        <v>1</v>
      </c>
      <c r="BB1324" s="15" t="s">
        <v>1793</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1794</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1795</v>
      </c>
      <c r="AZ1325" s="13">
        <v>0</v>
      </c>
      <c r="BA1325" s="13">
        <v>1</v>
      </c>
      <c r="BB1325" s="15" t="s">
        <v>1796</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1797</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1798</v>
      </c>
      <c r="AZ1326" s="13">
        <v>0</v>
      </c>
      <c r="BA1326" s="13">
        <v>1</v>
      </c>
      <c r="BB1326" s="15" t="s">
        <v>1799</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1800</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1801</v>
      </c>
      <c r="AZ1327" s="13">
        <v>0</v>
      </c>
      <c r="BA1327" s="13">
        <v>1</v>
      </c>
      <c r="BB1327" s="15" t="s">
        <v>1802</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1803</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1804</v>
      </c>
      <c r="AZ1328" s="13">
        <v>0</v>
      </c>
      <c r="BA1328" s="13">
        <v>1</v>
      </c>
      <c r="BB1328" s="15" t="s">
        <v>1805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1806</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1807</v>
      </c>
      <c r="AZ1329" s="13">
        <v>0</v>
      </c>
      <c r="BA1329" s="13">
        <v>1</v>
      </c>
      <c r="BB1329" s="15" t="s">
        <v>1808</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1809</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1810</v>
      </c>
      <c r="AZ1330" s="13">
        <v>0</v>
      </c>
      <c r="BA1330" s="13">
        <v>1</v>
      </c>
      <c r="BB1330" s="15" t="s">
        <v>1811</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1812</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1813</v>
      </c>
      <c r="AZ1331" s="13">
        <v>0</v>
      </c>
      <c r="BA1331" s="13">
        <v>1</v>
      </c>
      <c r="BB1331" s="15" t="s">
        <v>1814</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1815</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1816</v>
      </c>
      <c r="AZ1332" s="13">
        <v>0</v>
      </c>
      <c r="BA1332" s="13">
        <v>1</v>
      </c>
      <c r="BB1332" s="15" t="s">
        <v>1720</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1817</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1818</v>
      </c>
      <c r="AZ1333" s="13">
        <v>0</v>
      </c>
      <c r="BA1333" s="13">
        <v>1</v>
      </c>
      <c r="BB1333" s="15" t="s">
        <v>1819</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1820</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1821</v>
      </c>
      <c r="AZ1334" s="13">
        <v>0</v>
      </c>
      <c r="BA1334" s="13">
        <v>1</v>
      </c>
      <c r="BB1334" s="15" t="s">
        <v>1822</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1823</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1824</v>
      </c>
      <c r="AZ1335" s="13">
        <v>0</v>
      </c>
      <c r="BA1335" s="13">
        <v>1</v>
      </c>
      <c r="BB1335" s="15" t="s">
        <v>1825</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1826</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1827</v>
      </c>
      <c r="AZ1336" s="13">
        <v>0</v>
      </c>
      <c r="BA1336" s="13">
        <v>1</v>
      </c>
      <c r="BB1336" s="15" t="s">
        <v>1828</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1829</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1830</v>
      </c>
      <c r="AZ1337" s="13">
        <v>0</v>
      </c>
      <c r="BA1337" s="13">
        <v>1</v>
      </c>
      <c r="BB1337" s="15" t="s">
        <v>1831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1832</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1833</v>
      </c>
      <c r="AZ1338" s="13">
        <v>0</v>
      </c>
      <c r="BA1338" s="13">
        <v>1</v>
      </c>
      <c r="BB1338" s="15" t="s">
        <v>1834</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1835</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1836</v>
      </c>
      <c r="AZ1339" s="13">
        <v>0</v>
      </c>
      <c r="BA1339" s="13">
        <v>1</v>
      </c>
      <c r="BB1339" s="15" t="s">
        <v>1837</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1838</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1839</v>
      </c>
      <c r="AZ1340" s="13">
        <v>0</v>
      </c>
      <c r="BA1340" s="13">
        <v>1</v>
      </c>
      <c r="BB1340" s="15" t="s">
        <v>1840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1841</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1842</v>
      </c>
      <c r="AZ1341" s="13">
        <v>0</v>
      </c>
      <c r="BA1341" s="13">
        <v>1</v>
      </c>
      <c r="BB1341" s="15" t="s">
        <v>1843</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1844</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1845</v>
      </c>
      <c r="AZ1342" s="13">
        <v>0</v>
      </c>
      <c r="BA1342" s="13">
        <v>1</v>
      </c>
      <c r="BB1342" s="15" t="s">
        <v>1846</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1847</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1848</v>
      </c>
      <c r="AZ1343" s="13">
        <v>0</v>
      </c>
      <c r="BA1343" s="13">
        <v>1</v>
      </c>
      <c r="BB1343" s="15" t="s">
        <v>1720</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1849</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1850</v>
      </c>
      <c r="AZ1344" s="13">
        <v>0</v>
      </c>
      <c r="BA1344" s="13">
        <v>1</v>
      </c>
      <c r="BB1344" s="15" t="s">
        <v>1851</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1852</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1853</v>
      </c>
      <c r="AZ1345" s="13">
        <v>0</v>
      </c>
      <c r="BA1345" s="13">
        <v>1</v>
      </c>
      <c r="BB1345" s="15" t="s">
        <v>1854</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1855</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1856</v>
      </c>
      <c r="AZ1346" s="13">
        <v>0</v>
      </c>
      <c r="BA1346" s="13">
        <v>1</v>
      </c>
      <c r="BB1346" s="15" t="s">
        <v>1857</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1858</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1859</v>
      </c>
      <c r="AZ1347" s="13">
        <v>0</v>
      </c>
      <c r="BA1347" s="13">
        <v>1</v>
      </c>
      <c r="BB1347" s="15" t="s">
        <v>1860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1861</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1862</v>
      </c>
      <c r="AZ1348" s="13">
        <v>0</v>
      </c>
      <c r="BA1348" s="13">
        <v>1</v>
      </c>
      <c r="BB1348" s="15" t="s">
        <v>1863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1864</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1865</v>
      </c>
      <c r="AZ1349" s="13">
        <v>0</v>
      </c>
      <c r="BA1349" s="13">
        <v>1</v>
      </c>
      <c r="BB1349" s="15" t="s">
        <v>1866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1867</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1868</v>
      </c>
      <c r="AZ1350" s="13">
        <v>0</v>
      </c>
      <c r="BA1350" s="13">
        <v>1</v>
      </c>
      <c r="BB1350" s="15" t="s">
        <v>1869</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1870</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156</v>
      </c>
      <c r="AT1351" s="15" t="s">
        <v>157</v>
      </c>
      <c r="AU1351" s="14">
        <v>0</v>
      </c>
      <c r="AV1351" s="14">
        <v>0</v>
      </c>
      <c r="AW1351" s="14">
        <v>0</v>
      </c>
      <c r="AX1351" s="15" t="s">
        <v>158</v>
      </c>
      <c r="AY1351" s="15" t="s">
        <v>1871</v>
      </c>
      <c r="AZ1351" s="13">
        <v>0</v>
      </c>
      <c r="BA1351" s="13">
        <v>1</v>
      </c>
      <c r="BB1351" s="15" t="s">
        <v>1872</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1873</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156</v>
      </c>
      <c r="AT1352" s="15" t="s">
        <v>157</v>
      </c>
      <c r="AU1352" s="14">
        <v>0</v>
      </c>
      <c r="AV1352" s="14">
        <v>0</v>
      </c>
      <c r="AW1352" s="14">
        <v>0</v>
      </c>
      <c r="AX1352" s="15" t="s">
        <v>158</v>
      </c>
      <c r="AY1352" s="15" t="s">
        <v>1874</v>
      </c>
      <c r="AZ1352" s="13">
        <v>0</v>
      </c>
      <c r="BA1352" s="13">
        <v>1</v>
      </c>
      <c r="BB1352" s="15" t="s">
        <v>1875</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1876</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156</v>
      </c>
      <c r="AT1353" s="15" t="s">
        <v>157</v>
      </c>
      <c r="AU1353" s="14">
        <v>0</v>
      </c>
      <c r="AV1353" s="14">
        <v>0</v>
      </c>
      <c r="AW1353" s="14">
        <v>0</v>
      </c>
      <c r="AX1353" s="15" t="s">
        <v>158</v>
      </c>
      <c r="AY1353" s="15" t="s">
        <v>1877</v>
      </c>
      <c r="AZ1353" s="13">
        <v>0</v>
      </c>
      <c r="BA1353" s="13">
        <v>1</v>
      </c>
      <c r="BB1353" s="15" t="s">
        <v>1878</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1879</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156</v>
      </c>
      <c r="AT1354" s="15" t="s">
        <v>157</v>
      </c>
      <c r="AU1354" s="14">
        <v>0</v>
      </c>
      <c r="AV1354" s="14">
        <v>0</v>
      </c>
      <c r="AW1354" s="14">
        <v>0</v>
      </c>
      <c r="AX1354" s="15" t="s">
        <v>158</v>
      </c>
      <c r="AY1354" s="15" t="s">
        <v>1880</v>
      </c>
      <c r="AZ1354" s="13">
        <v>0</v>
      </c>
      <c r="BA1354" s="13">
        <v>1</v>
      </c>
      <c r="BB1354" s="15" t="s">
        <v>1720</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1881</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156</v>
      </c>
      <c r="AT1355" s="15" t="s">
        <v>157</v>
      </c>
      <c r="AU1355" s="14">
        <v>0</v>
      </c>
      <c r="AV1355" s="14">
        <v>0</v>
      </c>
      <c r="AW1355" s="14">
        <v>0</v>
      </c>
      <c r="AX1355" s="15" t="s">
        <v>158</v>
      </c>
      <c r="AY1355" s="15" t="s">
        <v>1395</v>
      </c>
      <c r="AZ1355" s="13">
        <v>0</v>
      </c>
      <c r="BA1355" s="13">
        <v>1</v>
      </c>
      <c r="BB1355" s="15" t="s">
        <v>1882</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1883</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156</v>
      </c>
      <c r="AT1356" s="15" t="s">
        <v>157</v>
      </c>
      <c r="AU1356" s="14">
        <v>0</v>
      </c>
      <c r="AV1356" s="14">
        <v>0</v>
      </c>
      <c r="AW1356" s="14">
        <v>0</v>
      </c>
      <c r="AX1356" s="15" t="s">
        <v>158</v>
      </c>
      <c r="AY1356" s="15" t="s">
        <v>1884</v>
      </c>
      <c r="AZ1356" s="13">
        <v>0</v>
      </c>
      <c r="BA1356" s="13">
        <v>1</v>
      </c>
      <c r="BB1356" s="15" t="s">
        <v>1885</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1886</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156</v>
      </c>
      <c r="AT1357" s="15" t="s">
        <v>157</v>
      </c>
      <c r="AU1357" s="14">
        <v>0</v>
      </c>
      <c r="AV1357" s="14">
        <v>0</v>
      </c>
      <c r="AW1357" s="14">
        <v>0</v>
      </c>
      <c r="AX1357" s="15" t="s">
        <v>158</v>
      </c>
      <c r="AY1357" s="15" t="s">
        <v>1880</v>
      </c>
      <c r="AZ1357" s="13">
        <v>0</v>
      </c>
      <c r="BA1357" s="13">
        <v>1</v>
      </c>
      <c r="BB1357" s="15" t="s">
        <v>1720</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1887</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156</v>
      </c>
      <c r="AT1358" s="15" t="s">
        <v>157</v>
      </c>
      <c r="AU1358" s="14">
        <v>0</v>
      </c>
      <c r="AV1358" s="14">
        <v>0</v>
      </c>
      <c r="AW1358" s="14">
        <v>0</v>
      </c>
      <c r="AX1358" s="15" t="s">
        <v>158</v>
      </c>
      <c r="AY1358" s="15" t="s">
        <v>1395</v>
      </c>
      <c r="AZ1358" s="13">
        <v>0</v>
      </c>
      <c r="BA1358" s="13">
        <v>1</v>
      </c>
      <c r="BB1358" s="15" t="s">
        <v>1888</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1889</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156</v>
      </c>
      <c r="AT1359" s="15" t="s">
        <v>157</v>
      </c>
      <c r="AU1359" s="14">
        <v>0</v>
      </c>
      <c r="AV1359" s="14">
        <v>0</v>
      </c>
      <c r="AW1359" s="14">
        <v>0</v>
      </c>
      <c r="AX1359" s="15" t="s">
        <v>158</v>
      </c>
      <c r="AY1359" s="15" t="s">
        <v>1884</v>
      </c>
      <c r="AZ1359" s="13">
        <v>0</v>
      </c>
      <c r="BA1359" s="13">
        <v>1</v>
      </c>
      <c r="BB1359" s="15" t="s">
        <v>1890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1891</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156</v>
      </c>
      <c r="AT1360" s="162" t="s">
        <v>157</v>
      </c>
      <c r="AU1360" s="161">
        <v>0</v>
      </c>
      <c r="AV1360" s="161">
        <v>0</v>
      </c>
      <c r="AW1360" s="161">
        <v>0</v>
      </c>
      <c r="AX1360" s="162" t="s">
        <v>158</v>
      </c>
      <c r="AY1360" s="161" t="s">
        <v>156</v>
      </c>
      <c r="AZ1360" s="161">
        <v>0</v>
      </c>
      <c r="BA1360" s="161">
        <v>1</v>
      </c>
      <c r="BB1360" s="15" t="s">
        <v>1720</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1891</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156</v>
      </c>
      <c r="AT1361" s="162" t="s">
        <v>157</v>
      </c>
      <c r="AU1361" s="161" t="s">
        <v>888</v>
      </c>
      <c r="AV1361" s="161">
        <v>0</v>
      </c>
      <c r="AW1361" s="161">
        <v>40000003</v>
      </c>
      <c r="AX1361" s="162" t="s">
        <v>158</v>
      </c>
      <c r="AY1361" s="161" t="s">
        <v>156</v>
      </c>
      <c r="AZ1361" s="161">
        <v>0</v>
      </c>
      <c r="BA1361" s="161">
        <v>1</v>
      </c>
      <c r="BB1361" s="162" t="s">
        <v>1892</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1894</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156</v>
      </c>
      <c r="AT1363" s="15" t="s">
        <v>477</v>
      </c>
      <c r="AU1363" s="57" t="s">
        <v>190</v>
      </c>
      <c r="AV1363" s="57">
        <v>12000006</v>
      </c>
      <c r="AW1363" s="183">
        <v>20000025</v>
      </c>
      <c r="AX1363" s="56" t="s">
        <v>191</v>
      </c>
      <c r="AY1363" s="56" t="s">
        <v>156</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1895</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156</v>
      </c>
      <c r="AT1364" s="15" t="s">
        <v>477</v>
      </c>
      <c r="AU1364" s="57" t="s">
        <v>190</v>
      </c>
      <c r="AV1364" s="57">
        <v>10001004</v>
      </c>
      <c r="AW1364" s="183">
        <v>20000037</v>
      </c>
      <c r="AX1364" s="56" t="s">
        <v>191</v>
      </c>
      <c r="AY1364" s="56" t="s">
        <v>156</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1896</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156</v>
      </c>
      <c r="AT1365" s="15" t="s">
        <v>477</v>
      </c>
      <c r="AU1365" s="57" t="s">
        <v>190</v>
      </c>
      <c r="AV1365" s="57">
        <v>12000006</v>
      </c>
      <c r="AW1365" s="183">
        <v>20000038</v>
      </c>
      <c r="AX1365" s="56" t="s">
        <v>191</v>
      </c>
      <c r="AY1365" s="56" t="s">
        <v>156</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1897</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156</v>
      </c>
      <c r="AT1366" s="12" t="s">
        <v>177</v>
      </c>
      <c r="AU1366" s="14" t="s">
        <v>190</v>
      </c>
      <c r="AV1366" s="14">
        <v>0</v>
      </c>
      <c r="AW1366" s="10">
        <v>0</v>
      </c>
      <c r="AX1366" s="15" t="s">
        <v>191</v>
      </c>
      <c r="AY1366" s="15" t="s">
        <v>156</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1894</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156</v>
      </c>
      <c r="AT1367" s="15" t="s">
        <v>477</v>
      </c>
      <c r="AU1367" s="57" t="s">
        <v>190</v>
      </c>
      <c r="AV1367" s="57">
        <v>12000006</v>
      </c>
      <c r="AW1367" s="183">
        <v>20000025</v>
      </c>
      <c r="AX1367" s="56" t="s">
        <v>191</v>
      </c>
      <c r="AY1367" s="56" t="s">
        <v>156</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1898</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156</v>
      </c>
      <c r="AT1368" s="15" t="s">
        <v>477</v>
      </c>
      <c r="AU1368" s="14" t="s">
        <v>190</v>
      </c>
      <c r="AV1368" s="14">
        <v>12000006</v>
      </c>
      <c r="AW1368" s="10">
        <v>20100210</v>
      </c>
      <c r="AX1368" s="15" t="s">
        <v>191</v>
      </c>
      <c r="AY1368" s="15" t="s">
        <v>156</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14">
        <v>70000011</v>
      </c>
      <c r="D1369" s="15" t="s">
        <v>1899</v>
      </c>
      <c r="E1369" s="14">
        <v>1</v>
      </c>
      <c r="F1369" s="14">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1000</v>
      </c>
      <c r="AP1369" s="14">
        <v>0.5</v>
      </c>
      <c r="AQ1369" s="14">
        <v>0</v>
      </c>
      <c r="AR1369" s="6">
        <v>0</v>
      </c>
      <c r="AS1369" s="14" t="s">
        <v>156</v>
      </c>
      <c r="AT1369" s="15" t="s">
        <v>477</v>
      </c>
      <c r="AU1369" s="57">
        <v>0</v>
      </c>
      <c r="AV1369" s="10">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57">
        <v>70000012</v>
      </c>
      <c r="D1370" s="56" t="s">
        <v>1900</v>
      </c>
      <c r="E1370" s="57">
        <v>1</v>
      </c>
      <c r="F1370" s="57">
        <v>60010500</v>
      </c>
      <c r="G1370" s="57">
        <v>0</v>
      </c>
      <c r="H1370" s="58">
        <v>0</v>
      </c>
      <c r="I1370" s="57">
        <v>1</v>
      </c>
      <c r="J1370" s="57">
        <v>0</v>
      </c>
      <c r="K1370" s="52">
        <v>0</v>
      </c>
      <c r="L1370" s="57">
        <v>0</v>
      </c>
      <c r="M1370" s="57">
        <v>0</v>
      </c>
      <c r="N1370" s="57">
        <v>1</v>
      </c>
      <c r="O1370" s="57">
        <v>0</v>
      </c>
      <c r="P1370" s="57">
        <v>0</v>
      </c>
      <c r="Q1370" s="57">
        <v>0</v>
      </c>
      <c r="R1370" s="6">
        <v>0</v>
      </c>
      <c r="S1370" s="57">
        <v>0</v>
      </c>
      <c r="T1370" s="52">
        <v>0</v>
      </c>
      <c r="U1370" s="57">
        <v>1</v>
      </c>
      <c r="V1370" s="57">
        <v>0</v>
      </c>
      <c r="W1370" s="57">
        <v>1</v>
      </c>
      <c r="X1370" s="57">
        <v>0</v>
      </c>
      <c r="Y1370" s="57">
        <v>0</v>
      </c>
      <c r="Z1370" s="57">
        <v>0</v>
      </c>
      <c r="AA1370" s="57">
        <v>0</v>
      </c>
      <c r="AB1370" s="57">
        <v>1</v>
      </c>
      <c r="AC1370" s="57">
        <v>0</v>
      </c>
      <c r="AD1370" s="57">
        <v>1</v>
      </c>
      <c r="AE1370" s="57">
        <v>1</v>
      </c>
      <c r="AF1370" s="57">
        <v>9</v>
      </c>
      <c r="AG1370" s="60">
        <v>7</v>
      </c>
      <c r="AH1370" s="60">
        <v>0</v>
      </c>
      <c r="AI1370" s="6">
        <v>0</v>
      </c>
      <c r="AJ1370" s="60">
        <v>9</v>
      </c>
      <c r="AK1370" s="57">
        <v>0</v>
      </c>
      <c r="AL1370" s="57">
        <v>0</v>
      </c>
      <c r="AM1370" s="57">
        <v>0</v>
      </c>
      <c r="AN1370" s="57">
        <v>0.5</v>
      </c>
      <c r="AO1370" s="57">
        <v>3000</v>
      </c>
      <c r="AP1370" s="57">
        <v>0.2</v>
      </c>
      <c r="AQ1370" s="57">
        <v>20</v>
      </c>
      <c r="AR1370" s="60">
        <v>0</v>
      </c>
      <c r="AS1370" s="57" t="s">
        <v>156</v>
      </c>
      <c r="AT1370" s="15" t="s">
        <v>477</v>
      </c>
      <c r="AU1370" s="57" t="s">
        <v>190</v>
      </c>
      <c r="AV1370" s="57">
        <v>12000006</v>
      </c>
      <c r="AW1370" s="183">
        <v>20000025</v>
      </c>
      <c r="AX1370" s="56" t="s">
        <v>191</v>
      </c>
      <c r="AY1370" s="56" t="s">
        <v>156</v>
      </c>
      <c r="AZ1370" s="58">
        <v>0</v>
      </c>
      <c r="BA1370" s="58">
        <v>0</v>
      </c>
      <c r="BB1370" s="73"/>
      <c r="BC1370" s="57">
        <v>0</v>
      </c>
      <c r="BD1370" s="57">
        <v>0</v>
      </c>
      <c r="BE1370" s="57">
        <v>0</v>
      </c>
      <c r="BF1370" s="57">
        <v>0</v>
      </c>
      <c r="BG1370" s="57">
        <v>0</v>
      </c>
      <c r="BH1370" s="57">
        <v>0</v>
      </c>
      <c r="BI1370" s="57">
        <v>0</v>
      </c>
      <c r="BJ1370" s="6">
        <v>0</v>
      </c>
      <c r="BK1370" s="6">
        <v>0</v>
      </c>
      <c r="BL1370" s="6">
        <v>0</v>
      </c>
      <c r="BM1370" s="6">
        <v>0</v>
      </c>
      <c r="BN1370" s="6">
        <v>0</v>
      </c>
      <c r="BO1370" s="6">
        <v>0</v>
      </c>
    </row>
    <row r="1371" spans="3:67" ht="20.100000000000001" customHeight="1">
      <c r="C1371" s="14">
        <v>70000101</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0.05</v>
      </c>
      <c r="AQ1371" s="14">
        <v>0</v>
      </c>
      <c r="AR1371" s="6">
        <v>0</v>
      </c>
      <c r="AS1371" s="14" t="s">
        <v>156</v>
      </c>
      <c r="AT1371" s="15" t="s">
        <v>477</v>
      </c>
      <c r="AU1371" s="14">
        <v>0</v>
      </c>
      <c r="AV1371" s="57">
        <v>12000006</v>
      </c>
      <c r="AW1371" s="14">
        <v>0</v>
      </c>
      <c r="AX1371" s="15" t="s">
        <v>158</v>
      </c>
      <c r="AY1371" s="15" t="s">
        <v>156</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70000102</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0.1</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70000103</v>
      </c>
      <c r="D1373" s="15" t="s">
        <v>1893</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0.15</v>
      </c>
      <c r="AQ1373" s="14">
        <v>0</v>
      </c>
      <c r="AR1373" s="6">
        <v>0</v>
      </c>
      <c r="AS1373" s="14" t="s">
        <v>156</v>
      </c>
      <c r="AT1373" s="15" t="s">
        <v>477</v>
      </c>
      <c r="AU1373" s="14">
        <v>0</v>
      </c>
      <c r="AV1373" s="57">
        <v>12000006</v>
      </c>
      <c r="AW1373" s="14">
        <v>0</v>
      </c>
      <c r="AX1373" s="15" t="s">
        <v>158</v>
      </c>
      <c r="AY1373" s="15" t="s">
        <v>156</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70000104</v>
      </c>
      <c r="D1374" s="15" t="s">
        <v>1893</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0.2</v>
      </c>
      <c r="AQ1374" s="14">
        <v>0</v>
      </c>
      <c r="AR1374" s="6">
        <v>0</v>
      </c>
      <c r="AS1374" s="14" t="s">
        <v>156</v>
      </c>
      <c r="AT1374" s="15" t="s">
        <v>477</v>
      </c>
      <c r="AU1374" s="14">
        <v>0</v>
      </c>
      <c r="AV1374" s="57">
        <v>12000006</v>
      </c>
      <c r="AW1374" s="14">
        <v>0</v>
      </c>
      <c r="AX1374" s="15" t="s">
        <v>158</v>
      </c>
      <c r="AY1374" s="15" t="s">
        <v>156</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70000105</v>
      </c>
      <c r="D1375" s="15" t="s">
        <v>1893</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0.25</v>
      </c>
      <c r="AQ1375" s="14">
        <v>0</v>
      </c>
      <c r="AR1375" s="6">
        <v>0</v>
      </c>
      <c r="AS1375" s="14" t="s">
        <v>156</v>
      </c>
      <c r="AT1375" s="15" t="s">
        <v>477</v>
      </c>
      <c r="AU1375" s="14">
        <v>0</v>
      </c>
      <c r="AV1375" s="57">
        <v>12000006</v>
      </c>
      <c r="AW1375" s="14">
        <v>0</v>
      </c>
      <c r="AX1375" s="15" t="s">
        <v>158</v>
      </c>
      <c r="AY1375" s="15" t="s">
        <v>156</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70000106</v>
      </c>
      <c r="D1376" s="15" t="s">
        <v>1893</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0.3</v>
      </c>
      <c r="AQ1376" s="14">
        <v>0</v>
      </c>
      <c r="AR1376" s="6">
        <v>0</v>
      </c>
      <c r="AS1376" s="14" t="s">
        <v>156</v>
      </c>
      <c r="AT1376" s="15" t="s">
        <v>477</v>
      </c>
      <c r="AU1376" s="14">
        <v>0</v>
      </c>
      <c r="AV1376" s="57">
        <v>12000006</v>
      </c>
      <c r="AW1376" s="14">
        <v>0</v>
      </c>
      <c r="AX1376" s="15" t="s">
        <v>158</v>
      </c>
      <c r="AY1376" s="15" t="s">
        <v>156</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70000107</v>
      </c>
      <c r="D1377" s="15" t="s">
        <v>1893</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0.35</v>
      </c>
      <c r="AQ1377" s="14">
        <v>0</v>
      </c>
      <c r="AR1377" s="6">
        <v>0</v>
      </c>
      <c r="AS1377" s="14" t="s">
        <v>156</v>
      </c>
      <c r="AT1377" s="15" t="s">
        <v>477</v>
      </c>
      <c r="AU1377" s="14">
        <v>0</v>
      </c>
      <c r="AV1377" s="57">
        <v>12000006</v>
      </c>
      <c r="AW1377" s="14">
        <v>0</v>
      </c>
      <c r="AX1377" s="15" t="s">
        <v>158</v>
      </c>
      <c r="AY1377" s="15" t="s">
        <v>156</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70000108</v>
      </c>
      <c r="D1378" s="15" t="s">
        <v>1893</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0.4</v>
      </c>
      <c r="AQ1378" s="14">
        <v>0</v>
      </c>
      <c r="AR1378" s="6">
        <v>0</v>
      </c>
      <c r="AS1378" s="14" t="s">
        <v>156</v>
      </c>
      <c r="AT1378" s="15" t="s">
        <v>477</v>
      </c>
      <c r="AU1378" s="14">
        <v>0</v>
      </c>
      <c r="AV1378" s="57">
        <v>12000006</v>
      </c>
      <c r="AW1378" s="14">
        <v>0</v>
      </c>
      <c r="AX1378" s="15" t="s">
        <v>158</v>
      </c>
      <c r="AY1378" s="15" t="s">
        <v>156</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70000109</v>
      </c>
      <c r="D1379" s="15" t="s">
        <v>1893</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0.45</v>
      </c>
      <c r="AQ1379" s="14">
        <v>0</v>
      </c>
      <c r="AR1379" s="6">
        <v>0</v>
      </c>
      <c r="AS1379" s="14" t="s">
        <v>156</v>
      </c>
      <c r="AT1379" s="15" t="s">
        <v>477</v>
      </c>
      <c r="AU1379" s="14">
        <v>0</v>
      </c>
      <c r="AV1379" s="57">
        <v>12000006</v>
      </c>
      <c r="AW1379" s="14">
        <v>0</v>
      </c>
      <c r="AX1379" s="15" t="s">
        <v>158</v>
      </c>
      <c r="AY1379" s="15" t="s">
        <v>156</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70000110</v>
      </c>
      <c r="D1380" s="15" t="s">
        <v>1893</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0.5</v>
      </c>
      <c r="AQ1380" s="14">
        <v>0</v>
      </c>
      <c r="AR1380" s="6">
        <v>0</v>
      </c>
      <c r="AS1380" s="14">
        <v>0</v>
      </c>
      <c r="AT1380" s="15" t="s">
        <v>477</v>
      </c>
      <c r="AU1380" s="14">
        <v>0</v>
      </c>
      <c r="AV1380" s="57">
        <v>12000006</v>
      </c>
      <c r="AW1380" s="14">
        <v>0</v>
      </c>
      <c r="AX1380" s="15" t="s">
        <v>158</v>
      </c>
      <c r="AY1380" s="15" t="s">
        <v>258</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70000111</v>
      </c>
      <c r="D1381" s="15" t="s">
        <v>1893</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0.8</v>
      </c>
      <c r="AQ1381" s="14">
        <v>0</v>
      </c>
      <c r="AR1381" s="6">
        <v>0</v>
      </c>
      <c r="AS1381" s="14" t="s">
        <v>156</v>
      </c>
      <c r="AT1381" s="15" t="s">
        <v>477</v>
      </c>
      <c r="AU1381" s="14">
        <v>0</v>
      </c>
      <c r="AV1381" s="57">
        <v>12000006</v>
      </c>
      <c r="AW1381" s="14">
        <v>0</v>
      </c>
      <c r="AX1381" s="15" t="s">
        <v>158</v>
      </c>
      <c r="AY1381" s="15" t="s">
        <v>156</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70001001</v>
      </c>
      <c r="D1382" s="12" t="s">
        <v>385</v>
      </c>
      <c r="E1382" s="14">
        <v>1</v>
      </c>
      <c r="F1382" s="11">
        <v>60010300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350</v>
      </c>
      <c r="Y1382" s="11">
        <v>0</v>
      </c>
      <c r="Z1382" s="11">
        <v>0</v>
      </c>
      <c r="AA1382" s="11">
        <v>0</v>
      </c>
      <c r="AB1382" s="11">
        <v>0</v>
      </c>
      <c r="AC1382" s="11">
        <v>0</v>
      </c>
      <c r="AD1382" s="11">
        <v>9</v>
      </c>
      <c r="AE1382" s="11">
        <v>2</v>
      </c>
      <c r="AF1382" s="11" t="s">
        <v>165</v>
      </c>
      <c r="AG1382" s="6">
        <v>0</v>
      </c>
      <c r="AH1382" s="6">
        <v>2</v>
      </c>
      <c r="AI1382" s="6">
        <v>0</v>
      </c>
      <c r="AJ1382" s="6">
        <v>1.5</v>
      </c>
      <c r="AK1382" s="11">
        <v>0</v>
      </c>
      <c r="AL1382" s="11">
        <v>0</v>
      </c>
      <c r="AM1382" s="11">
        <v>0</v>
      </c>
      <c r="AN1382" s="11">
        <v>1</v>
      </c>
      <c r="AO1382" s="11">
        <v>3000</v>
      </c>
      <c r="AP1382" s="11">
        <v>0.5</v>
      </c>
      <c r="AQ1382" s="11">
        <v>0</v>
      </c>
      <c r="AR1382" s="6">
        <v>0</v>
      </c>
      <c r="AS1382" s="11" t="s">
        <v>156</v>
      </c>
      <c r="AT1382" s="12" t="s">
        <v>212</v>
      </c>
      <c r="AU1382" s="11" t="s">
        <v>354</v>
      </c>
      <c r="AV1382" s="14">
        <v>10000007</v>
      </c>
      <c r="AW1382" s="14">
        <v>21000110</v>
      </c>
      <c r="AX1382" s="12" t="s">
        <v>158</v>
      </c>
      <c r="AY1382" s="11">
        <v>0</v>
      </c>
      <c r="AZ1382" s="13">
        <v>0</v>
      </c>
      <c r="BA1382" s="13">
        <v>0</v>
      </c>
      <c r="BB1382" s="34" t="s">
        <v>373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70101001</v>
      </c>
      <c r="D1383" s="12" t="s">
        <v>380</v>
      </c>
      <c r="E1383" s="14">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156</v>
      </c>
      <c r="AT1383" s="12" t="s">
        <v>157</v>
      </c>
      <c r="AU1383" s="11" t="s">
        <v>354</v>
      </c>
      <c r="AV1383" s="14">
        <v>0</v>
      </c>
      <c r="AW1383" s="14">
        <v>0</v>
      </c>
      <c r="AX1383" s="12" t="s">
        <v>342</v>
      </c>
      <c r="AY1383" s="11" t="s">
        <v>1901</v>
      </c>
      <c r="AZ1383" s="13">
        <v>0</v>
      </c>
      <c r="BA1383" s="13">
        <v>0</v>
      </c>
      <c r="BB1383" s="34" t="s">
        <v>1902</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1.75" customHeight="1">
      <c r="C1384" s="14">
        <v>70102001</v>
      </c>
      <c r="D1384" s="12" t="s">
        <v>345</v>
      </c>
      <c r="E1384" s="14">
        <v>1</v>
      </c>
      <c r="F1384" s="11">
        <v>60010100</v>
      </c>
      <c r="G1384" s="14">
        <v>0</v>
      </c>
      <c r="H1384" s="13">
        <v>0</v>
      </c>
      <c r="I1384" s="14">
        <v>1</v>
      </c>
      <c r="J1384" s="14">
        <v>0</v>
      </c>
      <c r="K1384" s="14">
        <v>0</v>
      </c>
      <c r="L1384" s="11">
        <v>0</v>
      </c>
      <c r="M1384" s="11">
        <v>0</v>
      </c>
      <c r="N1384" s="11">
        <v>2</v>
      </c>
      <c r="O1384" s="11">
        <v>3</v>
      </c>
      <c r="P1384" s="11">
        <v>1</v>
      </c>
      <c r="Q1384" s="11">
        <v>0</v>
      </c>
      <c r="R1384" s="6">
        <v>0</v>
      </c>
      <c r="S1384" s="11">
        <v>0</v>
      </c>
      <c r="T1384" s="11">
        <v>1</v>
      </c>
      <c r="U1384" s="11">
        <v>2</v>
      </c>
      <c r="V1384" s="11">
        <v>0</v>
      </c>
      <c r="W1384" s="11">
        <v>3</v>
      </c>
      <c r="X1384" s="11">
        <v>0</v>
      </c>
      <c r="Y1384" s="11">
        <v>1</v>
      </c>
      <c r="Z1384" s="11">
        <v>0</v>
      </c>
      <c r="AA1384" s="11">
        <v>0</v>
      </c>
      <c r="AB1384" s="11">
        <v>0</v>
      </c>
      <c r="AC1384" s="11">
        <v>0</v>
      </c>
      <c r="AD1384" s="11">
        <v>9</v>
      </c>
      <c r="AE1384" s="11">
        <v>1</v>
      </c>
      <c r="AF1384" s="11">
        <v>4</v>
      </c>
      <c r="AG1384" s="6">
        <v>0</v>
      </c>
      <c r="AH1384" s="6">
        <v>1</v>
      </c>
      <c r="AI1384" s="6">
        <v>0</v>
      </c>
      <c r="AJ1384" s="6">
        <v>2</v>
      </c>
      <c r="AK1384" s="11">
        <v>0</v>
      </c>
      <c r="AL1384" s="11">
        <v>0</v>
      </c>
      <c r="AM1384" s="11">
        <v>0</v>
      </c>
      <c r="AN1384" s="11">
        <v>3</v>
      </c>
      <c r="AO1384" s="11">
        <v>5000</v>
      </c>
      <c r="AP1384" s="11">
        <v>2.5</v>
      </c>
      <c r="AQ1384" s="11">
        <v>0</v>
      </c>
      <c r="AR1384" s="6">
        <v>0</v>
      </c>
      <c r="AS1384" s="11" t="s">
        <v>346</v>
      </c>
      <c r="AT1384" s="12" t="s">
        <v>212</v>
      </c>
      <c r="AU1384" s="11" t="s">
        <v>347</v>
      </c>
      <c r="AV1384" s="14">
        <v>10000007</v>
      </c>
      <c r="AW1384" s="14">
        <v>70102001</v>
      </c>
      <c r="AX1384" s="12" t="s">
        <v>158</v>
      </c>
      <c r="AY1384" s="11" t="s">
        <v>1903</v>
      </c>
      <c r="AZ1384" s="13">
        <v>0</v>
      </c>
      <c r="BA1384" s="13">
        <v>0</v>
      </c>
      <c r="BB1384" s="34" t="s">
        <v>349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70102002</v>
      </c>
      <c r="D1385" s="15" t="s">
        <v>350</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90102001</v>
      </c>
      <c r="AS1385" s="14" t="s">
        <v>156</v>
      </c>
      <c r="AT1385" s="15" t="s">
        <v>157</v>
      </c>
      <c r="AU1385" s="14" t="s">
        <v>245</v>
      </c>
      <c r="AV1385" s="14">
        <v>0</v>
      </c>
      <c r="AW1385" s="14">
        <v>40000003</v>
      </c>
      <c r="AX1385" s="15" t="s">
        <v>158</v>
      </c>
      <c r="AY1385" s="15" t="s">
        <v>156</v>
      </c>
      <c r="AZ1385" s="13">
        <v>0</v>
      </c>
      <c r="BA1385" s="13">
        <v>0</v>
      </c>
      <c r="BB1385" s="68" t="s">
        <v>351</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70103001</v>
      </c>
      <c r="D1386" s="12" t="s">
        <v>353</v>
      </c>
      <c r="E1386" s="14">
        <v>1</v>
      </c>
      <c r="F1386" s="11">
        <v>60010300</v>
      </c>
      <c r="G1386" s="14">
        <v>0</v>
      </c>
      <c r="H1386" s="13">
        <v>0</v>
      </c>
      <c r="I1386" s="14">
        <v>1</v>
      </c>
      <c r="J1386" s="14">
        <v>0</v>
      </c>
      <c r="K1386" s="14">
        <v>0</v>
      </c>
      <c r="L1386" s="11">
        <v>0</v>
      </c>
      <c r="M1386" s="11">
        <v>0</v>
      </c>
      <c r="N1386" s="11">
        <v>2</v>
      </c>
      <c r="O1386" s="11">
        <v>1</v>
      </c>
      <c r="P1386" s="11">
        <v>0.5</v>
      </c>
      <c r="Q1386" s="11">
        <v>0</v>
      </c>
      <c r="R1386" s="6">
        <v>0</v>
      </c>
      <c r="S1386" s="11">
        <v>0</v>
      </c>
      <c r="T1386" s="11">
        <v>1</v>
      </c>
      <c r="U1386" s="11">
        <v>2</v>
      </c>
      <c r="V1386" s="11">
        <v>0</v>
      </c>
      <c r="W1386" s="11">
        <v>3</v>
      </c>
      <c r="X1386" s="11">
        <v>0</v>
      </c>
      <c r="Y1386" s="11">
        <v>0</v>
      </c>
      <c r="Z1386" s="11">
        <v>0</v>
      </c>
      <c r="AA1386" s="11">
        <v>0</v>
      </c>
      <c r="AB1386" s="11">
        <v>0</v>
      </c>
      <c r="AC1386" s="11">
        <v>0</v>
      </c>
      <c r="AD1386" s="11">
        <v>12</v>
      </c>
      <c r="AE1386" s="11">
        <v>2</v>
      </c>
      <c r="AF1386" s="11" t="s">
        <v>165</v>
      </c>
      <c r="AG1386" s="6">
        <v>0</v>
      </c>
      <c r="AH1386" s="6">
        <v>2</v>
      </c>
      <c r="AI1386" s="6">
        <v>0</v>
      </c>
      <c r="AJ1386" s="6">
        <v>1.5</v>
      </c>
      <c r="AK1386" s="11">
        <v>0</v>
      </c>
      <c r="AL1386" s="11">
        <v>0</v>
      </c>
      <c r="AM1386" s="11">
        <v>0</v>
      </c>
      <c r="AN1386" s="11">
        <v>1.1000000000000001</v>
      </c>
      <c r="AO1386" s="11">
        <v>3000</v>
      </c>
      <c r="AP1386" s="11">
        <v>1.1000000000000001</v>
      </c>
      <c r="AQ1386" s="11">
        <v>0</v>
      </c>
      <c r="AR1386" s="6">
        <v>0</v>
      </c>
      <c r="AS1386" s="11" t="s">
        <v>156</v>
      </c>
      <c r="AT1386" s="15" t="s">
        <v>212</v>
      </c>
      <c r="AU1386" s="11" t="s">
        <v>354</v>
      </c>
      <c r="AV1386" s="14">
        <v>10001007</v>
      </c>
      <c r="AW1386" s="14">
        <v>70103001</v>
      </c>
      <c r="AX1386" s="12" t="s">
        <v>158</v>
      </c>
      <c r="AY1386" s="11">
        <v>0</v>
      </c>
      <c r="AZ1386" s="13">
        <v>0</v>
      </c>
      <c r="BA1386" s="13">
        <v>0</v>
      </c>
      <c r="BB1386" s="34" t="s">
        <v>355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70103002</v>
      </c>
      <c r="D1387" s="15" t="s">
        <v>350</v>
      </c>
      <c r="E1387" s="14">
        <v>1</v>
      </c>
      <c r="F1387" s="14">
        <v>60010500</v>
      </c>
      <c r="G1387" s="14">
        <v>0</v>
      </c>
      <c r="H1387" s="13">
        <v>0</v>
      </c>
      <c r="I1387" s="14">
        <v>1</v>
      </c>
      <c r="J1387" s="14">
        <v>0</v>
      </c>
      <c r="K1387" s="14">
        <v>0</v>
      </c>
      <c r="L1387" s="14">
        <v>0</v>
      </c>
      <c r="M1387" s="14">
        <v>0</v>
      </c>
      <c r="N1387" s="11">
        <v>2</v>
      </c>
      <c r="O1387" s="14">
        <v>2</v>
      </c>
      <c r="P1387" s="14">
        <v>0.6</v>
      </c>
      <c r="Q1387" s="14">
        <v>0</v>
      </c>
      <c r="R1387" s="6">
        <v>0</v>
      </c>
      <c r="S1387" s="13">
        <v>0</v>
      </c>
      <c r="T1387" s="11">
        <v>1</v>
      </c>
      <c r="U1387" s="14">
        <v>2</v>
      </c>
      <c r="V1387" s="14">
        <v>0</v>
      </c>
      <c r="W1387" s="14">
        <v>0</v>
      </c>
      <c r="X1387" s="14">
        <v>0</v>
      </c>
      <c r="Y1387" s="14">
        <v>0</v>
      </c>
      <c r="Z1387" s="14">
        <v>0</v>
      </c>
      <c r="AA1387" s="14">
        <v>0</v>
      </c>
      <c r="AB1387" s="14">
        <v>0</v>
      </c>
      <c r="AC1387" s="14">
        <v>0</v>
      </c>
      <c r="AD1387" s="14">
        <v>20</v>
      </c>
      <c r="AE1387" s="14">
        <v>0</v>
      </c>
      <c r="AF1387" s="14">
        <v>0</v>
      </c>
      <c r="AG1387" s="6">
        <v>0</v>
      </c>
      <c r="AH1387" s="6">
        <v>0</v>
      </c>
      <c r="AI1387" s="6">
        <v>0</v>
      </c>
      <c r="AJ1387" s="6">
        <v>0</v>
      </c>
      <c r="AK1387" s="14">
        <v>0</v>
      </c>
      <c r="AL1387" s="14">
        <v>0</v>
      </c>
      <c r="AM1387" s="14">
        <v>0</v>
      </c>
      <c r="AN1387" s="14">
        <v>0</v>
      </c>
      <c r="AO1387" s="14">
        <v>1000</v>
      </c>
      <c r="AP1387" s="14">
        <v>0</v>
      </c>
      <c r="AQ1387" s="14">
        <v>0</v>
      </c>
      <c r="AR1387" s="6">
        <v>90103001</v>
      </c>
      <c r="AS1387" s="14" t="s">
        <v>156</v>
      </c>
      <c r="AT1387" s="15" t="s">
        <v>156</v>
      </c>
      <c r="AU1387" s="14" t="s">
        <v>245</v>
      </c>
      <c r="AV1387" s="14">
        <v>0</v>
      </c>
      <c r="AW1387" s="14">
        <v>40000003</v>
      </c>
      <c r="AX1387" s="15" t="s">
        <v>158</v>
      </c>
      <c r="AY1387" s="15" t="s">
        <v>156</v>
      </c>
      <c r="AZ1387" s="13">
        <v>0</v>
      </c>
      <c r="BA1387" s="13">
        <v>0</v>
      </c>
      <c r="BB1387" s="68" t="s">
        <v>356</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70103003</v>
      </c>
      <c r="D1388" s="12" t="s">
        <v>1242</v>
      </c>
      <c r="E1388" s="14">
        <v>1</v>
      </c>
      <c r="F1388" s="11">
        <v>60010100</v>
      </c>
      <c r="G1388" s="14">
        <v>0</v>
      </c>
      <c r="H1388" s="13">
        <v>0</v>
      </c>
      <c r="I1388" s="14">
        <v>1</v>
      </c>
      <c r="J1388" s="14">
        <v>0</v>
      </c>
      <c r="K1388" s="14">
        <v>0</v>
      </c>
      <c r="L1388" s="11">
        <v>0</v>
      </c>
      <c r="M1388" s="11">
        <v>0</v>
      </c>
      <c r="N1388" s="11">
        <v>2</v>
      </c>
      <c r="O1388" s="11">
        <v>1</v>
      </c>
      <c r="P1388" s="11">
        <v>0.5</v>
      </c>
      <c r="Q1388" s="11">
        <v>0</v>
      </c>
      <c r="R1388" s="6">
        <v>0</v>
      </c>
      <c r="S1388" s="11">
        <v>0</v>
      </c>
      <c r="T1388" s="11">
        <v>1</v>
      </c>
      <c r="U1388" s="11">
        <v>2</v>
      </c>
      <c r="V1388" s="11">
        <v>0</v>
      </c>
      <c r="W1388" s="11">
        <v>3</v>
      </c>
      <c r="X1388" s="11">
        <v>0</v>
      </c>
      <c r="Y1388" s="11">
        <v>1</v>
      </c>
      <c r="Z1388" s="11">
        <v>0</v>
      </c>
      <c r="AA1388" s="11">
        <v>0</v>
      </c>
      <c r="AB1388" s="11">
        <v>0</v>
      </c>
      <c r="AC1388" s="11">
        <v>0</v>
      </c>
      <c r="AD1388" s="11">
        <v>8</v>
      </c>
      <c r="AE1388" s="11">
        <v>1</v>
      </c>
      <c r="AF1388" s="11">
        <v>3</v>
      </c>
      <c r="AG1388" s="6">
        <v>1</v>
      </c>
      <c r="AH1388" s="6">
        <v>1</v>
      </c>
      <c r="AI1388" s="6">
        <v>0</v>
      </c>
      <c r="AJ1388" s="6">
        <v>1.5</v>
      </c>
      <c r="AK1388" s="11">
        <v>0</v>
      </c>
      <c r="AL1388" s="11">
        <v>0</v>
      </c>
      <c r="AM1388" s="11">
        <v>0</v>
      </c>
      <c r="AN1388" s="11">
        <v>0.5</v>
      </c>
      <c r="AO1388" s="11">
        <v>5000</v>
      </c>
      <c r="AP1388" s="11">
        <v>3</v>
      </c>
      <c r="AQ1388" s="11">
        <v>0</v>
      </c>
      <c r="AR1388" s="6">
        <v>0</v>
      </c>
      <c r="AS1388" s="11" t="s">
        <v>156</v>
      </c>
      <c r="AT1388" s="15" t="s">
        <v>157</v>
      </c>
      <c r="AU1388" s="11" t="s">
        <v>347</v>
      </c>
      <c r="AV1388" s="14">
        <v>10000007</v>
      </c>
      <c r="AW1388" s="14">
        <v>70103003</v>
      </c>
      <c r="AX1388" s="12" t="s">
        <v>158</v>
      </c>
      <c r="AY1388" s="11" t="s">
        <v>1243</v>
      </c>
      <c r="AZ1388" s="13">
        <v>0</v>
      </c>
      <c r="BA1388" s="13">
        <v>0</v>
      </c>
      <c r="BB1388" s="34" t="s">
        <v>1244</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70104001</v>
      </c>
      <c r="D1389" s="12" t="s">
        <v>564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3</v>
      </c>
      <c r="X1389" s="11">
        <v>0</v>
      </c>
      <c r="Y1389" s="11">
        <v>1</v>
      </c>
      <c r="Z1389" s="11">
        <v>0</v>
      </c>
      <c r="AA1389" s="11">
        <v>0</v>
      </c>
      <c r="AB1389" s="11">
        <v>0</v>
      </c>
      <c r="AC1389" s="11">
        <v>0</v>
      </c>
      <c r="AD1389" s="11">
        <v>5</v>
      </c>
      <c r="AE1389" s="11">
        <v>1</v>
      </c>
      <c r="AF1389" s="11" t="s">
        <v>548</v>
      </c>
      <c r="AG1389" s="6">
        <v>1</v>
      </c>
      <c r="AH1389" s="6">
        <v>1</v>
      </c>
      <c r="AI1389" s="6">
        <v>0</v>
      </c>
      <c r="AJ1389" s="6">
        <v>1.5</v>
      </c>
      <c r="AK1389" s="11">
        <v>0</v>
      </c>
      <c r="AL1389" s="11">
        <v>0</v>
      </c>
      <c r="AM1389" s="11">
        <v>0</v>
      </c>
      <c r="AN1389" s="11">
        <v>0.5</v>
      </c>
      <c r="AO1389" s="11">
        <v>5000</v>
      </c>
      <c r="AP1389" s="11">
        <v>2</v>
      </c>
      <c r="AQ1389" s="11">
        <v>0</v>
      </c>
      <c r="AR1389" s="6">
        <v>0</v>
      </c>
      <c r="AS1389" s="11" t="s">
        <v>156</v>
      </c>
      <c r="AT1389" s="12" t="s">
        <v>212</v>
      </c>
      <c r="AU1389" s="11" t="s">
        <v>347</v>
      </c>
      <c r="AV1389" s="14">
        <v>10000007</v>
      </c>
      <c r="AW1389" s="14">
        <v>70104001</v>
      </c>
      <c r="AX1389" s="12" t="s">
        <v>158</v>
      </c>
      <c r="AY1389" s="11" t="s">
        <v>1904</v>
      </c>
      <c r="AZ1389" s="13">
        <v>0</v>
      </c>
      <c r="BA1389" s="13">
        <v>0</v>
      </c>
      <c r="BB1389" s="34" t="s">
        <v>566</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70104002</v>
      </c>
      <c r="D1390" s="15" t="s">
        <v>367</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4">
        <v>0</v>
      </c>
      <c r="AC1390" s="14">
        <v>0</v>
      </c>
      <c r="AD1390" s="14">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434</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70104003</v>
      </c>
      <c r="D1391" s="12" t="s">
        <v>479</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5</v>
      </c>
      <c r="X1391" s="11">
        <v>0</v>
      </c>
      <c r="Y1391" s="11">
        <v>1</v>
      </c>
      <c r="Z1391" s="11">
        <v>0</v>
      </c>
      <c r="AA1391" s="11">
        <v>0</v>
      </c>
      <c r="AB1391" s="11">
        <v>0</v>
      </c>
      <c r="AC1391" s="11">
        <v>0</v>
      </c>
      <c r="AD1391" s="11">
        <v>10</v>
      </c>
      <c r="AE1391" s="11">
        <v>1</v>
      </c>
      <c r="AF1391" s="11" t="s">
        <v>390</v>
      </c>
      <c r="AG1391" s="6">
        <v>0</v>
      </c>
      <c r="AH1391" s="6">
        <v>1</v>
      </c>
      <c r="AI1391" s="6">
        <v>0</v>
      </c>
      <c r="AJ1391" s="6">
        <v>3</v>
      </c>
      <c r="AK1391" s="11">
        <v>0</v>
      </c>
      <c r="AL1391" s="11">
        <v>0</v>
      </c>
      <c r="AM1391" s="11">
        <v>0</v>
      </c>
      <c r="AN1391" s="11">
        <v>3.5</v>
      </c>
      <c r="AO1391" s="11">
        <v>5000</v>
      </c>
      <c r="AP1391" s="11">
        <v>3</v>
      </c>
      <c r="AQ1391" s="11">
        <v>0</v>
      </c>
      <c r="AR1391" s="6">
        <v>0</v>
      </c>
      <c r="AS1391" s="11" t="s">
        <v>156</v>
      </c>
      <c r="AT1391" s="12" t="s">
        <v>195</v>
      </c>
      <c r="AU1391" s="11" t="s">
        <v>347</v>
      </c>
      <c r="AV1391" s="14">
        <v>10000007</v>
      </c>
      <c r="AW1391" s="14">
        <v>70104003</v>
      </c>
      <c r="AX1391" s="12" t="s">
        <v>158</v>
      </c>
      <c r="AY1391" s="11" t="s">
        <v>1905</v>
      </c>
      <c r="AZ1391" s="13">
        <v>0</v>
      </c>
      <c r="BA1391" s="13">
        <v>0</v>
      </c>
      <c r="BB1391" s="34" t="s">
        <v>1906</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70105001</v>
      </c>
      <c r="D1392" s="12" t="s">
        <v>345</v>
      </c>
      <c r="E1392" s="14">
        <v>1</v>
      </c>
      <c r="F1392" s="11">
        <v>60010100</v>
      </c>
      <c r="G1392" s="14">
        <v>0</v>
      </c>
      <c r="H1392" s="13">
        <v>0</v>
      </c>
      <c r="I1392" s="14">
        <v>1</v>
      </c>
      <c r="J1392" s="14">
        <v>0</v>
      </c>
      <c r="K1392" s="14">
        <v>0</v>
      </c>
      <c r="L1392" s="11">
        <v>0</v>
      </c>
      <c r="M1392" s="11">
        <v>0</v>
      </c>
      <c r="N1392" s="11">
        <v>2</v>
      </c>
      <c r="O1392" s="11">
        <v>1</v>
      </c>
      <c r="P1392" s="11">
        <v>1</v>
      </c>
      <c r="Q1392" s="11">
        <v>0</v>
      </c>
      <c r="R1392" s="6">
        <v>0</v>
      </c>
      <c r="S1392" s="11">
        <v>0</v>
      </c>
      <c r="T1392" s="11">
        <v>1</v>
      </c>
      <c r="U1392" s="11">
        <v>2</v>
      </c>
      <c r="V1392" s="11">
        <v>0</v>
      </c>
      <c r="W1392" s="11">
        <v>2</v>
      </c>
      <c r="X1392" s="11">
        <v>0</v>
      </c>
      <c r="Y1392" s="11">
        <v>1</v>
      </c>
      <c r="Z1392" s="11">
        <v>0</v>
      </c>
      <c r="AA1392" s="11">
        <v>0</v>
      </c>
      <c r="AB1392" s="11">
        <v>0</v>
      </c>
      <c r="AC1392" s="11">
        <v>0</v>
      </c>
      <c r="AD1392" s="11">
        <v>6</v>
      </c>
      <c r="AE1392" s="11">
        <v>1</v>
      </c>
      <c r="AF1392" s="11">
        <v>3</v>
      </c>
      <c r="AG1392" s="6">
        <v>0</v>
      </c>
      <c r="AH1392" s="6">
        <v>0</v>
      </c>
      <c r="AI1392" s="6">
        <v>0</v>
      </c>
      <c r="AJ1392" s="6">
        <v>1.5</v>
      </c>
      <c r="AK1392" s="11">
        <v>0</v>
      </c>
      <c r="AL1392" s="11">
        <v>0</v>
      </c>
      <c r="AM1392" s="11">
        <v>0</v>
      </c>
      <c r="AN1392" s="11">
        <v>1</v>
      </c>
      <c r="AO1392" s="11">
        <v>5000</v>
      </c>
      <c r="AP1392" s="11">
        <v>0.5</v>
      </c>
      <c r="AQ1392" s="11">
        <v>0</v>
      </c>
      <c r="AR1392" s="6">
        <v>0</v>
      </c>
      <c r="AS1392" s="11" t="s">
        <v>156</v>
      </c>
      <c r="AT1392" s="15" t="s">
        <v>157</v>
      </c>
      <c r="AU1392" s="11" t="s">
        <v>347</v>
      </c>
      <c r="AV1392" s="14">
        <v>10000007</v>
      </c>
      <c r="AW1392" s="14">
        <v>70105001</v>
      </c>
      <c r="AX1392" s="12" t="s">
        <v>158</v>
      </c>
      <c r="AY1392" s="11" t="s">
        <v>1907</v>
      </c>
      <c r="AZ1392" s="13">
        <v>0</v>
      </c>
      <c r="BA1392" s="13">
        <v>0</v>
      </c>
      <c r="BB1392" s="34" t="s">
        <v>1908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70105002</v>
      </c>
      <c r="D1393" s="15" t="s">
        <v>367</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4">
        <v>0</v>
      </c>
      <c r="AC1393" s="14">
        <v>0</v>
      </c>
      <c r="AD1393" s="11">
        <v>99999</v>
      </c>
      <c r="AE1393" s="14">
        <v>0</v>
      </c>
      <c r="AF1393" s="14">
        <v>0</v>
      </c>
      <c r="AG1393" s="6">
        <v>2</v>
      </c>
      <c r="AH1393" s="6">
        <v>0</v>
      </c>
      <c r="AI1393" s="6">
        <v>0</v>
      </c>
      <c r="AJ1393" s="6">
        <v>0</v>
      </c>
      <c r="AK1393" s="14">
        <v>0</v>
      </c>
      <c r="AL1393" s="14">
        <v>0</v>
      </c>
      <c r="AM1393" s="14">
        <v>0</v>
      </c>
      <c r="AN1393" s="14">
        <v>0</v>
      </c>
      <c r="AO1393" s="14">
        <v>1000</v>
      </c>
      <c r="AP1393" s="14">
        <v>0</v>
      </c>
      <c r="AQ1393" s="14">
        <v>0</v>
      </c>
      <c r="AR1393" s="6">
        <v>90104002</v>
      </c>
      <c r="AS1393" s="14" t="s">
        <v>156</v>
      </c>
      <c r="AT1393" s="15" t="s">
        <v>157</v>
      </c>
      <c r="AU1393" s="14" t="s">
        <v>245</v>
      </c>
      <c r="AV1393" s="14">
        <v>0</v>
      </c>
      <c r="AW1393" s="14">
        <v>0</v>
      </c>
      <c r="AX1393" s="15" t="s">
        <v>158</v>
      </c>
      <c r="AY1393" s="15" t="s">
        <v>156</v>
      </c>
      <c r="AZ1393" s="13">
        <v>0</v>
      </c>
      <c r="BA1393" s="13">
        <v>0</v>
      </c>
      <c r="BB1393" s="68" t="s">
        <v>434</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70105003</v>
      </c>
      <c r="D1394" s="12" t="s">
        <v>1909</v>
      </c>
      <c r="E1394" s="14">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20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156</v>
      </c>
      <c r="AT1394" s="15" t="s">
        <v>157</v>
      </c>
      <c r="AU1394" s="11" t="s">
        <v>354</v>
      </c>
      <c r="AV1394" s="14">
        <v>0</v>
      </c>
      <c r="AW1394" s="14">
        <v>0</v>
      </c>
      <c r="AX1394" s="12" t="s">
        <v>342</v>
      </c>
      <c r="AY1394" s="11" t="s">
        <v>1910</v>
      </c>
      <c r="AZ1394" s="13">
        <v>0</v>
      </c>
      <c r="BA1394" s="13">
        <v>0</v>
      </c>
      <c r="BB1394" s="34" t="s">
        <v>1911</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70105004</v>
      </c>
      <c r="D1395" s="15" t="s">
        <v>350</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90103001</v>
      </c>
      <c r="AS1395" s="14" t="s">
        <v>156</v>
      </c>
      <c r="AT1395" s="15" t="s">
        <v>156</v>
      </c>
      <c r="AU1395" s="14" t="s">
        <v>245</v>
      </c>
      <c r="AV1395" s="14">
        <v>0</v>
      </c>
      <c r="AW1395" s="14">
        <v>40000003</v>
      </c>
      <c r="AX1395" s="15" t="s">
        <v>158</v>
      </c>
      <c r="AY1395" s="15" t="s">
        <v>156</v>
      </c>
      <c r="AZ1395" s="13">
        <v>0</v>
      </c>
      <c r="BA1395" s="13">
        <v>0</v>
      </c>
      <c r="BB1395" s="68" t="s">
        <v>356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70106001</v>
      </c>
      <c r="D1396" s="15" t="s">
        <v>370</v>
      </c>
      <c r="E1396" s="14">
        <v>1</v>
      </c>
      <c r="F1396" s="14">
        <v>60010300</v>
      </c>
      <c r="G1396" s="14">
        <v>0</v>
      </c>
      <c r="H1396" s="13">
        <v>0</v>
      </c>
      <c r="I1396" s="14">
        <v>1</v>
      </c>
      <c r="J1396" s="14">
        <v>0</v>
      </c>
      <c r="K1396" s="14">
        <v>0</v>
      </c>
      <c r="L1396" s="14">
        <v>0</v>
      </c>
      <c r="M1396" s="14">
        <v>0</v>
      </c>
      <c r="N1396" s="11">
        <v>2</v>
      </c>
      <c r="O1396" s="14">
        <v>1</v>
      </c>
      <c r="P1396" s="14">
        <v>0.5</v>
      </c>
      <c r="Q1396" s="14">
        <v>0</v>
      </c>
      <c r="R1396" s="6">
        <v>0</v>
      </c>
      <c r="S1396" s="13">
        <v>0</v>
      </c>
      <c r="T1396" s="11">
        <v>1</v>
      </c>
      <c r="U1396" s="14">
        <v>2</v>
      </c>
      <c r="V1396" s="14">
        <v>0</v>
      </c>
      <c r="W1396" s="14">
        <v>0.5</v>
      </c>
      <c r="X1396" s="14">
        <v>0</v>
      </c>
      <c r="Y1396" s="14">
        <v>0</v>
      </c>
      <c r="Z1396" s="14">
        <v>0</v>
      </c>
      <c r="AA1396" s="14">
        <v>0</v>
      </c>
      <c r="AB1396" s="14">
        <v>0</v>
      </c>
      <c r="AC1396" s="14">
        <v>0</v>
      </c>
      <c r="AD1396" s="14">
        <v>15</v>
      </c>
      <c r="AE1396" s="14">
        <v>1</v>
      </c>
      <c r="AF1396" s="14">
        <v>3</v>
      </c>
      <c r="AG1396" s="6">
        <v>1</v>
      </c>
      <c r="AH1396" s="6">
        <v>0</v>
      </c>
      <c r="AI1396" s="6">
        <v>0</v>
      </c>
      <c r="AJ1396" s="6">
        <v>1.5</v>
      </c>
      <c r="AK1396" s="14">
        <v>0</v>
      </c>
      <c r="AL1396" s="14">
        <v>0</v>
      </c>
      <c r="AM1396" s="14">
        <v>0</v>
      </c>
      <c r="AN1396" s="14">
        <v>1</v>
      </c>
      <c r="AO1396" s="14">
        <v>360000</v>
      </c>
      <c r="AP1396" s="14">
        <v>0.5</v>
      </c>
      <c r="AQ1396" s="14">
        <v>0</v>
      </c>
      <c r="AR1396" s="6">
        <v>0</v>
      </c>
      <c r="AS1396" s="14" t="s">
        <v>371</v>
      </c>
      <c r="AT1396" s="15" t="s">
        <v>157</v>
      </c>
      <c r="AU1396" s="14" t="s">
        <v>354</v>
      </c>
      <c r="AV1396" s="14">
        <v>10002001</v>
      </c>
      <c r="AW1396" s="14">
        <v>70106001</v>
      </c>
      <c r="AX1396" s="15" t="s">
        <v>228</v>
      </c>
      <c r="AY1396" s="15" t="s">
        <v>372</v>
      </c>
      <c r="AZ1396" s="13">
        <v>0</v>
      </c>
      <c r="BA1396" s="13">
        <v>0</v>
      </c>
      <c r="BB1396" s="68" t="s">
        <v>373</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70106002</v>
      </c>
      <c r="D1397" s="12" t="s">
        <v>374</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0</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t="s">
        <v>156</v>
      </c>
      <c r="AT1397" s="15" t="s">
        <v>157</v>
      </c>
      <c r="AU1397" s="11" t="s">
        <v>347</v>
      </c>
      <c r="AV1397" s="14">
        <v>10000007</v>
      </c>
      <c r="AW1397" s="14">
        <v>70106004</v>
      </c>
      <c r="AX1397" s="12" t="s">
        <v>158</v>
      </c>
      <c r="AY1397" s="11" t="s">
        <v>1912</v>
      </c>
      <c r="AZ1397" s="13">
        <v>0</v>
      </c>
      <c r="BA1397" s="13">
        <v>0</v>
      </c>
      <c r="BB1397" s="34" t="s">
        <v>376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19.5" customHeight="1">
      <c r="C1398" s="14">
        <v>70106003</v>
      </c>
      <c r="D1398" s="15" t="s">
        <v>377</v>
      </c>
      <c r="E1398" s="14">
        <v>1</v>
      </c>
      <c r="F1398" s="14">
        <v>60010300</v>
      </c>
      <c r="G1398" s="14">
        <v>0</v>
      </c>
      <c r="H1398" s="13">
        <v>0</v>
      </c>
      <c r="I1398" s="14">
        <v>1</v>
      </c>
      <c r="J1398" s="14">
        <v>0</v>
      </c>
      <c r="K1398" s="14">
        <v>0</v>
      </c>
      <c r="L1398" s="14">
        <v>0</v>
      </c>
      <c r="M1398" s="14">
        <v>0</v>
      </c>
      <c r="N1398" s="11">
        <v>2</v>
      </c>
      <c r="O1398" s="14">
        <v>1</v>
      </c>
      <c r="P1398" s="14">
        <v>0.5</v>
      </c>
      <c r="Q1398" s="14">
        <v>0</v>
      </c>
      <c r="R1398" s="6">
        <v>0</v>
      </c>
      <c r="S1398" s="13">
        <v>0</v>
      </c>
      <c r="T1398" s="11">
        <v>1</v>
      </c>
      <c r="U1398" s="14">
        <v>2</v>
      </c>
      <c r="V1398" s="14">
        <v>0</v>
      </c>
      <c r="W1398" s="14">
        <v>3</v>
      </c>
      <c r="X1398" s="14">
        <v>0</v>
      </c>
      <c r="Y1398" s="14">
        <v>0</v>
      </c>
      <c r="Z1398" s="14">
        <v>0</v>
      </c>
      <c r="AA1398" s="14">
        <v>0</v>
      </c>
      <c r="AB1398" s="14">
        <v>0</v>
      </c>
      <c r="AC1398" s="14">
        <v>0</v>
      </c>
      <c r="AD1398" s="14">
        <v>9</v>
      </c>
      <c r="AE1398" s="14">
        <v>1</v>
      </c>
      <c r="AF1398" s="14">
        <v>2</v>
      </c>
      <c r="AG1398" s="6">
        <v>2</v>
      </c>
      <c r="AH1398" s="6">
        <v>2</v>
      </c>
      <c r="AI1398" s="6">
        <v>0</v>
      </c>
      <c r="AJ1398" s="6">
        <v>3</v>
      </c>
      <c r="AK1398" s="14">
        <v>0</v>
      </c>
      <c r="AL1398" s="14">
        <v>0</v>
      </c>
      <c r="AM1398" s="14">
        <v>0</v>
      </c>
      <c r="AN1398" s="14">
        <v>2</v>
      </c>
      <c r="AO1398" s="14">
        <v>30000</v>
      </c>
      <c r="AP1398" s="14">
        <v>2</v>
      </c>
      <c r="AQ1398" s="14">
        <v>4</v>
      </c>
      <c r="AR1398" s="6">
        <v>0</v>
      </c>
      <c r="AS1398" s="14" t="s">
        <v>156</v>
      </c>
      <c r="AT1398" s="15" t="s">
        <v>157</v>
      </c>
      <c r="AU1398" s="14" t="s">
        <v>354</v>
      </c>
      <c r="AV1398" s="14">
        <v>10003002</v>
      </c>
      <c r="AW1398" s="14">
        <v>70106005</v>
      </c>
      <c r="AX1398" s="15" t="s">
        <v>378</v>
      </c>
      <c r="AY1398" s="15">
        <v>0</v>
      </c>
      <c r="AZ1398" s="13">
        <v>0</v>
      </c>
      <c r="BA1398" s="13">
        <v>0</v>
      </c>
      <c r="BB1398" s="68" t="s">
        <v>373</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70106004</v>
      </c>
      <c r="D1399" s="15" t="s">
        <v>367</v>
      </c>
      <c r="E1399" s="14">
        <v>1</v>
      </c>
      <c r="F1399" s="14">
        <v>60010500</v>
      </c>
      <c r="G1399" s="14">
        <v>0</v>
      </c>
      <c r="H1399" s="13">
        <v>0</v>
      </c>
      <c r="I1399" s="14">
        <v>1</v>
      </c>
      <c r="J1399" s="14">
        <v>0</v>
      </c>
      <c r="K1399" s="14">
        <v>0</v>
      </c>
      <c r="L1399" s="14">
        <v>0</v>
      </c>
      <c r="M1399" s="14">
        <v>0</v>
      </c>
      <c r="N1399" s="11">
        <v>2</v>
      </c>
      <c r="O1399" s="14">
        <v>2</v>
      </c>
      <c r="P1399" s="14">
        <v>0.6</v>
      </c>
      <c r="Q1399" s="14">
        <v>0</v>
      </c>
      <c r="R1399" s="6">
        <v>0</v>
      </c>
      <c r="S1399" s="13">
        <v>0</v>
      </c>
      <c r="T1399" s="11">
        <v>1</v>
      </c>
      <c r="U1399" s="14">
        <v>2</v>
      </c>
      <c r="V1399" s="14">
        <v>0</v>
      </c>
      <c r="W1399" s="14">
        <v>0</v>
      </c>
      <c r="X1399" s="14">
        <v>0</v>
      </c>
      <c r="Y1399" s="14">
        <v>0</v>
      </c>
      <c r="Z1399" s="14">
        <v>0</v>
      </c>
      <c r="AA1399" s="14">
        <v>0</v>
      </c>
      <c r="AB1399" s="14">
        <v>0</v>
      </c>
      <c r="AC1399" s="14">
        <v>0</v>
      </c>
      <c r="AD1399" s="11">
        <v>30</v>
      </c>
      <c r="AE1399" s="14">
        <v>0</v>
      </c>
      <c r="AF1399" s="14">
        <v>0</v>
      </c>
      <c r="AG1399" s="6">
        <v>2</v>
      </c>
      <c r="AH1399" s="6">
        <v>0</v>
      </c>
      <c r="AI1399" s="6">
        <v>0</v>
      </c>
      <c r="AJ1399" s="6">
        <v>0</v>
      </c>
      <c r="AK1399" s="14">
        <v>0</v>
      </c>
      <c r="AL1399" s="14">
        <v>0</v>
      </c>
      <c r="AM1399" s="14">
        <v>0</v>
      </c>
      <c r="AN1399" s="14">
        <v>0</v>
      </c>
      <c r="AO1399" s="14">
        <v>1000</v>
      </c>
      <c r="AP1399" s="14">
        <v>0</v>
      </c>
      <c r="AQ1399" s="14">
        <v>0</v>
      </c>
      <c r="AR1399" s="6">
        <v>90104002</v>
      </c>
      <c r="AS1399" s="14" t="s">
        <v>156</v>
      </c>
      <c r="AT1399" s="15" t="s">
        <v>157</v>
      </c>
      <c r="AU1399" s="14" t="s">
        <v>245</v>
      </c>
      <c r="AV1399" s="14">
        <v>0</v>
      </c>
      <c r="AW1399" s="14">
        <v>0</v>
      </c>
      <c r="AX1399" s="15" t="s">
        <v>158</v>
      </c>
      <c r="AY1399" s="15" t="s">
        <v>156</v>
      </c>
      <c r="AZ1399" s="13">
        <v>0</v>
      </c>
      <c r="BA1399" s="13">
        <v>0</v>
      </c>
      <c r="BB1399" s="68" t="s">
        <v>379</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70106005</v>
      </c>
      <c r="D1400" s="12" t="s">
        <v>380</v>
      </c>
      <c r="E1400" s="14">
        <v>1</v>
      </c>
      <c r="F1400" s="11">
        <v>60010300</v>
      </c>
      <c r="G1400" s="14">
        <v>0</v>
      </c>
      <c r="H1400" s="13">
        <v>0</v>
      </c>
      <c r="I1400" s="14">
        <v>1</v>
      </c>
      <c r="J1400" s="14">
        <v>0</v>
      </c>
      <c r="K1400" s="14">
        <v>0</v>
      </c>
      <c r="L1400" s="11">
        <v>0</v>
      </c>
      <c r="M1400" s="11">
        <v>0</v>
      </c>
      <c r="N1400" s="11">
        <v>2</v>
      </c>
      <c r="O1400" s="11">
        <v>1</v>
      </c>
      <c r="P1400" s="11">
        <v>0.6</v>
      </c>
      <c r="Q1400" s="11">
        <v>0</v>
      </c>
      <c r="R1400" s="6">
        <v>0</v>
      </c>
      <c r="S1400" s="11">
        <v>0</v>
      </c>
      <c r="T1400" s="11">
        <v>1</v>
      </c>
      <c r="U1400" s="11">
        <v>2</v>
      </c>
      <c r="V1400" s="11">
        <v>0</v>
      </c>
      <c r="W1400" s="11">
        <v>0</v>
      </c>
      <c r="X1400" s="11">
        <v>0</v>
      </c>
      <c r="Y1400" s="11">
        <v>0</v>
      </c>
      <c r="Z1400" s="11">
        <v>0</v>
      </c>
      <c r="AA1400" s="11">
        <v>0</v>
      </c>
      <c r="AB1400" s="11">
        <v>0</v>
      </c>
      <c r="AC1400" s="11">
        <v>0</v>
      </c>
      <c r="AD1400" s="11">
        <v>20</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156</v>
      </c>
      <c r="AT1400" s="15" t="s">
        <v>157</v>
      </c>
      <c r="AU1400" s="11" t="s">
        <v>354</v>
      </c>
      <c r="AV1400" s="14">
        <v>0</v>
      </c>
      <c r="AW1400" s="14">
        <v>0</v>
      </c>
      <c r="AX1400" s="12" t="s">
        <v>342</v>
      </c>
      <c r="AY1400" s="11" t="s">
        <v>381</v>
      </c>
      <c r="AZ1400" s="13">
        <v>0</v>
      </c>
      <c r="BA1400" s="13">
        <v>0</v>
      </c>
      <c r="BB1400" s="34" t="s">
        <v>382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70107001</v>
      </c>
      <c r="D1401" s="12" t="s">
        <v>389</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12</v>
      </c>
      <c r="AE1401" s="11">
        <v>1</v>
      </c>
      <c r="AF1401" s="11" t="s">
        <v>390</v>
      </c>
      <c r="AG1401" s="6">
        <v>1</v>
      </c>
      <c r="AH1401" s="6">
        <v>1</v>
      </c>
      <c r="AI1401" s="6">
        <v>0</v>
      </c>
      <c r="AJ1401" s="6">
        <v>3</v>
      </c>
      <c r="AK1401" s="11">
        <v>0</v>
      </c>
      <c r="AL1401" s="11">
        <v>0</v>
      </c>
      <c r="AM1401" s="11">
        <v>0</v>
      </c>
      <c r="AN1401" s="11">
        <v>3</v>
      </c>
      <c r="AO1401" s="11">
        <v>5000</v>
      </c>
      <c r="AP1401" s="11">
        <v>2.5</v>
      </c>
      <c r="AQ1401" s="11">
        <v>0</v>
      </c>
      <c r="AR1401" s="6">
        <v>0</v>
      </c>
      <c r="AS1401" s="11" t="s">
        <v>156</v>
      </c>
      <c r="AT1401" s="15" t="s">
        <v>212</v>
      </c>
      <c r="AU1401" s="11" t="s">
        <v>347</v>
      </c>
      <c r="AV1401" s="14">
        <v>10000007</v>
      </c>
      <c r="AW1401" s="14">
        <v>70107001</v>
      </c>
      <c r="AX1401" s="12" t="s">
        <v>158</v>
      </c>
      <c r="AY1401" s="11">
        <v>0</v>
      </c>
      <c r="AZ1401" s="13">
        <v>0</v>
      </c>
      <c r="BA1401" s="13">
        <v>0</v>
      </c>
      <c r="BB1401" s="34" t="s">
        <v>391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70107002</v>
      </c>
      <c r="D1402" s="12" t="s">
        <v>425</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v>3</v>
      </c>
      <c r="AG1402" s="6">
        <v>4</v>
      </c>
      <c r="AH1402" s="6">
        <v>1</v>
      </c>
      <c r="AI1402" s="6">
        <v>0</v>
      </c>
      <c r="AJ1402" s="6">
        <v>1.5</v>
      </c>
      <c r="AK1402" s="11">
        <v>0</v>
      </c>
      <c r="AL1402" s="11">
        <v>0</v>
      </c>
      <c r="AM1402" s="11">
        <v>0</v>
      </c>
      <c r="AN1402" s="11">
        <v>3</v>
      </c>
      <c r="AO1402" s="11">
        <v>5000</v>
      </c>
      <c r="AP1402" s="11">
        <v>3</v>
      </c>
      <c r="AQ1402" s="11">
        <v>0</v>
      </c>
      <c r="AR1402" s="6">
        <v>0</v>
      </c>
      <c r="AS1402" s="11" t="s">
        <v>156</v>
      </c>
      <c r="AT1402" s="15" t="s">
        <v>157</v>
      </c>
      <c r="AU1402" s="11" t="s">
        <v>347</v>
      </c>
      <c r="AV1402" s="14">
        <v>10000007</v>
      </c>
      <c r="AW1402" s="14">
        <v>70103003</v>
      </c>
      <c r="AX1402" s="12" t="s">
        <v>158</v>
      </c>
      <c r="AY1402" s="11" t="s">
        <v>1913</v>
      </c>
      <c r="AZ1402" s="13">
        <v>0</v>
      </c>
      <c r="BA1402" s="13">
        <v>0</v>
      </c>
      <c r="BB1402" s="34" t="s">
        <v>427</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70107003</v>
      </c>
      <c r="D1403" s="12" t="s">
        <v>428</v>
      </c>
      <c r="E1403" s="11">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0</v>
      </c>
      <c r="Z1403" s="11">
        <v>0</v>
      </c>
      <c r="AA1403" s="11">
        <v>0</v>
      </c>
      <c r="AB1403" s="11">
        <v>0</v>
      </c>
      <c r="AC1403" s="11">
        <v>0</v>
      </c>
      <c r="AD1403" s="11">
        <v>12</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70103003</v>
      </c>
      <c r="AX1403" s="12" t="s">
        <v>158</v>
      </c>
      <c r="AY1403" s="11" t="s">
        <v>1914</v>
      </c>
      <c r="AZ1403" s="13">
        <v>0</v>
      </c>
      <c r="BA1403" s="13">
        <v>0</v>
      </c>
      <c r="BB1403" s="34" t="s">
        <v>430</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70107004</v>
      </c>
      <c r="D1404" s="15" t="s">
        <v>431</v>
      </c>
      <c r="E1404" s="14">
        <v>1</v>
      </c>
      <c r="F1404" s="14">
        <v>60010500</v>
      </c>
      <c r="G1404" s="14">
        <v>0</v>
      </c>
      <c r="H1404" s="13">
        <v>0</v>
      </c>
      <c r="I1404" s="14">
        <v>1</v>
      </c>
      <c r="J1404" s="14">
        <v>0</v>
      </c>
      <c r="K1404" s="14">
        <v>0</v>
      </c>
      <c r="L1404" s="14">
        <v>0</v>
      </c>
      <c r="M1404" s="14">
        <v>0</v>
      </c>
      <c r="N1404" s="11">
        <v>2</v>
      </c>
      <c r="O1404" s="14">
        <v>2</v>
      </c>
      <c r="P1404" s="14">
        <v>0.6</v>
      </c>
      <c r="Q1404" s="14">
        <v>0</v>
      </c>
      <c r="R1404" s="6">
        <v>0</v>
      </c>
      <c r="S1404" s="13">
        <v>0</v>
      </c>
      <c r="T1404" s="11">
        <v>1</v>
      </c>
      <c r="U1404" s="14">
        <v>2</v>
      </c>
      <c r="V1404" s="14">
        <v>0</v>
      </c>
      <c r="W1404" s="14">
        <v>0</v>
      </c>
      <c r="X1404" s="14">
        <v>0</v>
      </c>
      <c r="Y1404" s="14">
        <v>0</v>
      </c>
      <c r="Z1404" s="14">
        <v>0</v>
      </c>
      <c r="AA1404" s="14">
        <v>0</v>
      </c>
      <c r="AB1404" s="14">
        <v>0</v>
      </c>
      <c r="AC1404" s="14">
        <v>0</v>
      </c>
      <c r="AD1404" s="14">
        <v>20</v>
      </c>
      <c r="AE1404" s="14">
        <v>0</v>
      </c>
      <c r="AF1404" s="14">
        <v>0</v>
      </c>
      <c r="AG1404" s="6">
        <v>2</v>
      </c>
      <c r="AH1404" s="6">
        <v>0</v>
      </c>
      <c r="AI1404" s="6">
        <v>0</v>
      </c>
      <c r="AJ1404" s="6">
        <v>0</v>
      </c>
      <c r="AK1404" s="14">
        <v>0</v>
      </c>
      <c r="AL1404" s="14">
        <v>0</v>
      </c>
      <c r="AM1404" s="14">
        <v>0</v>
      </c>
      <c r="AN1404" s="14">
        <v>0</v>
      </c>
      <c r="AO1404" s="14">
        <v>1000</v>
      </c>
      <c r="AP1404" s="14">
        <v>0</v>
      </c>
      <c r="AQ1404" s="14">
        <v>0</v>
      </c>
      <c r="AR1404" s="6">
        <v>90102001</v>
      </c>
      <c r="AS1404" s="14" t="s">
        <v>156</v>
      </c>
      <c r="AT1404" s="15" t="s">
        <v>157</v>
      </c>
      <c r="AU1404" s="14" t="s">
        <v>245</v>
      </c>
      <c r="AV1404" s="14">
        <v>0</v>
      </c>
      <c r="AW1404" s="14">
        <v>40000003</v>
      </c>
      <c r="AX1404" s="15" t="s">
        <v>158</v>
      </c>
      <c r="AY1404" s="15" t="s">
        <v>156</v>
      </c>
      <c r="AZ1404" s="13">
        <v>0</v>
      </c>
      <c r="BA1404" s="13">
        <v>0</v>
      </c>
      <c r="BB1404" s="68" t="s">
        <v>432</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70107005</v>
      </c>
      <c r="D1405" s="15" t="s">
        <v>433</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1">
        <v>99999</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90104002</v>
      </c>
      <c r="AS1405" s="14" t="s">
        <v>156</v>
      </c>
      <c r="AT1405" s="15" t="s">
        <v>157</v>
      </c>
      <c r="AU1405" s="14" t="s">
        <v>245</v>
      </c>
      <c r="AV1405" s="14">
        <v>0</v>
      </c>
      <c r="AW1405" s="14">
        <v>0</v>
      </c>
      <c r="AX1405" s="15" t="s">
        <v>158</v>
      </c>
      <c r="AY1405" s="15" t="s">
        <v>156</v>
      </c>
      <c r="AZ1405" s="13">
        <v>0</v>
      </c>
      <c r="BA1405" s="13">
        <v>0</v>
      </c>
      <c r="BB1405" s="68" t="s">
        <v>434</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70107006</v>
      </c>
      <c r="D1406" s="12" t="s">
        <v>1909</v>
      </c>
      <c r="E1406" s="11">
        <v>1</v>
      </c>
      <c r="F1406" s="11">
        <v>60010300</v>
      </c>
      <c r="G1406" s="14">
        <v>0</v>
      </c>
      <c r="H1406" s="13">
        <v>0</v>
      </c>
      <c r="I1406" s="14">
        <v>1</v>
      </c>
      <c r="J1406" s="14">
        <v>0</v>
      </c>
      <c r="K1406" s="14">
        <v>0</v>
      </c>
      <c r="L1406" s="11">
        <v>0</v>
      </c>
      <c r="M1406" s="11">
        <v>0</v>
      </c>
      <c r="N1406" s="11">
        <v>2</v>
      </c>
      <c r="O1406" s="11">
        <v>2</v>
      </c>
      <c r="P1406" s="11">
        <v>0.8</v>
      </c>
      <c r="Q1406" s="11">
        <v>0</v>
      </c>
      <c r="R1406" s="6">
        <v>0</v>
      </c>
      <c r="S1406" s="11">
        <v>0</v>
      </c>
      <c r="T1406" s="11">
        <v>1</v>
      </c>
      <c r="U1406" s="11">
        <v>2</v>
      </c>
      <c r="V1406" s="11">
        <v>0</v>
      </c>
      <c r="W1406" s="11">
        <v>0</v>
      </c>
      <c r="X1406" s="11">
        <v>0</v>
      </c>
      <c r="Y1406" s="11">
        <v>0</v>
      </c>
      <c r="Z1406" s="11">
        <v>0</v>
      </c>
      <c r="AA1406" s="11">
        <v>0</v>
      </c>
      <c r="AB1406" s="11">
        <v>0</v>
      </c>
      <c r="AC1406" s="11">
        <v>0</v>
      </c>
      <c r="AD1406" s="11">
        <v>30</v>
      </c>
      <c r="AE1406" s="11">
        <v>0</v>
      </c>
      <c r="AF1406" s="11">
        <v>0</v>
      </c>
      <c r="AG1406" s="6">
        <v>2</v>
      </c>
      <c r="AH1406" s="6">
        <v>2</v>
      </c>
      <c r="AI1406" s="6">
        <v>0</v>
      </c>
      <c r="AJ1406" s="6">
        <v>1.5</v>
      </c>
      <c r="AK1406" s="11">
        <v>0</v>
      </c>
      <c r="AL1406" s="11">
        <v>0</v>
      </c>
      <c r="AM1406" s="11">
        <v>0</v>
      </c>
      <c r="AN1406" s="11">
        <v>1</v>
      </c>
      <c r="AO1406" s="11">
        <v>3000</v>
      </c>
      <c r="AP1406" s="11">
        <v>0.5</v>
      </c>
      <c r="AQ1406" s="11">
        <v>0</v>
      </c>
      <c r="AR1406" s="6">
        <v>0</v>
      </c>
      <c r="AS1406" s="11" t="s">
        <v>156</v>
      </c>
      <c r="AT1406" s="15" t="s">
        <v>157</v>
      </c>
      <c r="AU1406" s="11" t="s">
        <v>354</v>
      </c>
      <c r="AV1406" s="14">
        <v>0</v>
      </c>
      <c r="AW1406" s="14">
        <v>0</v>
      </c>
      <c r="AX1406" s="12" t="s">
        <v>342</v>
      </c>
      <c r="AY1406" s="11" t="s">
        <v>1915</v>
      </c>
      <c r="AZ1406" s="13">
        <v>0</v>
      </c>
      <c r="BA1406" s="13">
        <v>0</v>
      </c>
      <c r="BB1406" s="34" t="s">
        <v>1916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70201001</v>
      </c>
      <c r="D1407" s="12" t="s">
        <v>481</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165</v>
      </c>
      <c r="AG1407" s="6">
        <v>0</v>
      </c>
      <c r="AH1407" s="6">
        <v>0</v>
      </c>
      <c r="AI1407" s="6">
        <v>0</v>
      </c>
      <c r="AJ1407" s="6">
        <v>1.5</v>
      </c>
      <c r="AK1407" s="11">
        <v>0</v>
      </c>
      <c r="AL1407" s="11">
        <v>0</v>
      </c>
      <c r="AM1407" s="11">
        <v>0</v>
      </c>
      <c r="AN1407" s="11">
        <v>1</v>
      </c>
      <c r="AO1407" s="11">
        <v>5000</v>
      </c>
      <c r="AP1407" s="11">
        <v>0.5</v>
      </c>
      <c r="AQ1407" s="11">
        <v>0</v>
      </c>
      <c r="AR1407" s="6">
        <v>0</v>
      </c>
      <c r="AS1407" s="11" t="s">
        <v>156</v>
      </c>
      <c r="AT1407" s="15" t="s">
        <v>212</v>
      </c>
      <c r="AU1407" s="11" t="s">
        <v>347</v>
      </c>
      <c r="AV1407" s="14">
        <v>10000007</v>
      </c>
      <c r="AW1407" s="14">
        <v>70201001</v>
      </c>
      <c r="AX1407" s="12" t="s">
        <v>158</v>
      </c>
      <c r="AY1407" s="11">
        <v>0</v>
      </c>
      <c r="AZ1407" s="13">
        <v>0</v>
      </c>
      <c r="BA1407" s="13">
        <v>0</v>
      </c>
      <c r="BB1407" s="34" t="s">
        <v>482</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70201002</v>
      </c>
      <c r="D1408" s="12" t="s">
        <v>386</v>
      </c>
      <c r="E1408" s="11">
        <v>1</v>
      </c>
      <c r="F1408" s="11">
        <v>60010300</v>
      </c>
      <c r="G1408" s="14">
        <v>0</v>
      </c>
      <c r="H1408" s="13">
        <v>0</v>
      </c>
      <c r="I1408" s="14">
        <v>1</v>
      </c>
      <c r="J1408" s="14">
        <v>0</v>
      </c>
      <c r="K1408" s="14">
        <v>0</v>
      </c>
      <c r="L1408" s="11">
        <v>0</v>
      </c>
      <c r="M1408" s="11">
        <v>0</v>
      </c>
      <c r="N1408" s="11">
        <v>2</v>
      </c>
      <c r="O1408" s="11">
        <v>2</v>
      </c>
      <c r="P1408" s="11">
        <v>0.8</v>
      </c>
      <c r="Q1408" s="11">
        <v>0</v>
      </c>
      <c r="R1408" s="6">
        <v>0</v>
      </c>
      <c r="S1408" s="11">
        <v>0</v>
      </c>
      <c r="T1408" s="11">
        <v>1</v>
      </c>
      <c r="U1408" s="11">
        <v>2</v>
      </c>
      <c r="V1408" s="11">
        <v>0</v>
      </c>
      <c r="W1408" s="11">
        <v>0</v>
      </c>
      <c r="X1408" s="11">
        <v>0</v>
      </c>
      <c r="Y1408" s="11">
        <v>0</v>
      </c>
      <c r="Z1408" s="11">
        <v>0</v>
      </c>
      <c r="AA1408" s="11">
        <v>0</v>
      </c>
      <c r="AB1408" s="11">
        <v>0</v>
      </c>
      <c r="AC1408" s="11">
        <v>0</v>
      </c>
      <c r="AD1408" s="11">
        <v>30</v>
      </c>
      <c r="AE1408" s="11">
        <v>0</v>
      </c>
      <c r="AF1408" s="11">
        <v>0</v>
      </c>
      <c r="AG1408" s="6">
        <v>2</v>
      </c>
      <c r="AH1408" s="6">
        <v>2</v>
      </c>
      <c r="AI1408" s="6">
        <v>0</v>
      </c>
      <c r="AJ1408" s="6">
        <v>1.5</v>
      </c>
      <c r="AK1408" s="11">
        <v>0</v>
      </c>
      <c r="AL1408" s="11">
        <v>0</v>
      </c>
      <c r="AM1408" s="11">
        <v>0</v>
      </c>
      <c r="AN1408" s="11">
        <v>1</v>
      </c>
      <c r="AO1408" s="11">
        <v>3000</v>
      </c>
      <c r="AP1408" s="11">
        <v>0.5</v>
      </c>
      <c r="AQ1408" s="11">
        <v>0</v>
      </c>
      <c r="AR1408" s="6">
        <v>0</v>
      </c>
      <c r="AS1408" s="11" t="s">
        <v>156</v>
      </c>
      <c r="AT1408" s="15" t="s">
        <v>195</v>
      </c>
      <c r="AU1408" s="11" t="s">
        <v>354</v>
      </c>
      <c r="AV1408" s="14">
        <v>0</v>
      </c>
      <c r="AW1408" s="14">
        <v>0</v>
      </c>
      <c r="AX1408" s="12" t="s">
        <v>342</v>
      </c>
      <c r="AY1408" s="11" t="s">
        <v>1917</v>
      </c>
      <c r="AZ1408" s="13">
        <v>0</v>
      </c>
      <c r="BA1408" s="13">
        <v>0</v>
      </c>
      <c r="BB1408" s="34" t="s">
        <v>388</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70201003</v>
      </c>
      <c r="D1409" s="12" t="s">
        <v>1918</v>
      </c>
      <c r="E1409" s="14">
        <v>1</v>
      </c>
      <c r="F1409" s="11">
        <v>60010100</v>
      </c>
      <c r="G1409" s="14">
        <v>0</v>
      </c>
      <c r="H1409" s="13">
        <v>0</v>
      </c>
      <c r="I1409" s="14">
        <v>1</v>
      </c>
      <c r="J1409" s="14">
        <v>0</v>
      </c>
      <c r="K1409" s="14">
        <v>0</v>
      </c>
      <c r="L1409" s="11">
        <v>0</v>
      </c>
      <c r="M1409" s="11">
        <v>0</v>
      </c>
      <c r="N1409" s="11">
        <v>2</v>
      </c>
      <c r="O1409" s="11">
        <v>1</v>
      </c>
      <c r="P1409" s="11">
        <v>1</v>
      </c>
      <c r="Q1409" s="11">
        <v>0</v>
      </c>
      <c r="R1409" s="6">
        <v>0</v>
      </c>
      <c r="S1409" s="11">
        <v>0</v>
      </c>
      <c r="T1409" s="11">
        <v>1</v>
      </c>
      <c r="U1409" s="11">
        <v>2</v>
      </c>
      <c r="V1409" s="11">
        <v>0</v>
      </c>
      <c r="W1409" s="11">
        <v>2</v>
      </c>
      <c r="X1409" s="11">
        <v>0</v>
      </c>
      <c r="Y1409" s="11">
        <v>1</v>
      </c>
      <c r="Z1409" s="11">
        <v>0</v>
      </c>
      <c r="AA1409" s="11">
        <v>0</v>
      </c>
      <c r="AB1409" s="11">
        <v>0</v>
      </c>
      <c r="AC1409" s="11">
        <v>0</v>
      </c>
      <c r="AD1409" s="11">
        <v>15</v>
      </c>
      <c r="AE1409" s="11">
        <v>1</v>
      </c>
      <c r="AF1409" s="11" t="s">
        <v>1919</v>
      </c>
      <c r="AG1409" s="6">
        <v>0</v>
      </c>
      <c r="AH1409" s="6">
        <v>1</v>
      </c>
      <c r="AI1409" s="6">
        <v>0</v>
      </c>
      <c r="AJ1409" s="6">
        <v>2.5</v>
      </c>
      <c r="AK1409" s="11">
        <v>0</v>
      </c>
      <c r="AL1409" s="11">
        <v>0</v>
      </c>
      <c r="AM1409" s="11">
        <v>0</v>
      </c>
      <c r="AN1409" s="11">
        <v>4</v>
      </c>
      <c r="AO1409" s="11">
        <v>5000</v>
      </c>
      <c r="AP1409" s="11">
        <v>3</v>
      </c>
      <c r="AQ1409" s="11">
        <v>0</v>
      </c>
      <c r="AR1409" s="6">
        <v>0</v>
      </c>
      <c r="AS1409" s="11" t="s">
        <v>156</v>
      </c>
      <c r="AT1409" s="15" t="s">
        <v>396</v>
      </c>
      <c r="AU1409" s="11" t="s">
        <v>347</v>
      </c>
      <c r="AV1409" s="14">
        <v>10000007</v>
      </c>
      <c r="AW1409" s="14">
        <v>70201003</v>
      </c>
      <c r="AX1409" s="12" t="s">
        <v>158</v>
      </c>
      <c r="AY1409" s="11">
        <v>0</v>
      </c>
      <c r="AZ1409" s="13">
        <v>0</v>
      </c>
      <c r="BA1409" s="13">
        <v>0</v>
      </c>
      <c r="BB1409" s="34" t="s">
        <v>1920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70201004</v>
      </c>
      <c r="D1410" s="15" t="s">
        <v>1921</v>
      </c>
      <c r="E1410" s="14">
        <v>1</v>
      </c>
      <c r="F1410" s="14">
        <v>60010500</v>
      </c>
      <c r="G1410" s="14">
        <v>0</v>
      </c>
      <c r="H1410" s="13">
        <v>0</v>
      </c>
      <c r="I1410" s="14">
        <v>1</v>
      </c>
      <c r="J1410" s="14">
        <v>0</v>
      </c>
      <c r="K1410" s="14">
        <v>0</v>
      </c>
      <c r="L1410" s="14">
        <v>0</v>
      </c>
      <c r="M1410" s="14">
        <v>0</v>
      </c>
      <c r="N1410" s="11">
        <v>2</v>
      </c>
      <c r="O1410" s="14">
        <v>2</v>
      </c>
      <c r="P1410" s="14">
        <v>0.3</v>
      </c>
      <c r="Q1410" s="14">
        <v>0</v>
      </c>
      <c r="R1410" s="6">
        <v>0</v>
      </c>
      <c r="S1410" s="13">
        <v>0</v>
      </c>
      <c r="T1410" s="11">
        <v>1</v>
      </c>
      <c r="U1410" s="14">
        <v>2</v>
      </c>
      <c r="V1410" s="14">
        <v>0</v>
      </c>
      <c r="W1410" s="14">
        <v>0</v>
      </c>
      <c r="X1410" s="14">
        <v>0</v>
      </c>
      <c r="Y1410" s="14">
        <v>0</v>
      </c>
      <c r="Z1410" s="14">
        <v>0</v>
      </c>
      <c r="AA1410" s="14">
        <v>0</v>
      </c>
      <c r="AB1410" s="11">
        <v>0</v>
      </c>
      <c r="AC1410" s="14">
        <v>0</v>
      </c>
      <c r="AD1410" s="11">
        <v>99999</v>
      </c>
      <c r="AE1410" s="14">
        <v>0</v>
      </c>
      <c r="AF1410" s="14">
        <v>0</v>
      </c>
      <c r="AG1410" s="6">
        <v>2</v>
      </c>
      <c r="AH1410" s="6">
        <v>0</v>
      </c>
      <c r="AI1410" s="6">
        <v>0</v>
      </c>
      <c r="AJ1410" s="6">
        <v>0</v>
      </c>
      <c r="AK1410" s="14">
        <v>0</v>
      </c>
      <c r="AL1410" s="14">
        <v>0</v>
      </c>
      <c r="AM1410" s="14">
        <v>0</v>
      </c>
      <c r="AN1410" s="14">
        <v>0</v>
      </c>
      <c r="AO1410" s="14">
        <v>1000</v>
      </c>
      <c r="AP1410" s="14">
        <v>0</v>
      </c>
      <c r="AQ1410" s="14">
        <v>0</v>
      </c>
      <c r="AR1410" s="6" t="s">
        <v>484</v>
      </c>
      <c r="AS1410" s="14" t="s">
        <v>156</v>
      </c>
      <c r="AT1410" s="15" t="s">
        <v>157</v>
      </c>
      <c r="AU1410" s="14" t="s">
        <v>245</v>
      </c>
      <c r="AV1410" s="14">
        <v>0</v>
      </c>
      <c r="AW1410" s="14">
        <v>0</v>
      </c>
      <c r="AX1410" s="15" t="s">
        <v>158</v>
      </c>
      <c r="AY1410" s="15" t="s">
        <v>156</v>
      </c>
      <c r="AZ1410" s="13">
        <v>0</v>
      </c>
      <c r="BA1410" s="13">
        <v>0</v>
      </c>
      <c r="BB1410" s="68" t="s">
        <v>485</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70202001</v>
      </c>
      <c r="D1411" s="12" t="s">
        <v>642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15</v>
      </c>
      <c r="AE1411" s="11">
        <v>1</v>
      </c>
      <c r="AF1411" s="11" t="s">
        <v>390</v>
      </c>
      <c r="AG1411" s="6">
        <v>1</v>
      </c>
      <c r="AH1411" s="6">
        <v>1</v>
      </c>
      <c r="AI1411" s="6">
        <v>0</v>
      </c>
      <c r="AJ1411" s="6">
        <v>3</v>
      </c>
      <c r="AK1411" s="11">
        <v>0</v>
      </c>
      <c r="AL1411" s="11">
        <v>0</v>
      </c>
      <c r="AM1411" s="11">
        <v>0</v>
      </c>
      <c r="AN1411" s="11">
        <v>3</v>
      </c>
      <c r="AO1411" s="11">
        <v>5000</v>
      </c>
      <c r="AP1411" s="11">
        <v>2.5</v>
      </c>
      <c r="AQ1411" s="11">
        <v>0</v>
      </c>
      <c r="AR1411" s="6">
        <v>0</v>
      </c>
      <c r="AS1411" s="11" t="s">
        <v>156</v>
      </c>
      <c r="AT1411" s="15" t="s">
        <v>396</v>
      </c>
      <c r="AU1411" s="11" t="s">
        <v>347</v>
      </c>
      <c r="AV1411" s="14">
        <v>10000007</v>
      </c>
      <c r="AW1411" s="14">
        <v>70202001</v>
      </c>
      <c r="AX1411" s="12" t="s">
        <v>158</v>
      </c>
      <c r="AY1411" s="11">
        <v>0</v>
      </c>
      <c r="AZ1411" s="13">
        <v>0</v>
      </c>
      <c r="BA1411" s="13">
        <v>0</v>
      </c>
      <c r="BB1411" s="34" t="s">
        <v>644</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70202002</v>
      </c>
      <c r="D1412" s="12" t="s">
        <v>645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20</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t="s">
        <v>156</v>
      </c>
      <c r="AT1412" s="15" t="s">
        <v>195</v>
      </c>
      <c r="AU1412" s="11" t="s">
        <v>347</v>
      </c>
      <c r="AV1412" s="14">
        <v>10000007</v>
      </c>
      <c r="AW1412" s="14">
        <v>70202002</v>
      </c>
      <c r="AX1412" s="12" t="s">
        <v>158</v>
      </c>
      <c r="AY1412" s="11" t="s">
        <v>1922</v>
      </c>
      <c r="AZ1412" s="13">
        <v>0</v>
      </c>
      <c r="BA1412" s="13">
        <v>0</v>
      </c>
      <c r="BB1412" s="34" t="s">
        <v>1923</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70202003</v>
      </c>
      <c r="D1413" s="15" t="s">
        <v>726</v>
      </c>
      <c r="E1413" s="14">
        <v>1</v>
      </c>
      <c r="F1413" s="14">
        <v>60010500</v>
      </c>
      <c r="G1413" s="14">
        <v>0</v>
      </c>
      <c r="H1413" s="13">
        <v>0</v>
      </c>
      <c r="I1413" s="14">
        <v>1</v>
      </c>
      <c r="J1413" s="14">
        <v>0</v>
      </c>
      <c r="K1413" s="14">
        <v>0</v>
      </c>
      <c r="L1413" s="14">
        <v>0</v>
      </c>
      <c r="M1413" s="14">
        <v>0</v>
      </c>
      <c r="N1413" s="11">
        <v>2</v>
      </c>
      <c r="O1413" s="14">
        <v>0</v>
      </c>
      <c r="P1413" s="14">
        <v>0</v>
      </c>
      <c r="Q1413" s="14">
        <v>0</v>
      </c>
      <c r="R1413" s="6">
        <v>0</v>
      </c>
      <c r="S1413" s="13">
        <v>0</v>
      </c>
      <c r="T1413" s="11">
        <v>1</v>
      </c>
      <c r="U1413" s="14">
        <v>1</v>
      </c>
      <c r="V1413" s="14">
        <v>0</v>
      </c>
      <c r="W1413" s="14">
        <v>1</v>
      </c>
      <c r="X1413" s="14">
        <v>0</v>
      </c>
      <c r="Y1413" s="14">
        <v>0</v>
      </c>
      <c r="Z1413" s="14">
        <v>0</v>
      </c>
      <c r="AA1413" s="14">
        <v>0</v>
      </c>
      <c r="AB1413" s="11">
        <v>0</v>
      </c>
      <c r="AC1413" s="14">
        <v>0</v>
      </c>
      <c r="AD1413" s="14">
        <v>15</v>
      </c>
      <c r="AE1413" s="14">
        <v>0</v>
      </c>
      <c r="AF1413" s="14">
        <v>0</v>
      </c>
      <c r="AG1413" s="6">
        <v>7</v>
      </c>
      <c r="AH1413" s="6">
        <v>0</v>
      </c>
      <c r="AI1413" s="6">
        <v>0</v>
      </c>
      <c r="AJ1413" s="6">
        <v>0</v>
      </c>
      <c r="AK1413" s="14">
        <v>0</v>
      </c>
      <c r="AL1413" s="14">
        <v>0</v>
      </c>
      <c r="AM1413" s="14">
        <v>0</v>
      </c>
      <c r="AN1413" s="14">
        <v>0</v>
      </c>
      <c r="AO1413" s="14">
        <v>1000</v>
      </c>
      <c r="AP1413" s="14">
        <v>0.5</v>
      </c>
      <c r="AQ1413" s="14">
        <v>0</v>
      </c>
      <c r="AR1413" s="6">
        <v>0</v>
      </c>
      <c r="AS1413" s="6">
        <v>90202001</v>
      </c>
      <c r="AT1413" s="15" t="s">
        <v>477</v>
      </c>
      <c r="AU1413" s="14">
        <v>0</v>
      </c>
      <c r="AV1413" s="14">
        <v>10007001</v>
      </c>
      <c r="AW1413" s="14">
        <v>0</v>
      </c>
      <c r="AX1413" s="15" t="s">
        <v>158</v>
      </c>
      <c r="AY1413" s="15" t="s">
        <v>156</v>
      </c>
      <c r="AZ1413" s="13">
        <v>0</v>
      </c>
      <c r="BA1413" s="13">
        <v>0</v>
      </c>
      <c r="BB1413" s="68" t="s">
        <v>1246</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70202004</v>
      </c>
      <c r="D1414" s="12" t="s">
        <v>649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1</v>
      </c>
      <c r="X1414" s="11">
        <v>0</v>
      </c>
      <c r="Y1414" s="11">
        <v>1</v>
      </c>
      <c r="Z1414" s="11">
        <v>0</v>
      </c>
      <c r="AA1414" s="11">
        <v>0</v>
      </c>
      <c r="AB1414" s="11">
        <v>0</v>
      </c>
      <c r="AC1414" s="11">
        <v>0</v>
      </c>
      <c r="AD1414" s="11">
        <v>30</v>
      </c>
      <c r="AE1414" s="11">
        <v>1</v>
      </c>
      <c r="AF1414" s="11" t="s">
        <v>548</v>
      </c>
      <c r="AG1414" s="6">
        <v>0</v>
      </c>
      <c r="AH1414" s="6">
        <v>0</v>
      </c>
      <c r="AI1414" s="6">
        <v>0</v>
      </c>
      <c r="AJ1414" s="6">
        <v>0</v>
      </c>
      <c r="AK1414" s="11">
        <v>0</v>
      </c>
      <c r="AL1414" s="11">
        <v>0</v>
      </c>
      <c r="AM1414" s="11">
        <v>0</v>
      </c>
      <c r="AN1414" s="11">
        <v>0.5</v>
      </c>
      <c r="AO1414" s="11">
        <v>999999</v>
      </c>
      <c r="AP1414" s="11">
        <v>0.5</v>
      </c>
      <c r="AQ1414" s="11">
        <v>0</v>
      </c>
      <c r="AR1414" s="6">
        <v>0</v>
      </c>
      <c r="AS1414" s="223" t="s">
        <v>643</v>
      </c>
      <c r="AT1414" s="15" t="s">
        <v>212</v>
      </c>
      <c r="AU1414" s="11" t="s">
        <v>347</v>
      </c>
      <c r="AV1414" s="14">
        <v>10000007</v>
      </c>
      <c r="AW1414" s="14">
        <v>70202004</v>
      </c>
      <c r="AX1414" s="15" t="s">
        <v>228</v>
      </c>
      <c r="AY1414" s="15" t="s">
        <v>258</v>
      </c>
      <c r="AZ1414" s="13">
        <v>0</v>
      </c>
      <c r="BA1414" s="13">
        <v>0</v>
      </c>
      <c r="BB1414" s="34" t="s">
        <v>1924</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70203001</v>
      </c>
      <c r="D1415" s="12" t="s">
        <v>1925</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v>
      </c>
      <c r="X1415" s="11">
        <v>0</v>
      </c>
      <c r="Y1415" s="11">
        <v>1</v>
      </c>
      <c r="Z1415" s="11">
        <v>0</v>
      </c>
      <c r="AA1415" s="11">
        <v>0</v>
      </c>
      <c r="AB1415" s="11">
        <v>0</v>
      </c>
      <c r="AC1415" s="11">
        <v>0</v>
      </c>
      <c r="AD1415" s="11">
        <v>20</v>
      </c>
      <c r="AE1415" s="11">
        <v>1</v>
      </c>
      <c r="AF1415" s="11" t="s">
        <v>548</v>
      </c>
      <c r="AG1415" s="6">
        <v>1</v>
      </c>
      <c r="AH1415" s="6">
        <v>1</v>
      </c>
      <c r="AI1415" s="6">
        <v>0</v>
      </c>
      <c r="AJ1415" s="6">
        <v>1.5</v>
      </c>
      <c r="AK1415" s="11">
        <v>0</v>
      </c>
      <c r="AL1415" s="11">
        <v>0</v>
      </c>
      <c r="AM1415" s="11">
        <v>0</v>
      </c>
      <c r="AN1415" s="11">
        <v>0.5</v>
      </c>
      <c r="AO1415" s="11">
        <v>999999</v>
      </c>
      <c r="AP1415" s="11">
        <v>2</v>
      </c>
      <c r="AQ1415" s="11">
        <v>0</v>
      </c>
      <c r="AR1415" s="6">
        <v>0</v>
      </c>
      <c r="AS1415" s="11" t="s">
        <v>156</v>
      </c>
      <c r="AT1415" s="15" t="s">
        <v>157</v>
      </c>
      <c r="AU1415" s="11" t="s">
        <v>347</v>
      </c>
      <c r="AV1415" s="14">
        <v>10000007</v>
      </c>
      <c r="AW1415" s="14">
        <v>70203001</v>
      </c>
      <c r="AX1415" s="15" t="s">
        <v>228</v>
      </c>
      <c r="AY1415" s="15" t="s">
        <v>258</v>
      </c>
      <c r="AZ1415" s="13">
        <v>0</v>
      </c>
      <c r="BA1415" s="13">
        <v>0</v>
      </c>
      <c r="BB1415" s="34" t="s">
        <v>1926</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70203002</v>
      </c>
      <c r="D1416" s="12" t="s">
        <v>479</v>
      </c>
      <c r="E1416" s="14">
        <v>1</v>
      </c>
      <c r="F1416" s="14">
        <v>60010500</v>
      </c>
      <c r="G1416" s="14">
        <v>0</v>
      </c>
      <c r="H1416" s="13">
        <v>0</v>
      </c>
      <c r="I1416" s="14">
        <v>1</v>
      </c>
      <c r="J1416" s="14">
        <v>0</v>
      </c>
      <c r="K1416" s="14">
        <v>0</v>
      </c>
      <c r="L1416" s="14">
        <v>0</v>
      </c>
      <c r="M1416" s="14">
        <v>0</v>
      </c>
      <c r="N1416" s="11">
        <v>2</v>
      </c>
      <c r="O1416" s="14">
        <v>1</v>
      </c>
      <c r="P1416" s="14">
        <v>0.05</v>
      </c>
      <c r="Q1416" s="14">
        <v>0</v>
      </c>
      <c r="R1416" s="6">
        <v>0</v>
      </c>
      <c r="S1416" s="13">
        <v>0</v>
      </c>
      <c r="T1416" s="11">
        <v>1</v>
      </c>
      <c r="U1416" s="14">
        <v>1</v>
      </c>
      <c r="V1416" s="14">
        <v>0</v>
      </c>
      <c r="W1416" s="14">
        <v>2</v>
      </c>
      <c r="X1416" s="14">
        <v>0</v>
      </c>
      <c r="Y1416" s="14">
        <v>0</v>
      </c>
      <c r="Z1416" s="14">
        <v>0</v>
      </c>
      <c r="AA1416" s="14">
        <v>0</v>
      </c>
      <c r="AB1416" s="11">
        <v>0</v>
      </c>
      <c r="AC1416" s="14">
        <v>0</v>
      </c>
      <c r="AD1416" s="14">
        <v>10</v>
      </c>
      <c r="AE1416" s="14">
        <v>0</v>
      </c>
      <c r="AF1416" s="14">
        <v>0</v>
      </c>
      <c r="AG1416" s="6">
        <v>7</v>
      </c>
      <c r="AH1416" s="6">
        <v>0</v>
      </c>
      <c r="AI1416" s="6">
        <v>0</v>
      </c>
      <c r="AJ1416" s="6">
        <v>0</v>
      </c>
      <c r="AK1416" s="14">
        <v>0</v>
      </c>
      <c r="AL1416" s="14">
        <v>0</v>
      </c>
      <c r="AM1416" s="14">
        <v>0</v>
      </c>
      <c r="AN1416" s="14">
        <v>0</v>
      </c>
      <c r="AO1416" s="14">
        <v>1000</v>
      </c>
      <c r="AP1416" s="14">
        <v>0.5</v>
      </c>
      <c r="AQ1416" s="14">
        <v>0</v>
      </c>
      <c r="AR1416" s="6">
        <v>0</v>
      </c>
      <c r="AS1416" s="14" t="s">
        <v>424</v>
      </c>
      <c r="AT1416" s="15" t="s">
        <v>477</v>
      </c>
      <c r="AU1416" s="14">
        <v>0</v>
      </c>
      <c r="AV1416" s="14">
        <v>10007001</v>
      </c>
      <c r="AW1416" s="14">
        <v>0</v>
      </c>
      <c r="AX1416" s="15" t="s">
        <v>158</v>
      </c>
      <c r="AY1416" s="15" t="s">
        <v>156</v>
      </c>
      <c r="AZ1416" s="13">
        <v>0</v>
      </c>
      <c r="BA1416" s="13">
        <v>0</v>
      </c>
      <c r="BB1416" s="68" t="s">
        <v>480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70203003</v>
      </c>
      <c r="D1417" s="12" t="s">
        <v>1927</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15</v>
      </c>
      <c r="AE1417" s="11">
        <v>1</v>
      </c>
      <c r="AF1417" s="11">
        <v>3</v>
      </c>
      <c r="AG1417" s="6">
        <v>4</v>
      </c>
      <c r="AH1417" s="6">
        <v>1</v>
      </c>
      <c r="AI1417" s="6">
        <v>0</v>
      </c>
      <c r="AJ1417" s="6">
        <v>1.5</v>
      </c>
      <c r="AK1417" s="11">
        <v>0</v>
      </c>
      <c r="AL1417" s="11">
        <v>0</v>
      </c>
      <c r="AM1417" s="11">
        <v>0</v>
      </c>
      <c r="AN1417" s="11">
        <v>3</v>
      </c>
      <c r="AO1417" s="11">
        <v>5000</v>
      </c>
      <c r="AP1417" s="11">
        <v>3</v>
      </c>
      <c r="AQ1417" s="11">
        <v>0</v>
      </c>
      <c r="AR1417" s="6">
        <v>0</v>
      </c>
      <c r="AS1417" s="11" t="s">
        <v>156</v>
      </c>
      <c r="AT1417" s="15" t="s">
        <v>195</v>
      </c>
      <c r="AU1417" s="11" t="s">
        <v>347</v>
      </c>
      <c r="AV1417" s="14">
        <v>10000007</v>
      </c>
      <c r="AW1417" s="14">
        <v>70203003</v>
      </c>
      <c r="AX1417" s="12" t="s">
        <v>158</v>
      </c>
      <c r="AY1417" s="11" t="s">
        <v>1928</v>
      </c>
      <c r="AZ1417" s="13">
        <v>0</v>
      </c>
      <c r="BA1417" s="13">
        <v>0</v>
      </c>
      <c r="BB1417" s="34" t="s">
        <v>1929</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70203004</v>
      </c>
      <c r="D1418" s="12" t="s">
        <v>690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390</v>
      </c>
      <c r="AG1418" s="6">
        <v>0</v>
      </c>
      <c r="AH1418" s="6">
        <v>1</v>
      </c>
      <c r="AI1418" s="6">
        <v>0</v>
      </c>
      <c r="AJ1418" s="6">
        <v>3</v>
      </c>
      <c r="AK1418" s="11">
        <v>0</v>
      </c>
      <c r="AL1418" s="11">
        <v>0</v>
      </c>
      <c r="AM1418" s="11">
        <v>0</v>
      </c>
      <c r="AN1418" s="11">
        <v>3</v>
      </c>
      <c r="AO1418" s="11">
        <v>5000</v>
      </c>
      <c r="AP1418" s="11">
        <v>2.5</v>
      </c>
      <c r="AQ1418" s="11">
        <v>0</v>
      </c>
      <c r="AR1418" s="6">
        <v>0</v>
      </c>
      <c r="AS1418" s="11" t="s">
        <v>424</v>
      </c>
      <c r="AT1418" s="15" t="s">
        <v>396</v>
      </c>
      <c r="AU1418" s="11" t="s">
        <v>347</v>
      </c>
      <c r="AV1418" s="14">
        <v>10000007</v>
      </c>
      <c r="AW1418" s="14">
        <v>70203004</v>
      </c>
      <c r="AX1418" s="12" t="s">
        <v>158</v>
      </c>
      <c r="AY1418" s="11">
        <v>0</v>
      </c>
      <c r="AZ1418" s="13">
        <v>0</v>
      </c>
      <c r="BA1418" s="13">
        <v>0</v>
      </c>
      <c r="BB1418" s="34" t="s">
        <v>1930</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70204001</v>
      </c>
      <c r="D1419" s="12" t="s">
        <v>1931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12</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v>80001030</v>
      </c>
      <c r="AT1419" s="15" t="s">
        <v>212</v>
      </c>
      <c r="AU1419" s="11" t="s">
        <v>347</v>
      </c>
      <c r="AV1419" s="14">
        <v>10000007</v>
      </c>
      <c r="AW1419" s="14">
        <v>70204001</v>
      </c>
      <c r="AX1419" s="12" t="s">
        <v>158</v>
      </c>
      <c r="AY1419" s="11">
        <v>0</v>
      </c>
      <c r="AZ1419" s="13">
        <v>0</v>
      </c>
      <c r="BA1419" s="13">
        <v>0</v>
      </c>
      <c r="BB1419" s="34" t="s">
        <v>1932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70204002</v>
      </c>
      <c r="D1420" s="12" t="s">
        <v>392</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2.5</v>
      </c>
      <c r="X1420" s="11">
        <v>0</v>
      </c>
      <c r="Y1420" s="11">
        <v>1</v>
      </c>
      <c r="Z1420" s="11">
        <v>0</v>
      </c>
      <c r="AA1420" s="11">
        <v>0</v>
      </c>
      <c r="AB1420" s="11">
        <v>0</v>
      </c>
      <c r="AC1420" s="11">
        <v>0</v>
      </c>
      <c r="AD1420" s="11">
        <v>10</v>
      </c>
      <c r="AE1420" s="11">
        <v>1</v>
      </c>
      <c r="AF1420" s="11">
        <v>3</v>
      </c>
      <c r="AG1420" s="6">
        <v>4</v>
      </c>
      <c r="AH1420" s="6">
        <v>1</v>
      </c>
      <c r="AI1420" s="6">
        <v>0</v>
      </c>
      <c r="AJ1420" s="6">
        <v>1.5</v>
      </c>
      <c r="AK1420" s="11">
        <v>0</v>
      </c>
      <c r="AL1420" s="11">
        <v>0</v>
      </c>
      <c r="AM1420" s="11">
        <v>0</v>
      </c>
      <c r="AN1420" s="11">
        <v>3</v>
      </c>
      <c r="AO1420" s="11">
        <v>5000</v>
      </c>
      <c r="AP1420" s="11">
        <v>3</v>
      </c>
      <c r="AQ1420" s="11">
        <v>0</v>
      </c>
      <c r="AR1420" s="6">
        <v>0</v>
      </c>
      <c r="AS1420" s="11">
        <v>80001030</v>
      </c>
      <c r="AT1420" s="15" t="s">
        <v>195</v>
      </c>
      <c r="AU1420" s="11" t="s">
        <v>347</v>
      </c>
      <c r="AV1420" s="14">
        <v>10000007</v>
      </c>
      <c r="AW1420" s="14">
        <v>70204002</v>
      </c>
      <c r="AX1420" s="12" t="s">
        <v>158</v>
      </c>
      <c r="AY1420" s="11" t="s">
        <v>1933</v>
      </c>
      <c r="AZ1420" s="13">
        <v>0</v>
      </c>
      <c r="BA1420" s="13">
        <v>0</v>
      </c>
      <c r="BB1420" s="34" t="s">
        <v>725</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70204003</v>
      </c>
      <c r="D1421" s="12" t="s">
        <v>395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6</v>
      </c>
      <c r="AH1421" s="6">
        <v>1</v>
      </c>
      <c r="AI1421" s="6">
        <v>0</v>
      </c>
      <c r="AJ1421" s="6">
        <v>1.5</v>
      </c>
      <c r="AK1421" s="11">
        <v>0</v>
      </c>
      <c r="AL1421" s="11">
        <v>0</v>
      </c>
      <c r="AM1421" s="11">
        <v>0</v>
      </c>
      <c r="AN1421" s="11">
        <v>3</v>
      </c>
      <c r="AO1421" s="11">
        <v>5000</v>
      </c>
      <c r="AP1421" s="11">
        <v>3</v>
      </c>
      <c r="AQ1421" s="11">
        <v>0</v>
      </c>
      <c r="AR1421" s="6">
        <v>0</v>
      </c>
      <c r="AS1421" s="11">
        <v>80001030</v>
      </c>
      <c r="AT1421" s="15" t="s">
        <v>396</v>
      </c>
      <c r="AU1421" s="11" t="s">
        <v>347</v>
      </c>
      <c r="AV1421" s="14">
        <v>10000007</v>
      </c>
      <c r="AW1421" s="14">
        <v>70204003</v>
      </c>
      <c r="AX1421" s="12" t="s">
        <v>158</v>
      </c>
      <c r="AY1421" s="11" t="s">
        <v>1934</v>
      </c>
      <c r="AZ1421" s="13">
        <v>0</v>
      </c>
      <c r="BA1421" s="13">
        <v>0</v>
      </c>
      <c r="BB1421" s="34" t="s">
        <v>1935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70204004</v>
      </c>
      <c r="D1422" s="15" t="s">
        <v>399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10</v>
      </c>
      <c r="AE1422" s="14">
        <v>0</v>
      </c>
      <c r="AF1422" s="14">
        <v>0</v>
      </c>
      <c r="AG1422" s="6">
        <v>7</v>
      </c>
      <c r="AH1422" s="6">
        <v>0</v>
      </c>
      <c r="AI1422" s="6">
        <v>0</v>
      </c>
      <c r="AJ1422" s="6">
        <v>0</v>
      </c>
      <c r="AK1422" s="14">
        <v>0</v>
      </c>
      <c r="AL1422" s="14">
        <v>0</v>
      </c>
      <c r="AM1422" s="14">
        <v>0</v>
      </c>
      <c r="AN1422" s="14">
        <v>0</v>
      </c>
      <c r="AO1422" s="14">
        <v>1000</v>
      </c>
      <c r="AP1422" s="14">
        <v>0</v>
      </c>
      <c r="AQ1422" s="14">
        <v>0</v>
      </c>
      <c r="AR1422" s="6">
        <v>0</v>
      </c>
      <c r="AS1422" s="14">
        <v>90204004</v>
      </c>
      <c r="AT1422" s="15" t="s">
        <v>157</v>
      </c>
      <c r="AU1422" s="14" t="s">
        <v>245</v>
      </c>
      <c r="AV1422" s="14">
        <v>0</v>
      </c>
      <c r="AW1422" s="14">
        <v>0</v>
      </c>
      <c r="AX1422" s="15" t="s">
        <v>158</v>
      </c>
      <c r="AY1422" s="15" t="s">
        <v>156</v>
      </c>
      <c r="AZ1422" s="13">
        <v>0</v>
      </c>
      <c r="BA1422" s="13">
        <v>0</v>
      </c>
      <c r="BB1422" s="68" t="s">
        <v>400</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19.5" customHeight="1">
      <c r="C1423" s="14">
        <v>70204005</v>
      </c>
      <c r="D1423" s="15" t="s">
        <v>569</v>
      </c>
      <c r="E1423" s="14">
        <v>1</v>
      </c>
      <c r="F1423" s="14">
        <v>60010300</v>
      </c>
      <c r="G1423" s="14">
        <v>0</v>
      </c>
      <c r="H1423" s="13">
        <v>0</v>
      </c>
      <c r="I1423" s="14">
        <v>1</v>
      </c>
      <c r="J1423" s="14">
        <v>0</v>
      </c>
      <c r="K1423" s="14">
        <v>0</v>
      </c>
      <c r="L1423" s="14">
        <v>0</v>
      </c>
      <c r="M1423" s="14">
        <v>0</v>
      </c>
      <c r="N1423" s="11">
        <v>2</v>
      </c>
      <c r="O1423" s="14">
        <v>2</v>
      </c>
      <c r="P1423" s="14">
        <v>0.8</v>
      </c>
      <c r="Q1423" s="14">
        <v>0</v>
      </c>
      <c r="R1423" s="6">
        <v>0</v>
      </c>
      <c r="S1423" s="13">
        <v>0</v>
      </c>
      <c r="T1423" s="11">
        <v>1</v>
      </c>
      <c r="U1423" s="14">
        <v>2</v>
      </c>
      <c r="V1423" s="14">
        <v>0</v>
      </c>
      <c r="W1423" s="14">
        <v>3</v>
      </c>
      <c r="X1423" s="14">
        <v>0</v>
      </c>
      <c r="Y1423" s="14">
        <v>0</v>
      </c>
      <c r="Z1423" s="14">
        <v>0</v>
      </c>
      <c r="AA1423" s="14">
        <v>0</v>
      </c>
      <c r="AB1423" s="11">
        <v>0</v>
      </c>
      <c r="AC1423" s="14">
        <v>0</v>
      </c>
      <c r="AD1423" s="14">
        <v>20</v>
      </c>
      <c r="AE1423" s="14">
        <v>1</v>
      </c>
      <c r="AF1423" s="14">
        <v>1</v>
      </c>
      <c r="AG1423" s="6">
        <v>2</v>
      </c>
      <c r="AH1423" s="6">
        <v>2</v>
      </c>
      <c r="AI1423" s="6">
        <v>0</v>
      </c>
      <c r="AJ1423" s="6">
        <v>1.5</v>
      </c>
      <c r="AK1423" s="14">
        <v>0</v>
      </c>
      <c r="AL1423" s="14">
        <v>0</v>
      </c>
      <c r="AM1423" s="14">
        <v>0</v>
      </c>
      <c r="AN1423" s="14">
        <v>1</v>
      </c>
      <c r="AO1423" s="14">
        <v>30000</v>
      </c>
      <c r="AP1423" s="14">
        <v>0</v>
      </c>
      <c r="AQ1423" s="14">
        <v>4</v>
      </c>
      <c r="AR1423" s="6">
        <v>0</v>
      </c>
      <c r="AS1423" s="11" t="s">
        <v>424</v>
      </c>
      <c r="AT1423" s="15" t="s">
        <v>157</v>
      </c>
      <c r="AU1423" s="14" t="s">
        <v>354</v>
      </c>
      <c r="AV1423" s="14">
        <v>10003002</v>
      </c>
      <c r="AW1423" s="14">
        <v>70106005</v>
      </c>
      <c r="AX1423" s="15" t="s">
        <v>378</v>
      </c>
      <c r="AY1423" s="15">
        <v>0</v>
      </c>
      <c r="AZ1423" s="13">
        <v>0</v>
      </c>
      <c r="BA1423" s="13">
        <v>0</v>
      </c>
      <c r="BB1423" s="68" t="s">
        <v>570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70205001</v>
      </c>
      <c r="D1424" s="12" t="s">
        <v>627</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15</v>
      </c>
      <c r="AE1424" s="11">
        <v>1</v>
      </c>
      <c r="AF1424" s="11">
        <v>3</v>
      </c>
      <c r="AG1424" s="6">
        <v>4</v>
      </c>
      <c r="AH1424" s="6">
        <v>1</v>
      </c>
      <c r="AI1424" s="6">
        <v>0</v>
      </c>
      <c r="AJ1424" s="6">
        <v>1.5</v>
      </c>
      <c r="AK1424" s="11">
        <v>0</v>
      </c>
      <c r="AL1424" s="11">
        <v>0</v>
      </c>
      <c r="AM1424" s="11">
        <v>0</v>
      </c>
      <c r="AN1424" s="11">
        <v>3</v>
      </c>
      <c r="AO1424" s="11">
        <v>999999</v>
      </c>
      <c r="AP1424" s="11">
        <v>3</v>
      </c>
      <c r="AQ1424" s="11">
        <v>0</v>
      </c>
      <c r="AR1424" s="6">
        <v>0</v>
      </c>
      <c r="AS1424" s="11" t="s">
        <v>156</v>
      </c>
      <c r="AT1424" s="15" t="s">
        <v>212</v>
      </c>
      <c r="AU1424" s="11" t="s">
        <v>347</v>
      </c>
      <c r="AV1424" s="14">
        <v>10000007</v>
      </c>
      <c r="AW1424" s="14">
        <v>70205001</v>
      </c>
      <c r="AX1424" s="12" t="s">
        <v>158</v>
      </c>
      <c r="AY1424" s="11" t="s">
        <v>1936</v>
      </c>
      <c r="AZ1424" s="13">
        <v>0</v>
      </c>
      <c r="BA1424" s="13">
        <v>0</v>
      </c>
      <c r="BB1424" s="34" t="s">
        <v>629</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70205002</v>
      </c>
      <c r="D1425" s="15" t="s">
        <v>367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1">
        <v>99999</v>
      </c>
      <c r="AE1425" s="14">
        <v>0</v>
      </c>
      <c r="AF1425" s="14">
        <v>0</v>
      </c>
      <c r="AG1425" s="6">
        <v>8</v>
      </c>
      <c r="AH1425" s="6">
        <v>0</v>
      </c>
      <c r="AI1425" s="6">
        <v>0</v>
      </c>
      <c r="AJ1425" s="6">
        <v>0</v>
      </c>
      <c r="AK1425" s="14">
        <v>0</v>
      </c>
      <c r="AL1425" s="14">
        <v>0</v>
      </c>
      <c r="AM1425" s="14">
        <v>0</v>
      </c>
      <c r="AN1425" s="14">
        <v>0</v>
      </c>
      <c r="AO1425" s="14">
        <v>1000</v>
      </c>
      <c r="AP1425" s="14">
        <v>0</v>
      </c>
      <c r="AQ1425" s="14">
        <v>0</v>
      </c>
      <c r="AR1425" s="6">
        <v>90105002</v>
      </c>
      <c r="AS1425" s="14" t="s">
        <v>156</v>
      </c>
      <c r="AT1425" s="15" t="s">
        <v>157</v>
      </c>
      <c r="AU1425" s="14" t="s">
        <v>245</v>
      </c>
      <c r="AV1425" s="14">
        <v>0</v>
      </c>
      <c r="AW1425" s="14">
        <v>0</v>
      </c>
      <c r="AX1425" s="15" t="s">
        <v>158</v>
      </c>
      <c r="AY1425" s="15" t="s">
        <v>156</v>
      </c>
      <c r="AZ1425" s="13">
        <v>0</v>
      </c>
      <c r="BA1425" s="13">
        <v>0</v>
      </c>
      <c r="BB1425" s="68" t="s">
        <v>541</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70205003</v>
      </c>
      <c r="D1426" s="15" t="s">
        <v>431</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t="s">
        <v>630</v>
      </c>
      <c r="AS1426" s="14" t="s">
        <v>156</v>
      </c>
      <c r="AT1426" s="15" t="s">
        <v>157</v>
      </c>
      <c r="AU1426" s="14" t="s">
        <v>245</v>
      </c>
      <c r="AV1426" s="14">
        <v>0</v>
      </c>
      <c r="AW1426" s="14">
        <v>0</v>
      </c>
      <c r="AX1426" s="15" t="s">
        <v>158</v>
      </c>
      <c r="AY1426" s="15" t="s">
        <v>156</v>
      </c>
      <c r="AZ1426" s="13">
        <v>0</v>
      </c>
      <c r="BA1426" s="13">
        <v>0</v>
      </c>
      <c r="BB1426" s="68" t="s">
        <v>485</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70205004</v>
      </c>
      <c r="D1427" s="12" t="s">
        <v>386</v>
      </c>
      <c r="E1427" s="11">
        <v>1</v>
      </c>
      <c r="F1427" s="11">
        <v>60010300</v>
      </c>
      <c r="G1427" s="14">
        <v>0</v>
      </c>
      <c r="H1427" s="13">
        <v>0</v>
      </c>
      <c r="I1427" s="14">
        <v>1</v>
      </c>
      <c r="J1427" s="14">
        <v>0</v>
      </c>
      <c r="K1427" s="14">
        <v>0</v>
      </c>
      <c r="L1427" s="11">
        <v>0</v>
      </c>
      <c r="M1427" s="11">
        <v>0</v>
      </c>
      <c r="N1427" s="11">
        <v>2</v>
      </c>
      <c r="O1427" s="11">
        <v>2</v>
      </c>
      <c r="P1427" s="11">
        <v>0.9</v>
      </c>
      <c r="Q1427" s="11">
        <v>0</v>
      </c>
      <c r="R1427" s="6">
        <v>0</v>
      </c>
      <c r="S1427" s="11">
        <v>0</v>
      </c>
      <c r="T1427" s="11">
        <v>1</v>
      </c>
      <c r="U1427" s="11">
        <v>2</v>
      </c>
      <c r="V1427" s="11">
        <v>0</v>
      </c>
      <c r="W1427" s="11">
        <v>0</v>
      </c>
      <c r="X1427" s="11">
        <v>0</v>
      </c>
      <c r="Y1427" s="11">
        <v>0</v>
      </c>
      <c r="Z1427" s="11">
        <v>0</v>
      </c>
      <c r="AA1427" s="11">
        <v>0</v>
      </c>
      <c r="AB1427" s="11">
        <v>0</v>
      </c>
      <c r="AC1427" s="11">
        <v>0</v>
      </c>
      <c r="AD1427" s="11">
        <v>30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156</v>
      </c>
      <c r="AT1427" s="15" t="s">
        <v>212</v>
      </c>
      <c r="AU1427" s="11" t="s">
        <v>354</v>
      </c>
      <c r="AV1427" s="14">
        <v>0</v>
      </c>
      <c r="AW1427" s="14">
        <v>0</v>
      </c>
      <c r="AX1427" s="12" t="s">
        <v>342</v>
      </c>
      <c r="AY1427" s="11" t="s">
        <v>1937</v>
      </c>
      <c r="AZ1427" s="13">
        <v>0</v>
      </c>
      <c r="BA1427" s="13">
        <v>0</v>
      </c>
      <c r="BB1427" s="34" t="s">
        <v>1938</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19.5" customHeight="1">
      <c r="C1428" s="14">
        <v>70205005</v>
      </c>
      <c r="D1428" s="12" t="s">
        <v>491</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15</v>
      </c>
      <c r="AE1428" s="11">
        <v>1</v>
      </c>
      <c r="AF1428" s="11" t="s">
        <v>390</v>
      </c>
      <c r="AG1428" s="6">
        <v>0</v>
      </c>
      <c r="AH1428" s="6">
        <v>1</v>
      </c>
      <c r="AI1428" s="6">
        <v>0</v>
      </c>
      <c r="AJ1428" s="6">
        <v>3</v>
      </c>
      <c r="AK1428" s="11">
        <v>0</v>
      </c>
      <c r="AL1428" s="11">
        <v>0</v>
      </c>
      <c r="AM1428" s="11">
        <v>0</v>
      </c>
      <c r="AN1428" s="11">
        <v>3</v>
      </c>
      <c r="AO1428" s="11">
        <v>5000</v>
      </c>
      <c r="AP1428" s="11">
        <v>2.5</v>
      </c>
      <c r="AQ1428" s="11">
        <v>0</v>
      </c>
      <c r="AR1428" s="6">
        <v>0</v>
      </c>
      <c r="AS1428" s="11" t="s">
        <v>424</v>
      </c>
      <c r="AT1428" s="15" t="s">
        <v>195</v>
      </c>
      <c r="AU1428" s="11" t="s">
        <v>347</v>
      </c>
      <c r="AV1428" s="14">
        <v>10000007</v>
      </c>
      <c r="AW1428" s="14">
        <v>70205002</v>
      </c>
      <c r="AX1428" s="12" t="s">
        <v>158</v>
      </c>
      <c r="AY1428" s="11">
        <v>0</v>
      </c>
      <c r="AZ1428" s="13">
        <v>0</v>
      </c>
      <c r="BA1428" s="13">
        <v>0</v>
      </c>
      <c r="BB1428" s="34" t="s">
        <v>492</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70205006</v>
      </c>
      <c r="D1429" s="12" t="s">
        <v>631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1</v>
      </c>
      <c r="X1429" s="11">
        <v>0</v>
      </c>
      <c r="Y1429" s="11">
        <v>1</v>
      </c>
      <c r="Z1429" s="11">
        <v>0</v>
      </c>
      <c r="AA1429" s="11">
        <v>0</v>
      </c>
      <c r="AB1429" s="11">
        <v>0</v>
      </c>
      <c r="AC1429" s="11">
        <v>0</v>
      </c>
      <c r="AD1429" s="11">
        <v>15</v>
      </c>
      <c r="AE1429" s="11">
        <v>1</v>
      </c>
      <c r="AF1429" s="11" t="s">
        <v>548</v>
      </c>
      <c r="AG1429" s="6">
        <v>0</v>
      </c>
      <c r="AH1429" s="6">
        <v>0</v>
      </c>
      <c r="AI1429" s="6">
        <v>0</v>
      </c>
      <c r="AJ1429" s="6">
        <v>0</v>
      </c>
      <c r="AK1429" s="11">
        <v>0</v>
      </c>
      <c r="AL1429" s="11">
        <v>0</v>
      </c>
      <c r="AM1429" s="11">
        <v>0</v>
      </c>
      <c r="AN1429" s="11">
        <v>0.5</v>
      </c>
      <c r="AO1429" s="11">
        <v>999999</v>
      </c>
      <c r="AP1429" s="11">
        <v>0.5</v>
      </c>
      <c r="AQ1429" s="11">
        <v>0</v>
      </c>
      <c r="AR1429" s="6">
        <v>0</v>
      </c>
      <c r="AS1429" s="6">
        <v>90105006</v>
      </c>
      <c r="AT1429" s="15" t="s">
        <v>396</v>
      </c>
      <c r="AU1429" s="11" t="s">
        <v>347</v>
      </c>
      <c r="AV1429" s="14">
        <v>10000007</v>
      </c>
      <c r="AW1429" s="14">
        <v>70205003</v>
      </c>
      <c r="AX1429" s="15" t="s">
        <v>228</v>
      </c>
      <c r="AY1429" s="15" t="s">
        <v>258</v>
      </c>
      <c r="AZ1429" s="13">
        <v>0</v>
      </c>
      <c r="BA1429" s="13">
        <v>0</v>
      </c>
      <c r="BB1429" s="34" t="s">
        <v>632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70205007</v>
      </c>
      <c r="D1430" s="12" t="s">
        <v>1939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15</v>
      </c>
      <c r="AE1430" s="11">
        <v>1</v>
      </c>
      <c r="AF1430" s="11" t="s">
        <v>548</v>
      </c>
      <c r="AG1430" s="6">
        <v>0</v>
      </c>
      <c r="AH1430" s="6">
        <v>0</v>
      </c>
      <c r="AI1430" s="6">
        <v>0</v>
      </c>
      <c r="AJ1430" s="6">
        <v>0</v>
      </c>
      <c r="AK1430" s="11">
        <v>0</v>
      </c>
      <c r="AL1430" s="11">
        <v>0</v>
      </c>
      <c r="AM1430" s="11">
        <v>0</v>
      </c>
      <c r="AN1430" s="11">
        <v>0.5</v>
      </c>
      <c r="AO1430" s="11">
        <v>999999</v>
      </c>
      <c r="AP1430" s="11">
        <v>0.5</v>
      </c>
      <c r="AQ1430" s="11">
        <v>0</v>
      </c>
      <c r="AR1430" s="6">
        <v>0</v>
      </c>
      <c r="AS1430" s="6">
        <v>90205007</v>
      </c>
      <c r="AT1430" s="15" t="s">
        <v>396</v>
      </c>
      <c r="AU1430" s="11" t="s">
        <v>347</v>
      </c>
      <c r="AV1430" s="14">
        <v>10000007</v>
      </c>
      <c r="AW1430" s="14">
        <v>70205001</v>
      </c>
      <c r="AX1430" s="15" t="s">
        <v>228</v>
      </c>
      <c r="AY1430" s="15" t="s">
        <v>258</v>
      </c>
      <c r="AZ1430" s="13">
        <v>0</v>
      </c>
      <c r="BA1430" s="13">
        <v>0</v>
      </c>
      <c r="BB1430" s="34"/>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70301001</v>
      </c>
      <c r="D1431" s="12" t="s">
        <v>1940</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390</v>
      </c>
      <c r="AG1431" s="6">
        <v>0</v>
      </c>
      <c r="AH1431" s="6">
        <v>1</v>
      </c>
      <c r="AI1431" s="6">
        <v>0</v>
      </c>
      <c r="AJ1431" s="6">
        <v>3</v>
      </c>
      <c r="AK1431" s="11">
        <v>0</v>
      </c>
      <c r="AL1431" s="11">
        <v>0</v>
      </c>
      <c r="AM1431" s="11">
        <v>0</v>
      </c>
      <c r="AN1431" s="11">
        <v>3</v>
      </c>
      <c r="AO1431" s="11">
        <v>5000</v>
      </c>
      <c r="AP1431" s="11">
        <v>2.5</v>
      </c>
      <c r="AQ1431" s="11">
        <v>0</v>
      </c>
      <c r="AR1431" s="6">
        <v>0</v>
      </c>
      <c r="AS1431" s="11" t="s">
        <v>424</v>
      </c>
      <c r="AT1431" s="15" t="s">
        <v>396</v>
      </c>
      <c r="AU1431" s="11" t="s">
        <v>347</v>
      </c>
      <c r="AV1431" s="14">
        <v>10000007</v>
      </c>
      <c r="AW1431" s="14">
        <v>70301001</v>
      </c>
      <c r="AX1431" s="12" t="s">
        <v>158</v>
      </c>
      <c r="AY1431" s="11">
        <v>0</v>
      </c>
      <c r="AZ1431" s="13">
        <v>0</v>
      </c>
      <c r="BA1431" s="13">
        <v>0</v>
      </c>
      <c r="BB1431" s="34" t="s">
        <v>1941</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70301002</v>
      </c>
      <c r="D1432" s="12" t="s">
        <v>1942</v>
      </c>
      <c r="E1432" s="11">
        <v>1</v>
      </c>
      <c r="F1432" s="11">
        <v>60010300</v>
      </c>
      <c r="G1432" s="14">
        <v>0</v>
      </c>
      <c r="H1432" s="13">
        <v>0</v>
      </c>
      <c r="I1432" s="14">
        <v>1</v>
      </c>
      <c r="J1432" s="14">
        <v>0</v>
      </c>
      <c r="K1432" s="14">
        <v>0</v>
      </c>
      <c r="L1432" s="11">
        <v>0</v>
      </c>
      <c r="M1432" s="11">
        <v>0</v>
      </c>
      <c r="N1432" s="11">
        <v>2</v>
      </c>
      <c r="O1432" s="11">
        <v>2</v>
      </c>
      <c r="P1432" s="11">
        <v>0.8</v>
      </c>
      <c r="Q1432" s="11">
        <v>0</v>
      </c>
      <c r="R1432" s="6">
        <v>0</v>
      </c>
      <c r="S1432" s="11">
        <v>0</v>
      </c>
      <c r="T1432" s="11">
        <v>1</v>
      </c>
      <c r="U1432" s="11">
        <v>2</v>
      </c>
      <c r="V1432" s="11">
        <v>0</v>
      </c>
      <c r="W1432" s="11">
        <v>0</v>
      </c>
      <c r="X1432" s="11">
        <v>0</v>
      </c>
      <c r="Y1432" s="11">
        <v>0</v>
      </c>
      <c r="Z1432" s="11">
        <v>0</v>
      </c>
      <c r="AA1432" s="11">
        <v>0</v>
      </c>
      <c r="AB1432" s="11">
        <v>0</v>
      </c>
      <c r="AC1432" s="11">
        <v>0</v>
      </c>
      <c r="AD1432" s="11">
        <v>20</v>
      </c>
      <c r="AE1432" s="11">
        <v>0</v>
      </c>
      <c r="AF1432" s="11">
        <v>0</v>
      </c>
      <c r="AG1432" s="6">
        <v>2</v>
      </c>
      <c r="AH1432" s="6">
        <v>2</v>
      </c>
      <c r="AI1432" s="6">
        <v>0</v>
      </c>
      <c r="AJ1432" s="6">
        <v>1.5</v>
      </c>
      <c r="AK1432" s="11">
        <v>0</v>
      </c>
      <c r="AL1432" s="11">
        <v>0</v>
      </c>
      <c r="AM1432" s="11">
        <v>0</v>
      </c>
      <c r="AN1432" s="11">
        <v>1</v>
      </c>
      <c r="AO1432" s="11">
        <v>3000</v>
      </c>
      <c r="AP1432" s="11">
        <v>0.5</v>
      </c>
      <c r="AQ1432" s="11">
        <v>0</v>
      </c>
      <c r="AR1432" s="6">
        <v>0</v>
      </c>
      <c r="AS1432" s="11" t="s">
        <v>156</v>
      </c>
      <c r="AT1432" s="15" t="s">
        <v>157</v>
      </c>
      <c r="AU1432" s="11" t="s">
        <v>354</v>
      </c>
      <c r="AV1432" s="14">
        <v>0</v>
      </c>
      <c r="AW1432" s="14">
        <v>0</v>
      </c>
      <c r="AX1432" s="12" t="s">
        <v>342</v>
      </c>
      <c r="AY1432" s="11" t="s">
        <v>1943</v>
      </c>
      <c r="AZ1432" s="13">
        <v>0</v>
      </c>
      <c r="BA1432" s="13">
        <v>0</v>
      </c>
      <c r="BB1432" s="34" t="s">
        <v>1944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70301003</v>
      </c>
      <c r="D1433" s="12" t="s">
        <v>661</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70301003</v>
      </c>
      <c r="AX1433" s="12" t="s">
        <v>158</v>
      </c>
      <c r="AY1433" s="11" t="s">
        <v>1945</v>
      </c>
      <c r="AZ1433" s="13">
        <v>0</v>
      </c>
      <c r="BA1433" s="13">
        <v>0</v>
      </c>
      <c r="BB1433" s="34" t="s">
        <v>1946</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70301004</v>
      </c>
      <c r="D1434" s="15" t="s">
        <v>1947</v>
      </c>
      <c r="E1434" s="14">
        <v>1</v>
      </c>
      <c r="F1434" s="14">
        <v>60010500</v>
      </c>
      <c r="G1434" s="14">
        <v>0</v>
      </c>
      <c r="H1434" s="13">
        <v>0</v>
      </c>
      <c r="I1434" s="14">
        <v>1</v>
      </c>
      <c r="J1434" s="14">
        <v>0</v>
      </c>
      <c r="K1434" s="14">
        <v>0</v>
      </c>
      <c r="L1434" s="14">
        <v>0</v>
      </c>
      <c r="M1434" s="14">
        <v>0</v>
      </c>
      <c r="N1434" s="11">
        <v>2</v>
      </c>
      <c r="O1434" s="14">
        <v>2</v>
      </c>
      <c r="P1434" s="14">
        <v>0.3</v>
      </c>
      <c r="Q1434" s="14">
        <v>0</v>
      </c>
      <c r="R1434" s="6">
        <v>0</v>
      </c>
      <c r="S1434" s="13">
        <v>0</v>
      </c>
      <c r="T1434" s="11">
        <v>1</v>
      </c>
      <c r="U1434" s="14">
        <v>2</v>
      </c>
      <c r="V1434" s="14">
        <v>0</v>
      </c>
      <c r="W1434" s="14">
        <v>0</v>
      </c>
      <c r="X1434" s="14">
        <v>0</v>
      </c>
      <c r="Y1434" s="14">
        <v>0</v>
      </c>
      <c r="Z1434" s="14">
        <v>0</v>
      </c>
      <c r="AA1434" s="14">
        <v>0</v>
      </c>
      <c r="AB1434" s="11">
        <v>0</v>
      </c>
      <c r="AC1434" s="14">
        <v>0</v>
      </c>
      <c r="AD1434" s="14">
        <v>20</v>
      </c>
      <c r="AE1434" s="14">
        <v>0</v>
      </c>
      <c r="AF1434" s="14">
        <v>0</v>
      </c>
      <c r="AG1434" s="6">
        <v>7</v>
      </c>
      <c r="AH1434" s="6">
        <v>0</v>
      </c>
      <c r="AI1434" s="6">
        <v>0</v>
      </c>
      <c r="AJ1434" s="6">
        <v>0</v>
      </c>
      <c r="AK1434" s="14">
        <v>0</v>
      </c>
      <c r="AL1434" s="14">
        <v>0</v>
      </c>
      <c r="AM1434" s="14">
        <v>0</v>
      </c>
      <c r="AN1434" s="14">
        <v>0</v>
      </c>
      <c r="AO1434" s="14">
        <v>1000</v>
      </c>
      <c r="AP1434" s="14">
        <v>0</v>
      </c>
      <c r="AQ1434" s="14">
        <v>0</v>
      </c>
      <c r="AR1434" s="6">
        <v>0</v>
      </c>
      <c r="AS1434" s="14" t="s">
        <v>1948</v>
      </c>
      <c r="AT1434" s="15" t="s">
        <v>157</v>
      </c>
      <c r="AU1434" s="14" t="s">
        <v>245</v>
      </c>
      <c r="AV1434" s="14">
        <v>0</v>
      </c>
      <c r="AW1434" s="14">
        <v>0</v>
      </c>
      <c r="AX1434" s="15" t="s">
        <v>158</v>
      </c>
      <c r="AY1434" s="15" t="s">
        <v>156</v>
      </c>
      <c r="AZ1434" s="13">
        <v>0</v>
      </c>
      <c r="BA1434" s="13">
        <v>0</v>
      </c>
      <c r="BB1434" s="68" t="s">
        <v>1949</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70301005</v>
      </c>
      <c r="D1435" s="15" t="s">
        <v>1950</v>
      </c>
      <c r="E1435" s="14">
        <v>1</v>
      </c>
      <c r="F1435" s="14">
        <v>60010500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1</v>
      </c>
      <c r="V1435" s="14">
        <v>0</v>
      </c>
      <c r="W1435" s="14">
        <v>1</v>
      </c>
      <c r="X1435" s="14">
        <v>0</v>
      </c>
      <c r="Y1435" s="14">
        <v>0</v>
      </c>
      <c r="Z1435" s="14">
        <v>0</v>
      </c>
      <c r="AA1435" s="14">
        <v>0</v>
      </c>
      <c r="AB1435" s="11">
        <v>0</v>
      </c>
      <c r="AC1435" s="14">
        <v>0</v>
      </c>
      <c r="AD1435" s="14">
        <v>1</v>
      </c>
      <c r="AE1435" s="14">
        <v>0</v>
      </c>
      <c r="AF1435" s="14">
        <v>0</v>
      </c>
      <c r="AG1435" s="6">
        <v>7</v>
      </c>
      <c r="AH1435" s="6">
        <v>0</v>
      </c>
      <c r="AI1435" s="6">
        <v>0</v>
      </c>
      <c r="AJ1435" s="6">
        <v>0</v>
      </c>
      <c r="AK1435" s="14">
        <v>0</v>
      </c>
      <c r="AL1435" s="14">
        <v>0</v>
      </c>
      <c r="AM1435" s="14">
        <v>0</v>
      </c>
      <c r="AN1435" s="14">
        <v>0</v>
      </c>
      <c r="AO1435" s="14">
        <v>1000</v>
      </c>
      <c r="AP1435" s="14">
        <v>0.5</v>
      </c>
      <c r="AQ1435" s="14">
        <v>10</v>
      </c>
      <c r="AR1435" s="6">
        <v>0</v>
      </c>
      <c r="AS1435" s="14" t="s">
        <v>1951</v>
      </c>
      <c r="AT1435" s="15" t="s">
        <v>477</v>
      </c>
      <c r="AU1435" s="14">
        <v>0</v>
      </c>
      <c r="AV1435" s="14">
        <v>10000011</v>
      </c>
      <c r="AW1435" s="14">
        <v>50000001</v>
      </c>
      <c r="AX1435" s="15" t="s">
        <v>191</v>
      </c>
      <c r="AY1435" s="15" t="s">
        <v>156</v>
      </c>
      <c r="AZ1435" s="13">
        <v>0</v>
      </c>
      <c r="BA1435" s="13">
        <v>0</v>
      </c>
      <c r="BB1435" s="68" t="s">
        <v>1952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19.5" customHeight="1">
      <c r="C1436" s="14">
        <v>70302001</v>
      </c>
      <c r="D1436" s="12" t="s">
        <v>642</v>
      </c>
      <c r="E1436" s="14">
        <v>1</v>
      </c>
      <c r="F1436" s="11">
        <v>60010100</v>
      </c>
      <c r="G1436" s="14">
        <v>0</v>
      </c>
      <c r="H1436" s="13">
        <v>0</v>
      </c>
      <c r="I1436" s="14">
        <v>1</v>
      </c>
      <c r="J1436" s="14">
        <v>0</v>
      </c>
      <c r="K1436" s="14">
        <v>0</v>
      </c>
      <c r="L1436" s="11">
        <v>0</v>
      </c>
      <c r="M1436" s="11">
        <v>0</v>
      </c>
      <c r="N1436" s="11">
        <v>2</v>
      </c>
      <c r="O1436" s="11">
        <v>1</v>
      </c>
      <c r="P1436" s="11">
        <v>0.5</v>
      </c>
      <c r="Q1436" s="11">
        <v>0</v>
      </c>
      <c r="R1436" s="6">
        <v>0</v>
      </c>
      <c r="S1436" s="11">
        <v>0</v>
      </c>
      <c r="T1436" s="11">
        <v>1</v>
      </c>
      <c r="U1436" s="11">
        <v>2</v>
      </c>
      <c r="V1436" s="11">
        <v>0</v>
      </c>
      <c r="W1436" s="11">
        <v>1</v>
      </c>
      <c r="X1436" s="11">
        <v>0</v>
      </c>
      <c r="Y1436" s="11">
        <v>1</v>
      </c>
      <c r="Z1436" s="11">
        <v>0</v>
      </c>
      <c r="AA1436" s="11">
        <v>0</v>
      </c>
      <c r="AB1436" s="11">
        <v>0</v>
      </c>
      <c r="AC1436" s="11">
        <v>0</v>
      </c>
      <c r="AD1436" s="11">
        <v>10</v>
      </c>
      <c r="AE1436" s="11">
        <v>1</v>
      </c>
      <c r="AF1436" s="11" t="s">
        <v>548</v>
      </c>
      <c r="AG1436" s="6">
        <v>0</v>
      </c>
      <c r="AH1436" s="6">
        <v>0</v>
      </c>
      <c r="AI1436" s="6">
        <v>0</v>
      </c>
      <c r="AJ1436" s="6">
        <v>0</v>
      </c>
      <c r="AK1436" s="11">
        <v>0</v>
      </c>
      <c r="AL1436" s="11">
        <v>0</v>
      </c>
      <c r="AM1436" s="11">
        <v>0</v>
      </c>
      <c r="AN1436" s="11">
        <v>0.5</v>
      </c>
      <c r="AO1436" s="11">
        <v>999999</v>
      </c>
      <c r="AP1436" s="11">
        <v>0.5</v>
      </c>
      <c r="AQ1436" s="11">
        <v>0</v>
      </c>
      <c r="AR1436" s="6">
        <v>0</v>
      </c>
      <c r="AS1436" s="223" t="s">
        <v>643</v>
      </c>
      <c r="AT1436" s="15" t="s">
        <v>195</v>
      </c>
      <c r="AU1436" s="11" t="s">
        <v>347</v>
      </c>
      <c r="AV1436" s="14">
        <v>10000007</v>
      </c>
      <c r="AW1436" s="14">
        <v>70302001</v>
      </c>
      <c r="AX1436" s="15" t="s">
        <v>228</v>
      </c>
      <c r="AY1436" s="15" t="s">
        <v>258</v>
      </c>
      <c r="AZ1436" s="13">
        <v>0</v>
      </c>
      <c r="BA1436" s="13">
        <v>0</v>
      </c>
      <c r="BB1436" s="34" t="s">
        <v>644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70302002</v>
      </c>
      <c r="D1437" s="15" t="s">
        <v>645</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30</v>
      </c>
      <c r="AE1437" s="14">
        <v>0</v>
      </c>
      <c r="AF1437" s="14">
        <v>0</v>
      </c>
      <c r="AG1437" s="6">
        <v>8</v>
      </c>
      <c r="AH1437" s="6">
        <v>0</v>
      </c>
      <c r="AI1437" s="6">
        <v>0</v>
      </c>
      <c r="AJ1437" s="6">
        <v>0</v>
      </c>
      <c r="AK1437" s="14">
        <v>0</v>
      </c>
      <c r="AL1437" s="14">
        <v>0</v>
      </c>
      <c r="AM1437" s="14">
        <v>0</v>
      </c>
      <c r="AN1437" s="14">
        <v>0</v>
      </c>
      <c r="AO1437" s="14">
        <v>1000</v>
      </c>
      <c r="AP1437" s="14">
        <v>0</v>
      </c>
      <c r="AQ1437" s="14">
        <v>0</v>
      </c>
      <c r="AR1437" s="6">
        <v>90301006</v>
      </c>
      <c r="AS1437" s="14" t="s">
        <v>156</v>
      </c>
      <c r="AT1437" s="15" t="s">
        <v>157</v>
      </c>
      <c r="AU1437" s="14" t="s">
        <v>245</v>
      </c>
      <c r="AV1437" s="14">
        <v>0</v>
      </c>
      <c r="AW1437" s="14">
        <v>0</v>
      </c>
      <c r="AX1437" s="15" t="s">
        <v>158</v>
      </c>
      <c r="AY1437" s="15" t="s">
        <v>156</v>
      </c>
      <c r="AZ1437" s="13">
        <v>0</v>
      </c>
      <c r="BA1437" s="13">
        <v>0</v>
      </c>
      <c r="BB1437" s="68" t="s">
        <v>1923</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19.5" customHeight="1">
      <c r="C1438" s="14">
        <v>70302003</v>
      </c>
      <c r="D1438" s="12" t="s">
        <v>726</v>
      </c>
      <c r="E1438" s="14">
        <v>1</v>
      </c>
      <c r="F1438" s="11">
        <v>60010100</v>
      </c>
      <c r="G1438" s="14">
        <v>0</v>
      </c>
      <c r="H1438" s="13">
        <v>0</v>
      </c>
      <c r="I1438" s="14">
        <v>1</v>
      </c>
      <c r="J1438" s="14">
        <v>0</v>
      </c>
      <c r="K1438" s="14">
        <v>0</v>
      </c>
      <c r="L1438" s="11">
        <v>0</v>
      </c>
      <c r="M1438" s="11">
        <v>0</v>
      </c>
      <c r="N1438" s="11">
        <v>2</v>
      </c>
      <c r="O1438" s="11">
        <v>1</v>
      </c>
      <c r="P1438" s="11">
        <v>0.5</v>
      </c>
      <c r="Q1438" s="11">
        <v>0</v>
      </c>
      <c r="R1438" s="6">
        <v>0</v>
      </c>
      <c r="S1438" s="11">
        <v>0</v>
      </c>
      <c r="T1438" s="11">
        <v>1</v>
      </c>
      <c r="U1438" s="11">
        <v>2</v>
      </c>
      <c r="V1438" s="11">
        <v>0</v>
      </c>
      <c r="W1438" s="11">
        <v>2</v>
      </c>
      <c r="X1438" s="11">
        <v>0</v>
      </c>
      <c r="Y1438" s="11">
        <v>1</v>
      </c>
      <c r="Z1438" s="11">
        <v>0</v>
      </c>
      <c r="AA1438" s="11">
        <v>0</v>
      </c>
      <c r="AB1438" s="11">
        <v>0</v>
      </c>
      <c r="AC1438" s="11">
        <v>0</v>
      </c>
      <c r="AD1438" s="11">
        <v>12</v>
      </c>
      <c r="AE1438" s="11">
        <v>2</v>
      </c>
      <c r="AF1438" s="11" t="s">
        <v>165</v>
      </c>
      <c r="AG1438" s="6">
        <v>0</v>
      </c>
      <c r="AH1438" s="6">
        <v>2</v>
      </c>
      <c r="AI1438" s="6">
        <v>0</v>
      </c>
      <c r="AJ1438" s="6">
        <v>1.5</v>
      </c>
      <c r="AK1438" s="11">
        <v>0</v>
      </c>
      <c r="AL1438" s="11">
        <v>0</v>
      </c>
      <c r="AM1438" s="11">
        <v>0</v>
      </c>
      <c r="AN1438" s="11">
        <v>1.5</v>
      </c>
      <c r="AO1438" s="11">
        <v>10000</v>
      </c>
      <c r="AP1438" s="11">
        <v>1</v>
      </c>
      <c r="AQ1438" s="11">
        <v>5</v>
      </c>
      <c r="AR1438" s="6">
        <v>0</v>
      </c>
      <c r="AS1438" s="11" t="s">
        <v>156</v>
      </c>
      <c r="AT1438" s="15" t="s">
        <v>396</v>
      </c>
      <c r="AU1438" s="11" t="s">
        <v>347</v>
      </c>
      <c r="AV1438" s="14">
        <v>10000007</v>
      </c>
      <c r="AW1438" s="14">
        <v>70302003</v>
      </c>
      <c r="AX1438" s="15" t="s">
        <v>378</v>
      </c>
      <c r="AY1438" s="11">
        <v>0</v>
      </c>
      <c r="AZ1438" s="13">
        <v>0</v>
      </c>
      <c r="BA1438" s="13">
        <v>0</v>
      </c>
      <c r="BB1438" s="34" t="s">
        <v>1246</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70302004</v>
      </c>
      <c r="D1439" s="12" t="s">
        <v>649</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1</v>
      </c>
      <c r="AF1439" s="11">
        <v>3</v>
      </c>
      <c r="AG1439" s="6">
        <v>4</v>
      </c>
      <c r="AH1439" s="6">
        <v>1</v>
      </c>
      <c r="AI1439" s="6">
        <v>0</v>
      </c>
      <c r="AJ1439" s="6">
        <v>1.5</v>
      </c>
      <c r="AK1439" s="11">
        <v>0</v>
      </c>
      <c r="AL1439" s="11">
        <v>0</v>
      </c>
      <c r="AM1439" s="11">
        <v>0</v>
      </c>
      <c r="AN1439" s="11">
        <v>3</v>
      </c>
      <c r="AO1439" s="11">
        <v>999999</v>
      </c>
      <c r="AP1439" s="11">
        <v>3</v>
      </c>
      <c r="AQ1439" s="11">
        <v>0</v>
      </c>
      <c r="AR1439" s="6">
        <v>0</v>
      </c>
      <c r="AS1439" s="11" t="s">
        <v>156</v>
      </c>
      <c r="AT1439" s="15" t="s">
        <v>212</v>
      </c>
      <c r="AU1439" s="11" t="s">
        <v>347</v>
      </c>
      <c r="AV1439" s="14">
        <v>10000007</v>
      </c>
      <c r="AW1439" s="14">
        <v>70302004</v>
      </c>
      <c r="AX1439" s="12" t="s">
        <v>158</v>
      </c>
      <c r="AY1439" s="11" t="s">
        <v>1953</v>
      </c>
      <c r="AZ1439" s="13">
        <v>0</v>
      </c>
      <c r="BA1439" s="13">
        <v>0</v>
      </c>
      <c r="BB1439" s="34" t="s">
        <v>1924</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70303001</v>
      </c>
      <c r="D1440" s="12" t="s">
        <v>673</v>
      </c>
      <c r="E1440" s="11">
        <v>1</v>
      </c>
      <c r="F1440" s="11">
        <v>60010300</v>
      </c>
      <c r="G1440" s="14">
        <v>0</v>
      </c>
      <c r="H1440" s="13">
        <v>0</v>
      </c>
      <c r="I1440" s="14">
        <v>1</v>
      </c>
      <c r="J1440" s="14">
        <v>0</v>
      </c>
      <c r="K1440" s="14">
        <v>0</v>
      </c>
      <c r="L1440" s="11">
        <v>0</v>
      </c>
      <c r="M1440" s="11">
        <v>0</v>
      </c>
      <c r="N1440" s="11">
        <v>2</v>
      </c>
      <c r="O1440" s="11">
        <v>2</v>
      </c>
      <c r="P1440" s="11">
        <v>0.8</v>
      </c>
      <c r="Q1440" s="11">
        <v>1</v>
      </c>
      <c r="R1440" s="6">
        <v>0</v>
      </c>
      <c r="S1440" s="11">
        <v>0</v>
      </c>
      <c r="T1440" s="11">
        <v>1</v>
      </c>
      <c r="U1440" s="11">
        <v>2</v>
      </c>
      <c r="V1440" s="11">
        <v>0</v>
      </c>
      <c r="W1440" s="11">
        <v>0</v>
      </c>
      <c r="X1440" s="11">
        <v>0</v>
      </c>
      <c r="Y1440" s="11">
        <v>0</v>
      </c>
      <c r="Z1440" s="11">
        <v>0</v>
      </c>
      <c r="AA1440" s="11">
        <v>0</v>
      </c>
      <c r="AB1440" s="11">
        <v>0</v>
      </c>
      <c r="AC1440" s="11">
        <v>0</v>
      </c>
      <c r="AD1440" s="11">
        <v>99999</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156</v>
      </c>
      <c r="AT1440" s="15" t="s">
        <v>157</v>
      </c>
      <c r="AU1440" s="11" t="s">
        <v>354</v>
      </c>
      <c r="AV1440" s="14">
        <v>0</v>
      </c>
      <c r="AW1440" s="14">
        <v>0</v>
      </c>
      <c r="AX1440" s="12" t="s">
        <v>342</v>
      </c>
      <c r="AY1440" s="11" t="s">
        <v>1954</v>
      </c>
      <c r="AZ1440" s="13">
        <v>0</v>
      </c>
      <c r="BA1440" s="13">
        <v>0</v>
      </c>
      <c r="BB1440" s="34" t="s">
        <v>675</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70303002</v>
      </c>
      <c r="D1441" s="12" t="s">
        <v>676</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12</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v>80001030</v>
      </c>
      <c r="AT1441" s="15" t="s">
        <v>212</v>
      </c>
      <c r="AU1441" s="11" t="s">
        <v>347</v>
      </c>
      <c r="AV1441" s="14">
        <v>10000007</v>
      </c>
      <c r="AW1441" s="14">
        <v>70204001</v>
      </c>
      <c r="AX1441" s="12" t="s">
        <v>158</v>
      </c>
      <c r="AY1441" s="11">
        <v>0</v>
      </c>
      <c r="AZ1441" s="13">
        <v>0</v>
      </c>
      <c r="BA1441" s="13">
        <v>0</v>
      </c>
      <c r="BB1441" s="34" t="s">
        <v>677</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70303003</v>
      </c>
      <c r="D1442" s="12" t="s">
        <v>598</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195</v>
      </c>
      <c r="AU1442" s="11" t="s">
        <v>347</v>
      </c>
      <c r="AV1442" s="14">
        <v>10000007</v>
      </c>
      <c r="AW1442" s="14">
        <v>70204002</v>
      </c>
      <c r="AX1442" s="12" t="s">
        <v>158</v>
      </c>
      <c r="AY1442" s="11" t="s">
        <v>1955</v>
      </c>
      <c r="AZ1442" s="13">
        <v>0</v>
      </c>
      <c r="BA1442" s="13">
        <v>0</v>
      </c>
      <c r="BB1442" s="34" t="s">
        <v>679</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70303004</v>
      </c>
      <c r="D1443" s="12" t="s">
        <v>601</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12</v>
      </c>
      <c r="AE1443" s="11">
        <v>1</v>
      </c>
      <c r="AF1443" s="11">
        <v>3</v>
      </c>
      <c r="AG1443" s="6">
        <v>6</v>
      </c>
      <c r="AH1443" s="6">
        <v>1</v>
      </c>
      <c r="AI1443" s="6">
        <v>0</v>
      </c>
      <c r="AJ1443" s="6">
        <v>1.5</v>
      </c>
      <c r="AK1443" s="11">
        <v>0</v>
      </c>
      <c r="AL1443" s="11">
        <v>0</v>
      </c>
      <c r="AM1443" s="11">
        <v>0</v>
      </c>
      <c r="AN1443" s="11">
        <v>3</v>
      </c>
      <c r="AO1443" s="11">
        <v>5000</v>
      </c>
      <c r="AP1443" s="11">
        <v>3</v>
      </c>
      <c r="AQ1443" s="11">
        <v>0</v>
      </c>
      <c r="AR1443" s="6">
        <v>0</v>
      </c>
      <c r="AS1443" s="11">
        <v>80001030</v>
      </c>
      <c r="AT1443" s="15" t="s">
        <v>396</v>
      </c>
      <c r="AU1443" s="11" t="s">
        <v>347</v>
      </c>
      <c r="AV1443" s="14">
        <v>10000007</v>
      </c>
      <c r="AW1443" s="14">
        <v>70204003</v>
      </c>
      <c r="AX1443" s="12" t="s">
        <v>158</v>
      </c>
      <c r="AY1443" s="11" t="s">
        <v>1934</v>
      </c>
      <c r="AZ1443" s="13">
        <v>0</v>
      </c>
      <c r="BA1443" s="13">
        <v>0</v>
      </c>
      <c r="BB1443" s="34" t="s">
        <v>681</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70304001</v>
      </c>
      <c r="D1444" s="12" t="s">
        <v>1956</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156</v>
      </c>
      <c r="AT1444" s="15" t="s">
        <v>157</v>
      </c>
      <c r="AU1444" s="11" t="s">
        <v>354</v>
      </c>
      <c r="AV1444" s="14">
        <v>0</v>
      </c>
      <c r="AW1444" s="14">
        <v>0</v>
      </c>
      <c r="AX1444" s="12" t="s">
        <v>342</v>
      </c>
      <c r="AY1444" s="11" t="s">
        <v>1957</v>
      </c>
      <c r="AZ1444" s="13">
        <v>0</v>
      </c>
      <c r="BA1444" s="13">
        <v>0</v>
      </c>
      <c r="BB1444" s="34" t="s">
        <v>1958</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70304002</v>
      </c>
      <c r="D1445" s="15" t="s">
        <v>479</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424</v>
      </c>
      <c r="AT1445" s="15" t="s">
        <v>477</v>
      </c>
      <c r="AU1445" s="14">
        <v>0</v>
      </c>
      <c r="AV1445" s="14">
        <v>10007001</v>
      </c>
      <c r="AW1445" s="14">
        <v>0</v>
      </c>
      <c r="AX1445" s="15" t="s">
        <v>158</v>
      </c>
      <c r="AY1445" s="15" t="s">
        <v>156</v>
      </c>
      <c r="AZ1445" s="13">
        <v>0</v>
      </c>
      <c r="BA1445" s="13">
        <v>0</v>
      </c>
      <c r="BB1445" s="68" t="s">
        <v>480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70304003</v>
      </c>
      <c r="D1446" s="12" t="s">
        <v>481</v>
      </c>
      <c r="E1446" s="14">
        <v>1</v>
      </c>
      <c r="F1446" s="11">
        <v>60010100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12</v>
      </c>
      <c r="AE1446" s="11">
        <v>2</v>
      </c>
      <c r="AF1446" s="11" t="s">
        <v>165</v>
      </c>
      <c r="AG1446" s="6">
        <v>0</v>
      </c>
      <c r="AH1446" s="6">
        <v>0</v>
      </c>
      <c r="AI1446" s="6">
        <v>0</v>
      </c>
      <c r="AJ1446" s="6">
        <v>1.5</v>
      </c>
      <c r="AK1446" s="11">
        <v>0</v>
      </c>
      <c r="AL1446" s="11">
        <v>0</v>
      </c>
      <c r="AM1446" s="11">
        <v>0</v>
      </c>
      <c r="AN1446" s="11">
        <v>1</v>
      </c>
      <c r="AO1446" s="11">
        <v>5000</v>
      </c>
      <c r="AP1446" s="11">
        <v>0.5</v>
      </c>
      <c r="AQ1446" s="11">
        <v>0</v>
      </c>
      <c r="AR1446" s="6">
        <v>0</v>
      </c>
      <c r="AS1446" s="11" t="s">
        <v>156</v>
      </c>
      <c r="AT1446" s="15" t="s">
        <v>396</v>
      </c>
      <c r="AU1446" s="11" t="s">
        <v>347</v>
      </c>
      <c r="AV1446" s="14">
        <v>10000007</v>
      </c>
      <c r="AW1446" s="14">
        <v>70201001</v>
      </c>
      <c r="AX1446" s="12" t="s">
        <v>158</v>
      </c>
      <c r="AY1446" s="11">
        <v>0</v>
      </c>
      <c r="AZ1446" s="13">
        <v>0</v>
      </c>
      <c r="BA1446" s="13">
        <v>0</v>
      </c>
      <c r="BB1446" s="34" t="s">
        <v>482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70304004</v>
      </c>
      <c r="D1447" s="15" t="s">
        <v>1921</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99999</v>
      </c>
      <c r="AE1447" s="14">
        <v>0</v>
      </c>
      <c r="AF1447" s="14">
        <v>0</v>
      </c>
      <c r="AG1447" s="6">
        <v>2</v>
      </c>
      <c r="AH1447" s="6">
        <v>0</v>
      </c>
      <c r="AI1447" s="6">
        <v>0</v>
      </c>
      <c r="AJ1447" s="6">
        <v>0</v>
      </c>
      <c r="AK1447" s="14">
        <v>0</v>
      </c>
      <c r="AL1447" s="14">
        <v>0</v>
      </c>
      <c r="AM1447" s="14">
        <v>0</v>
      </c>
      <c r="AN1447" s="14">
        <v>0</v>
      </c>
      <c r="AO1447" s="14">
        <v>1000</v>
      </c>
      <c r="AP1447" s="14">
        <v>0</v>
      </c>
      <c r="AQ1447" s="14">
        <v>0</v>
      </c>
      <c r="AR1447" s="6" t="s">
        <v>484</v>
      </c>
      <c r="AS1447" s="14" t="s">
        <v>156</v>
      </c>
      <c r="AT1447" s="15" t="s">
        <v>157</v>
      </c>
      <c r="AU1447" s="14" t="s">
        <v>245</v>
      </c>
      <c r="AV1447" s="14">
        <v>0</v>
      </c>
      <c r="AW1447" s="14">
        <v>0</v>
      </c>
      <c r="AX1447" s="15" t="s">
        <v>158</v>
      </c>
      <c r="AY1447" s="15" t="s">
        <v>156</v>
      </c>
      <c r="AZ1447" s="13">
        <v>0</v>
      </c>
      <c r="BA1447" s="13">
        <v>0</v>
      </c>
      <c r="BB1447" s="68" t="s">
        <v>485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70304005</v>
      </c>
      <c r="D1448" s="15" t="s">
        <v>486</v>
      </c>
      <c r="E1448" s="14">
        <v>1</v>
      </c>
      <c r="F1448" s="14">
        <v>60010500</v>
      </c>
      <c r="G1448" s="14">
        <v>0</v>
      </c>
      <c r="H1448" s="13">
        <v>0</v>
      </c>
      <c r="I1448" s="14">
        <v>1</v>
      </c>
      <c r="J1448" s="14">
        <v>0</v>
      </c>
      <c r="K1448" s="14">
        <v>0</v>
      </c>
      <c r="L1448" s="14">
        <v>0</v>
      </c>
      <c r="M1448" s="14">
        <v>0</v>
      </c>
      <c r="N1448" s="11">
        <v>2</v>
      </c>
      <c r="O1448" s="14">
        <v>2</v>
      </c>
      <c r="P1448" s="14">
        <v>1</v>
      </c>
      <c r="Q1448" s="14">
        <v>0</v>
      </c>
      <c r="R1448" s="6">
        <v>0</v>
      </c>
      <c r="S1448" s="13">
        <v>0</v>
      </c>
      <c r="T1448" s="11">
        <v>1</v>
      </c>
      <c r="U1448" s="14">
        <v>2</v>
      </c>
      <c r="V1448" s="14">
        <v>0</v>
      </c>
      <c r="W1448" s="14">
        <v>0</v>
      </c>
      <c r="X1448" s="14">
        <v>0</v>
      </c>
      <c r="Y1448" s="14">
        <v>0</v>
      </c>
      <c r="Z1448" s="14">
        <v>0</v>
      </c>
      <c r="AA1448" s="14">
        <v>0</v>
      </c>
      <c r="AB1448" s="11">
        <v>0</v>
      </c>
      <c r="AC1448" s="14">
        <v>0</v>
      </c>
      <c r="AD1448" s="11">
        <v>20</v>
      </c>
      <c r="AE1448" s="14">
        <v>0</v>
      </c>
      <c r="AF1448" s="14">
        <v>0</v>
      </c>
      <c r="AG1448" s="6">
        <v>2</v>
      </c>
      <c r="AH1448" s="6">
        <v>0</v>
      </c>
      <c r="AI1448" s="6">
        <v>0</v>
      </c>
      <c r="AJ1448" s="6">
        <v>0</v>
      </c>
      <c r="AK1448" s="14">
        <v>0</v>
      </c>
      <c r="AL1448" s="14">
        <v>0</v>
      </c>
      <c r="AM1448" s="14">
        <v>0</v>
      </c>
      <c r="AN1448" s="14">
        <v>0</v>
      </c>
      <c r="AO1448" s="14">
        <v>1000</v>
      </c>
      <c r="AP1448" s="14">
        <v>0</v>
      </c>
      <c r="AQ1448" s="14">
        <v>0</v>
      </c>
      <c r="AR1448" s="6">
        <v>90304001</v>
      </c>
      <c r="AS1448" s="14" t="s">
        <v>156</v>
      </c>
      <c r="AT1448" s="15" t="s">
        <v>157</v>
      </c>
      <c r="AU1448" s="14" t="s">
        <v>245</v>
      </c>
      <c r="AV1448" s="14">
        <v>0</v>
      </c>
      <c r="AW1448" s="14">
        <v>0</v>
      </c>
      <c r="AX1448" s="15" t="s">
        <v>158</v>
      </c>
      <c r="AY1448" s="15" t="s">
        <v>156</v>
      </c>
      <c r="AZ1448" s="13">
        <v>0</v>
      </c>
      <c r="BA1448" s="13">
        <v>0</v>
      </c>
      <c r="BB1448" s="68" t="s">
        <v>487</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70304006</v>
      </c>
      <c r="D1449" s="12" t="s">
        <v>488</v>
      </c>
      <c r="E1449" s="11">
        <v>2</v>
      </c>
      <c r="F1449" s="11">
        <v>61012301</v>
      </c>
      <c r="G1449" s="11">
        <v>0</v>
      </c>
      <c r="H1449" s="13">
        <v>0</v>
      </c>
      <c r="I1449" s="14">
        <v>1</v>
      </c>
      <c r="J1449" s="14">
        <v>0</v>
      </c>
      <c r="K1449" s="14">
        <v>0</v>
      </c>
      <c r="L1449" s="11">
        <v>0</v>
      </c>
      <c r="M1449" s="11">
        <v>0</v>
      </c>
      <c r="N1449" s="11">
        <v>2</v>
      </c>
      <c r="O1449" s="11">
        <v>1</v>
      </c>
      <c r="P1449" s="11">
        <v>0.5</v>
      </c>
      <c r="Q1449" s="11">
        <v>0</v>
      </c>
      <c r="R1449" s="6">
        <v>0</v>
      </c>
      <c r="S1449" s="11">
        <v>0</v>
      </c>
      <c r="T1449" s="11">
        <v>1</v>
      </c>
      <c r="U1449" s="11">
        <v>2</v>
      </c>
      <c r="V1449" s="11">
        <v>0</v>
      </c>
      <c r="W1449" s="11">
        <v>1.4</v>
      </c>
      <c r="X1449" s="11">
        <v>150</v>
      </c>
      <c r="Y1449" s="11">
        <v>1</v>
      </c>
      <c r="Z1449" s="11">
        <v>0</v>
      </c>
      <c r="AA1449" s="11">
        <v>0</v>
      </c>
      <c r="AB1449" s="11">
        <v>0</v>
      </c>
      <c r="AC1449" s="11">
        <v>0</v>
      </c>
      <c r="AD1449" s="11">
        <v>12</v>
      </c>
      <c r="AE1449" s="11">
        <v>2</v>
      </c>
      <c r="AF1449" s="11" t="s">
        <v>165</v>
      </c>
      <c r="AG1449" s="6">
        <v>0</v>
      </c>
      <c r="AH1449" s="6">
        <v>2</v>
      </c>
      <c r="AI1449" s="6">
        <v>0</v>
      </c>
      <c r="AJ1449" s="6">
        <v>1.5</v>
      </c>
      <c r="AK1449" s="11">
        <v>0</v>
      </c>
      <c r="AL1449" s="11">
        <v>0</v>
      </c>
      <c r="AM1449" s="11">
        <v>0</v>
      </c>
      <c r="AN1449" s="11">
        <v>1.5</v>
      </c>
      <c r="AO1449" s="11">
        <v>1200</v>
      </c>
      <c r="AP1449" s="11">
        <v>1</v>
      </c>
      <c r="AQ1449" s="11">
        <v>15</v>
      </c>
      <c r="AR1449" s="6">
        <v>0</v>
      </c>
      <c r="AS1449" s="11" t="s">
        <v>156</v>
      </c>
      <c r="AT1449" s="12" t="s">
        <v>195</v>
      </c>
      <c r="AU1449" s="11" t="s">
        <v>167</v>
      </c>
      <c r="AV1449" s="14">
        <v>10000011</v>
      </c>
      <c r="AW1449" s="14">
        <v>70404001</v>
      </c>
      <c r="AX1449" s="12" t="s">
        <v>168</v>
      </c>
      <c r="AY1449" s="11">
        <v>0</v>
      </c>
      <c r="AZ1449" s="13">
        <v>0</v>
      </c>
      <c r="BA1449" s="13">
        <v>0</v>
      </c>
      <c r="BB1449" s="34" t="s">
        <v>509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19.5" customHeight="1">
      <c r="C1450" s="14">
        <v>70304007</v>
      </c>
      <c r="D1450" s="12" t="s">
        <v>491</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15</v>
      </c>
      <c r="AE1450" s="11">
        <v>1</v>
      </c>
      <c r="AF1450" s="11" t="s">
        <v>390</v>
      </c>
      <c r="AG1450" s="6">
        <v>0</v>
      </c>
      <c r="AH1450" s="6">
        <v>1</v>
      </c>
      <c r="AI1450" s="6">
        <v>0</v>
      </c>
      <c r="AJ1450" s="6">
        <v>3</v>
      </c>
      <c r="AK1450" s="11">
        <v>0</v>
      </c>
      <c r="AL1450" s="11">
        <v>0</v>
      </c>
      <c r="AM1450" s="11">
        <v>0</v>
      </c>
      <c r="AN1450" s="11">
        <v>3</v>
      </c>
      <c r="AO1450" s="11">
        <v>5000</v>
      </c>
      <c r="AP1450" s="11">
        <v>2.5</v>
      </c>
      <c r="AQ1450" s="11">
        <v>0</v>
      </c>
      <c r="AR1450" s="6">
        <v>0</v>
      </c>
      <c r="AS1450" s="11" t="s">
        <v>424</v>
      </c>
      <c r="AT1450" s="15" t="s">
        <v>195</v>
      </c>
      <c r="AU1450" s="11" t="s">
        <v>347</v>
      </c>
      <c r="AV1450" s="14">
        <v>10000007</v>
      </c>
      <c r="AW1450" s="14">
        <v>70205002</v>
      </c>
      <c r="AX1450" s="12" t="s">
        <v>158</v>
      </c>
      <c r="AY1450" s="11">
        <v>0</v>
      </c>
      <c r="AZ1450" s="13">
        <v>0</v>
      </c>
      <c r="BA1450" s="13">
        <v>0</v>
      </c>
      <c r="BB1450" s="34" t="s">
        <v>492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70304008</v>
      </c>
      <c r="D1451" s="9" t="s">
        <v>510</v>
      </c>
      <c r="E1451" s="9">
        <v>1</v>
      </c>
      <c r="F1451" s="9">
        <v>60010002</v>
      </c>
      <c r="G1451" s="9">
        <v>0</v>
      </c>
      <c r="H1451" s="10">
        <v>0</v>
      </c>
      <c r="I1451" s="9">
        <v>0</v>
      </c>
      <c r="J1451" s="9">
        <v>0</v>
      </c>
      <c r="K1451" s="10">
        <v>0</v>
      </c>
      <c r="L1451" s="10">
        <v>0</v>
      </c>
      <c r="M1451" s="9">
        <v>0</v>
      </c>
      <c r="N1451" s="11">
        <v>2</v>
      </c>
      <c r="O1451" s="9">
        <v>2</v>
      </c>
      <c r="P1451" s="9">
        <v>0.95</v>
      </c>
      <c r="Q1451" s="9">
        <v>0</v>
      </c>
      <c r="R1451" s="6">
        <v>0</v>
      </c>
      <c r="S1451" s="9">
        <v>0</v>
      </c>
      <c r="T1451" s="11">
        <v>1</v>
      </c>
      <c r="U1451" s="9">
        <v>2</v>
      </c>
      <c r="V1451" s="10">
        <v>0</v>
      </c>
      <c r="W1451" s="9">
        <v>3</v>
      </c>
      <c r="X1451" s="9">
        <v>0</v>
      </c>
      <c r="Y1451" s="9">
        <v>0</v>
      </c>
      <c r="Z1451" s="9">
        <v>0</v>
      </c>
      <c r="AA1451" s="10">
        <v>0</v>
      </c>
      <c r="AB1451" s="9">
        <v>0</v>
      </c>
      <c r="AC1451" s="9">
        <v>0</v>
      </c>
      <c r="AD1451" s="9">
        <v>15</v>
      </c>
      <c r="AE1451" s="9">
        <v>2</v>
      </c>
      <c r="AF1451" s="9" t="s">
        <v>511</v>
      </c>
      <c r="AG1451" s="61">
        <v>0</v>
      </c>
      <c r="AH1451" s="61">
        <v>2</v>
      </c>
      <c r="AI1451" s="6">
        <v>0</v>
      </c>
      <c r="AJ1451" s="9">
        <v>4</v>
      </c>
      <c r="AK1451" s="27">
        <v>0</v>
      </c>
      <c r="AL1451" s="9">
        <v>0</v>
      </c>
      <c r="AM1451" s="9">
        <v>0</v>
      </c>
      <c r="AN1451" s="9">
        <v>2</v>
      </c>
      <c r="AO1451" s="11">
        <v>4000</v>
      </c>
      <c r="AP1451" s="9">
        <v>2</v>
      </c>
      <c r="AQ1451" s="9">
        <v>0</v>
      </c>
      <c r="AR1451" s="6">
        <v>0</v>
      </c>
      <c r="AS1451" s="11" t="s">
        <v>424</v>
      </c>
      <c r="AT1451" s="15" t="s">
        <v>212</v>
      </c>
      <c r="AU1451" s="10">
        <v>0</v>
      </c>
      <c r="AV1451" s="10">
        <v>0</v>
      </c>
      <c r="AW1451" s="10">
        <v>70205004</v>
      </c>
      <c r="AX1451" s="15" t="s">
        <v>158</v>
      </c>
      <c r="AY1451" s="11">
        <v>0</v>
      </c>
      <c r="AZ1451" s="13">
        <v>0</v>
      </c>
      <c r="BA1451" s="13">
        <v>0</v>
      </c>
      <c r="BB1451" s="34" t="s">
        <v>512</v>
      </c>
      <c r="BC1451" s="9">
        <v>2</v>
      </c>
      <c r="BD1451" s="9">
        <v>0</v>
      </c>
      <c r="BE1451" s="14">
        <v>0</v>
      </c>
      <c r="BF1451" s="9">
        <v>1</v>
      </c>
      <c r="BG1451" s="9">
        <v>2</v>
      </c>
      <c r="BH1451" s="27">
        <v>0</v>
      </c>
      <c r="BI1451" s="9">
        <v>0</v>
      </c>
      <c r="BJ1451" s="6">
        <v>0</v>
      </c>
      <c r="BK1451" s="6">
        <v>0</v>
      </c>
      <c r="BL1451" s="6">
        <v>0</v>
      </c>
      <c r="BM1451" s="6">
        <v>0</v>
      </c>
      <c r="BN1451" s="6">
        <v>0</v>
      </c>
      <c r="BO1451" s="6">
        <v>0</v>
      </c>
    </row>
    <row r="1452" spans="3:67" ht="20.100000000000001" customHeight="1">
      <c r="C1452" s="14">
        <v>70305001</v>
      </c>
      <c r="D1452" s="12" t="s">
        <v>690</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2.5</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195</v>
      </c>
      <c r="AU1452" s="11" t="s">
        <v>347</v>
      </c>
      <c r="AV1452" s="14">
        <v>10000007</v>
      </c>
      <c r="AW1452" s="14">
        <v>70204002</v>
      </c>
      <c r="AX1452" s="12" t="s">
        <v>158</v>
      </c>
      <c r="AY1452" s="11" t="s">
        <v>1959</v>
      </c>
      <c r="AZ1452" s="13">
        <v>0</v>
      </c>
      <c r="BA1452" s="13">
        <v>0</v>
      </c>
      <c r="BB1452" s="34" t="s">
        <v>725</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70305002</v>
      </c>
      <c r="D1453" s="12" t="s">
        <v>726</v>
      </c>
      <c r="E1453" s="14">
        <v>1</v>
      </c>
      <c r="F1453" s="11">
        <v>60010100</v>
      </c>
      <c r="G1453" s="14">
        <v>0</v>
      </c>
      <c r="H1453" s="13">
        <v>0</v>
      </c>
      <c r="I1453" s="14">
        <v>1</v>
      </c>
      <c r="J1453" s="14">
        <v>0</v>
      </c>
      <c r="K1453" s="14">
        <v>0</v>
      </c>
      <c r="L1453" s="11">
        <v>0</v>
      </c>
      <c r="M1453" s="11">
        <v>0</v>
      </c>
      <c r="N1453" s="11">
        <v>2</v>
      </c>
      <c r="O1453" s="11">
        <v>1</v>
      </c>
      <c r="P1453" s="11">
        <v>1</v>
      </c>
      <c r="Q1453" s="11">
        <v>0</v>
      </c>
      <c r="R1453" s="6">
        <v>0</v>
      </c>
      <c r="S1453" s="11">
        <v>0</v>
      </c>
      <c r="T1453" s="11">
        <v>1</v>
      </c>
      <c r="U1453" s="11">
        <v>2</v>
      </c>
      <c r="V1453" s="11">
        <v>0</v>
      </c>
      <c r="W1453" s="11">
        <v>2</v>
      </c>
      <c r="X1453" s="11">
        <v>0</v>
      </c>
      <c r="Y1453" s="11">
        <v>1</v>
      </c>
      <c r="Z1453" s="11">
        <v>0</v>
      </c>
      <c r="AA1453" s="11">
        <v>0</v>
      </c>
      <c r="AB1453" s="11">
        <v>0</v>
      </c>
      <c r="AC1453" s="11">
        <v>0</v>
      </c>
      <c r="AD1453" s="11">
        <v>12</v>
      </c>
      <c r="AE1453" s="11">
        <v>2</v>
      </c>
      <c r="AF1453" s="11" t="s">
        <v>165</v>
      </c>
      <c r="AG1453" s="6">
        <v>0</v>
      </c>
      <c r="AH1453" s="6">
        <v>2</v>
      </c>
      <c r="AI1453" s="6">
        <v>0</v>
      </c>
      <c r="AJ1453" s="6">
        <v>1.5</v>
      </c>
      <c r="AK1453" s="11">
        <v>0</v>
      </c>
      <c r="AL1453" s="11">
        <v>0</v>
      </c>
      <c r="AM1453" s="11">
        <v>0</v>
      </c>
      <c r="AN1453" s="11">
        <v>1.5</v>
      </c>
      <c r="AO1453" s="11">
        <v>10000</v>
      </c>
      <c r="AP1453" s="11">
        <v>1</v>
      </c>
      <c r="AQ1453" s="11">
        <v>5</v>
      </c>
      <c r="AR1453" s="6">
        <v>0</v>
      </c>
      <c r="AS1453" s="11" t="s">
        <v>156</v>
      </c>
      <c r="AT1453" s="15" t="s">
        <v>396</v>
      </c>
      <c r="AU1453" s="11" t="s">
        <v>347</v>
      </c>
      <c r="AV1453" s="14">
        <v>10000007</v>
      </c>
      <c r="AW1453" s="14">
        <v>70302003</v>
      </c>
      <c r="AX1453" s="15" t="s">
        <v>378</v>
      </c>
      <c r="AY1453" s="11">
        <v>0</v>
      </c>
      <c r="AZ1453" s="13">
        <v>0</v>
      </c>
      <c r="BA1453" s="13">
        <v>0</v>
      </c>
      <c r="BB1453" s="34" t="s">
        <v>686</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70305003</v>
      </c>
      <c r="D1454" s="15" t="s">
        <v>399</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12</v>
      </c>
      <c r="AE1454" s="14">
        <v>0</v>
      </c>
      <c r="AF1454" s="14">
        <v>0</v>
      </c>
      <c r="AG1454" s="6">
        <v>7</v>
      </c>
      <c r="AH1454" s="6">
        <v>0</v>
      </c>
      <c r="AI1454" s="6">
        <v>0</v>
      </c>
      <c r="AJ1454" s="6">
        <v>0</v>
      </c>
      <c r="AK1454" s="14">
        <v>0</v>
      </c>
      <c r="AL1454" s="14">
        <v>0</v>
      </c>
      <c r="AM1454" s="14">
        <v>0</v>
      </c>
      <c r="AN1454" s="14">
        <v>0</v>
      </c>
      <c r="AO1454" s="14">
        <v>1000</v>
      </c>
      <c r="AP1454" s="14">
        <v>0</v>
      </c>
      <c r="AQ1454" s="14">
        <v>0</v>
      </c>
      <c r="AR1454" s="6">
        <v>0</v>
      </c>
      <c r="AS1454" s="14">
        <v>90204004</v>
      </c>
      <c r="AT1454" s="15" t="s">
        <v>157</v>
      </c>
      <c r="AU1454" s="14" t="s">
        <v>245</v>
      </c>
      <c r="AV1454" s="14">
        <v>0</v>
      </c>
      <c r="AW1454" s="14">
        <v>0</v>
      </c>
      <c r="AX1454" s="15" t="s">
        <v>158</v>
      </c>
      <c r="AY1454" s="15" t="s">
        <v>156</v>
      </c>
      <c r="AZ1454" s="13">
        <v>0</v>
      </c>
      <c r="BA1454" s="13">
        <v>0</v>
      </c>
      <c r="BB1454" s="68" t="s">
        <v>400</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70305004</v>
      </c>
      <c r="D1455" s="15" t="s">
        <v>486</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484</v>
      </c>
      <c r="AS1455" s="14" t="s">
        <v>156</v>
      </c>
      <c r="AT1455" s="15" t="s">
        <v>157</v>
      </c>
      <c r="AU1455" s="14" t="s">
        <v>245</v>
      </c>
      <c r="AV1455" s="14">
        <v>0</v>
      </c>
      <c r="AW1455" s="14">
        <v>0</v>
      </c>
      <c r="AX1455" s="15" t="s">
        <v>158</v>
      </c>
      <c r="AY1455" s="15" t="s">
        <v>156</v>
      </c>
      <c r="AZ1455" s="13">
        <v>0</v>
      </c>
      <c r="BA1455" s="13">
        <v>0</v>
      </c>
      <c r="BB1455" s="68" t="s">
        <v>692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70305005</v>
      </c>
      <c r="D1456" s="12" t="s">
        <v>727</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t="s">
        <v>390</v>
      </c>
      <c r="AG1456" s="6">
        <v>0</v>
      </c>
      <c r="AH1456" s="6">
        <v>1</v>
      </c>
      <c r="AI1456" s="6">
        <v>0</v>
      </c>
      <c r="AJ1456" s="6">
        <v>3</v>
      </c>
      <c r="AK1456" s="11">
        <v>0</v>
      </c>
      <c r="AL1456" s="11">
        <v>0</v>
      </c>
      <c r="AM1456" s="11">
        <v>0</v>
      </c>
      <c r="AN1456" s="11">
        <v>3</v>
      </c>
      <c r="AO1456" s="11">
        <v>5000</v>
      </c>
      <c r="AP1456" s="11">
        <v>2.5</v>
      </c>
      <c r="AQ1456" s="11">
        <v>0</v>
      </c>
      <c r="AR1456" s="6">
        <v>0</v>
      </c>
      <c r="AS1456" s="11" t="s">
        <v>424</v>
      </c>
      <c r="AT1456" s="15" t="s">
        <v>212</v>
      </c>
      <c r="AU1456" s="11" t="s">
        <v>347</v>
      </c>
      <c r="AV1456" s="14">
        <v>10000007</v>
      </c>
      <c r="AW1456" s="14">
        <v>70305005</v>
      </c>
      <c r="AX1456" s="12" t="s">
        <v>158</v>
      </c>
      <c r="AY1456" s="11">
        <v>0</v>
      </c>
      <c r="AZ1456" s="13">
        <v>0</v>
      </c>
      <c r="BA1456" s="13">
        <v>0</v>
      </c>
      <c r="BB1456" s="34" t="s">
        <v>1960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70305006</v>
      </c>
      <c r="D1457" s="12" t="s">
        <v>1961</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1962</v>
      </c>
      <c r="AZ1457" s="13">
        <v>0</v>
      </c>
      <c r="BA1457" s="13">
        <v>0</v>
      </c>
      <c r="BB1457" s="34" t="s">
        <v>1963</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70305007</v>
      </c>
      <c r="D1458" s="12" t="s">
        <v>1964</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3</v>
      </c>
      <c r="X1458" s="11">
        <v>0</v>
      </c>
      <c r="Y1458" s="11">
        <v>1</v>
      </c>
      <c r="Z1458" s="11">
        <v>0</v>
      </c>
      <c r="AA1458" s="11">
        <v>0</v>
      </c>
      <c r="AB1458" s="11">
        <v>0</v>
      </c>
      <c r="AC1458" s="11">
        <v>0</v>
      </c>
      <c r="AD1458" s="11">
        <v>7</v>
      </c>
      <c r="AE1458" s="11">
        <v>1</v>
      </c>
      <c r="AF1458" s="11" t="s">
        <v>390</v>
      </c>
      <c r="AG1458" s="6">
        <v>0</v>
      </c>
      <c r="AH1458" s="6">
        <v>1</v>
      </c>
      <c r="AI1458" s="6">
        <v>0</v>
      </c>
      <c r="AJ1458" s="6">
        <v>3</v>
      </c>
      <c r="AK1458" s="11">
        <v>0</v>
      </c>
      <c r="AL1458" s="11">
        <v>0</v>
      </c>
      <c r="AM1458" s="11">
        <v>0</v>
      </c>
      <c r="AN1458" s="11">
        <v>3</v>
      </c>
      <c r="AO1458" s="11">
        <v>5000</v>
      </c>
      <c r="AP1458" s="11">
        <v>2.5</v>
      </c>
      <c r="AQ1458" s="11">
        <v>0</v>
      </c>
      <c r="AR1458" s="6">
        <v>0</v>
      </c>
      <c r="AS1458" s="11" t="s">
        <v>156</v>
      </c>
      <c r="AT1458" s="15" t="s">
        <v>157</v>
      </c>
      <c r="AU1458" s="11" t="s">
        <v>347</v>
      </c>
      <c r="AV1458" s="14">
        <v>10000007</v>
      </c>
      <c r="AW1458" s="14">
        <v>70305007</v>
      </c>
      <c r="AX1458" s="12" t="s">
        <v>158</v>
      </c>
      <c r="AY1458" s="11">
        <v>0</v>
      </c>
      <c r="AZ1458" s="13">
        <v>0</v>
      </c>
      <c r="BA1458" s="13">
        <v>0</v>
      </c>
      <c r="BB1458" s="34" t="s">
        <v>376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70401001</v>
      </c>
      <c r="D1459" s="12" t="s">
        <v>386</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156</v>
      </c>
      <c r="AT1459" s="15" t="s">
        <v>157</v>
      </c>
      <c r="AU1459" s="11" t="s">
        <v>354</v>
      </c>
      <c r="AV1459" s="14">
        <v>0</v>
      </c>
      <c r="AW1459" s="14">
        <v>0</v>
      </c>
      <c r="AX1459" s="12" t="s">
        <v>342</v>
      </c>
      <c r="AY1459" s="11" t="s">
        <v>1965</v>
      </c>
      <c r="AZ1459" s="13">
        <v>0</v>
      </c>
      <c r="BA1459" s="13">
        <v>0</v>
      </c>
      <c r="BB1459" s="34" t="s">
        <v>1966</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70401002</v>
      </c>
      <c r="D1460" s="12" t="s">
        <v>1967</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30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156</v>
      </c>
      <c r="AT1460" s="15" t="s">
        <v>157</v>
      </c>
      <c r="AU1460" s="11" t="s">
        <v>354</v>
      </c>
      <c r="AV1460" s="14">
        <v>0</v>
      </c>
      <c r="AW1460" s="14">
        <v>0</v>
      </c>
      <c r="AX1460" s="12" t="s">
        <v>342</v>
      </c>
      <c r="AY1460" s="11" t="s">
        <v>1968</v>
      </c>
      <c r="AZ1460" s="13">
        <v>0</v>
      </c>
      <c r="BA1460" s="13">
        <v>0</v>
      </c>
      <c r="BB1460" s="34" t="s">
        <v>1969</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70401003</v>
      </c>
      <c r="D1461" s="15" t="s">
        <v>479</v>
      </c>
      <c r="E1461" s="14">
        <v>1</v>
      </c>
      <c r="F1461" s="14">
        <v>60010500</v>
      </c>
      <c r="G1461" s="14">
        <v>0</v>
      </c>
      <c r="H1461" s="13">
        <v>0</v>
      </c>
      <c r="I1461" s="14">
        <v>1</v>
      </c>
      <c r="J1461" s="14">
        <v>0</v>
      </c>
      <c r="K1461" s="14">
        <v>0</v>
      </c>
      <c r="L1461" s="14">
        <v>0</v>
      </c>
      <c r="M1461" s="14">
        <v>0</v>
      </c>
      <c r="N1461" s="11">
        <v>2</v>
      </c>
      <c r="O1461" s="14">
        <v>1</v>
      </c>
      <c r="P1461" s="14">
        <v>0.05</v>
      </c>
      <c r="Q1461" s="14">
        <v>0</v>
      </c>
      <c r="R1461" s="6">
        <v>0</v>
      </c>
      <c r="S1461" s="13">
        <v>0</v>
      </c>
      <c r="T1461" s="11">
        <v>1</v>
      </c>
      <c r="U1461" s="14">
        <v>1</v>
      </c>
      <c r="V1461" s="14">
        <v>0</v>
      </c>
      <c r="W1461" s="14">
        <v>2</v>
      </c>
      <c r="X1461" s="14">
        <v>0</v>
      </c>
      <c r="Y1461" s="14">
        <v>0</v>
      </c>
      <c r="Z1461" s="14">
        <v>0</v>
      </c>
      <c r="AA1461" s="14">
        <v>0</v>
      </c>
      <c r="AB1461" s="11">
        <v>0</v>
      </c>
      <c r="AC1461" s="14">
        <v>0</v>
      </c>
      <c r="AD1461" s="14">
        <v>10</v>
      </c>
      <c r="AE1461" s="14">
        <v>0</v>
      </c>
      <c r="AF1461" s="14">
        <v>0</v>
      </c>
      <c r="AG1461" s="6">
        <v>7</v>
      </c>
      <c r="AH1461" s="6">
        <v>0</v>
      </c>
      <c r="AI1461" s="6">
        <v>0</v>
      </c>
      <c r="AJ1461" s="6">
        <v>0</v>
      </c>
      <c r="AK1461" s="14">
        <v>0</v>
      </c>
      <c r="AL1461" s="14">
        <v>0</v>
      </c>
      <c r="AM1461" s="14">
        <v>0</v>
      </c>
      <c r="AN1461" s="14">
        <v>0</v>
      </c>
      <c r="AO1461" s="14">
        <v>1000</v>
      </c>
      <c r="AP1461" s="14">
        <v>0.5</v>
      </c>
      <c r="AQ1461" s="14">
        <v>0</v>
      </c>
      <c r="AR1461" s="6">
        <v>0</v>
      </c>
      <c r="AS1461" s="14" t="s">
        <v>424</v>
      </c>
      <c r="AT1461" s="15" t="s">
        <v>477</v>
      </c>
      <c r="AU1461" s="14">
        <v>0</v>
      </c>
      <c r="AV1461" s="14">
        <v>10007001</v>
      </c>
      <c r="AW1461" s="14">
        <v>0</v>
      </c>
      <c r="AX1461" s="15" t="s">
        <v>158</v>
      </c>
      <c r="AY1461" s="15" t="s">
        <v>156</v>
      </c>
      <c r="AZ1461" s="13">
        <v>0</v>
      </c>
      <c r="BA1461" s="13">
        <v>0</v>
      </c>
      <c r="BB1461" s="68" t="s">
        <v>480</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20.100000000000001" customHeight="1">
      <c r="C1462" s="14">
        <v>70401004</v>
      </c>
      <c r="D1462" s="15" t="s">
        <v>350</v>
      </c>
      <c r="E1462" s="14">
        <v>1</v>
      </c>
      <c r="F1462" s="14">
        <v>60010500</v>
      </c>
      <c r="G1462" s="14">
        <v>0</v>
      </c>
      <c r="H1462" s="13">
        <v>0</v>
      </c>
      <c r="I1462" s="14">
        <v>1</v>
      </c>
      <c r="J1462" s="14">
        <v>0</v>
      </c>
      <c r="K1462" s="14">
        <v>0</v>
      </c>
      <c r="L1462" s="14">
        <v>0</v>
      </c>
      <c r="M1462" s="14">
        <v>0</v>
      </c>
      <c r="N1462" s="11">
        <v>2</v>
      </c>
      <c r="O1462" s="14">
        <v>2</v>
      </c>
      <c r="P1462" s="14">
        <v>0.6</v>
      </c>
      <c r="Q1462" s="14">
        <v>0</v>
      </c>
      <c r="R1462" s="6">
        <v>0</v>
      </c>
      <c r="S1462" s="13">
        <v>0</v>
      </c>
      <c r="T1462" s="11">
        <v>1</v>
      </c>
      <c r="U1462" s="14">
        <v>2</v>
      </c>
      <c r="V1462" s="14">
        <v>0</v>
      </c>
      <c r="W1462" s="14">
        <v>0</v>
      </c>
      <c r="X1462" s="14">
        <v>0</v>
      </c>
      <c r="Y1462" s="14">
        <v>0</v>
      </c>
      <c r="Z1462" s="14">
        <v>0</v>
      </c>
      <c r="AA1462" s="14">
        <v>0</v>
      </c>
      <c r="AB1462" s="11">
        <v>0</v>
      </c>
      <c r="AC1462" s="14">
        <v>0</v>
      </c>
      <c r="AD1462" s="14">
        <v>20</v>
      </c>
      <c r="AE1462" s="14">
        <v>0</v>
      </c>
      <c r="AF1462" s="14">
        <v>0</v>
      </c>
      <c r="AG1462" s="6">
        <v>2</v>
      </c>
      <c r="AH1462" s="6">
        <v>0</v>
      </c>
      <c r="AI1462" s="6">
        <v>0</v>
      </c>
      <c r="AJ1462" s="6">
        <v>0</v>
      </c>
      <c r="AK1462" s="14">
        <v>0</v>
      </c>
      <c r="AL1462" s="14">
        <v>0</v>
      </c>
      <c r="AM1462" s="14">
        <v>0</v>
      </c>
      <c r="AN1462" s="14">
        <v>0</v>
      </c>
      <c r="AO1462" s="14">
        <v>1000</v>
      </c>
      <c r="AP1462" s="14">
        <v>0</v>
      </c>
      <c r="AQ1462" s="14">
        <v>0</v>
      </c>
      <c r="AR1462" s="6">
        <v>90401004</v>
      </c>
      <c r="AS1462" s="14" t="s">
        <v>156</v>
      </c>
      <c r="AT1462" s="15" t="s">
        <v>156</v>
      </c>
      <c r="AU1462" s="14" t="s">
        <v>245</v>
      </c>
      <c r="AV1462" s="14">
        <v>0</v>
      </c>
      <c r="AW1462" s="14">
        <v>40000003</v>
      </c>
      <c r="AX1462" s="15" t="s">
        <v>158</v>
      </c>
      <c r="AY1462" s="15" t="s">
        <v>156</v>
      </c>
      <c r="AZ1462" s="13">
        <v>0</v>
      </c>
      <c r="BA1462" s="13">
        <v>0</v>
      </c>
      <c r="BB1462" s="68" t="s">
        <v>550</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70401005</v>
      </c>
      <c r="D1463" s="15" t="s">
        <v>486</v>
      </c>
      <c r="E1463" s="14">
        <v>1</v>
      </c>
      <c r="F1463" s="14">
        <v>60010500</v>
      </c>
      <c r="G1463" s="14">
        <v>0</v>
      </c>
      <c r="H1463" s="13">
        <v>0</v>
      </c>
      <c r="I1463" s="14">
        <v>1</v>
      </c>
      <c r="J1463" s="14">
        <v>0</v>
      </c>
      <c r="K1463" s="14">
        <v>0</v>
      </c>
      <c r="L1463" s="14">
        <v>0</v>
      </c>
      <c r="M1463" s="14">
        <v>0</v>
      </c>
      <c r="N1463" s="11">
        <v>2</v>
      </c>
      <c r="O1463" s="14">
        <v>2</v>
      </c>
      <c r="P1463" s="14">
        <v>0.3</v>
      </c>
      <c r="Q1463" s="14">
        <v>0</v>
      </c>
      <c r="R1463" s="6">
        <v>0</v>
      </c>
      <c r="S1463" s="13">
        <v>0</v>
      </c>
      <c r="T1463" s="11">
        <v>1</v>
      </c>
      <c r="U1463" s="14">
        <v>2</v>
      </c>
      <c r="V1463" s="14">
        <v>0</v>
      </c>
      <c r="W1463" s="14">
        <v>0</v>
      </c>
      <c r="X1463" s="14">
        <v>0</v>
      </c>
      <c r="Y1463" s="14">
        <v>0</v>
      </c>
      <c r="Z1463" s="14">
        <v>0</v>
      </c>
      <c r="AA1463" s="14">
        <v>0</v>
      </c>
      <c r="AB1463" s="11">
        <v>0</v>
      </c>
      <c r="AC1463" s="14">
        <v>0</v>
      </c>
      <c r="AD1463" s="11">
        <v>15</v>
      </c>
      <c r="AE1463" s="14">
        <v>0</v>
      </c>
      <c r="AF1463" s="14">
        <v>0</v>
      </c>
      <c r="AG1463" s="6">
        <v>2</v>
      </c>
      <c r="AH1463" s="6">
        <v>0</v>
      </c>
      <c r="AI1463" s="6">
        <v>0</v>
      </c>
      <c r="AJ1463" s="6">
        <v>0</v>
      </c>
      <c r="AK1463" s="14">
        <v>0</v>
      </c>
      <c r="AL1463" s="14">
        <v>0</v>
      </c>
      <c r="AM1463" s="14">
        <v>0</v>
      </c>
      <c r="AN1463" s="14">
        <v>0</v>
      </c>
      <c r="AO1463" s="14">
        <v>1000</v>
      </c>
      <c r="AP1463" s="14">
        <v>0</v>
      </c>
      <c r="AQ1463" s="14">
        <v>0</v>
      </c>
      <c r="AR1463" s="6">
        <v>90304001</v>
      </c>
      <c r="AS1463" s="14" t="s">
        <v>156</v>
      </c>
      <c r="AT1463" s="15" t="s">
        <v>212</v>
      </c>
      <c r="AU1463" s="14" t="s">
        <v>245</v>
      </c>
      <c r="AV1463" s="14">
        <v>0</v>
      </c>
      <c r="AW1463" s="14">
        <v>0</v>
      </c>
      <c r="AX1463" s="15" t="s">
        <v>158</v>
      </c>
      <c r="AY1463" s="15" t="s">
        <v>156</v>
      </c>
      <c r="AZ1463" s="13">
        <v>0</v>
      </c>
      <c r="BA1463" s="13">
        <v>0</v>
      </c>
      <c r="BB1463" s="68" t="s">
        <v>487</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70401006</v>
      </c>
      <c r="D1464" s="12" t="s">
        <v>1970</v>
      </c>
      <c r="E1464" s="14">
        <v>1</v>
      </c>
      <c r="F1464" s="11">
        <v>60010300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350</v>
      </c>
      <c r="Y1464" s="11">
        <v>0</v>
      </c>
      <c r="Z1464" s="11">
        <v>0</v>
      </c>
      <c r="AA1464" s="11">
        <v>0</v>
      </c>
      <c r="AB1464" s="11">
        <v>0</v>
      </c>
      <c r="AC1464" s="11">
        <v>0</v>
      </c>
      <c r="AD1464" s="11">
        <v>9</v>
      </c>
      <c r="AE1464" s="11">
        <v>2</v>
      </c>
      <c r="AF1464" s="11" t="s">
        <v>165</v>
      </c>
      <c r="AG1464" s="6">
        <v>0</v>
      </c>
      <c r="AH1464" s="6">
        <v>2</v>
      </c>
      <c r="AI1464" s="6">
        <v>0</v>
      </c>
      <c r="AJ1464" s="6">
        <v>1.5</v>
      </c>
      <c r="AK1464" s="11">
        <v>0</v>
      </c>
      <c r="AL1464" s="11">
        <v>0</v>
      </c>
      <c r="AM1464" s="11">
        <v>0</v>
      </c>
      <c r="AN1464" s="11">
        <v>1.5</v>
      </c>
      <c r="AO1464" s="11">
        <v>3000</v>
      </c>
      <c r="AP1464" s="11">
        <v>1</v>
      </c>
      <c r="AQ1464" s="11">
        <v>0</v>
      </c>
      <c r="AR1464" s="6">
        <v>0</v>
      </c>
      <c r="AS1464" s="11" t="s">
        <v>1971</v>
      </c>
      <c r="AT1464" s="15" t="s">
        <v>396</v>
      </c>
      <c r="AU1464" s="11" t="s">
        <v>354</v>
      </c>
      <c r="AV1464" s="14">
        <v>10000007</v>
      </c>
      <c r="AW1464" s="14">
        <v>70401006</v>
      </c>
      <c r="AX1464" s="12" t="s">
        <v>158</v>
      </c>
      <c r="AY1464" s="11">
        <v>0</v>
      </c>
      <c r="AZ1464" s="13">
        <v>0</v>
      </c>
      <c r="BA1464" s="13">
        <v>0</v>
      </c>
      <c r="BB1464" s="34" t="s">
        <v>1972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70402001</v>
      </c>
      <c r="D1465" s="12" t="s">
        <v>695</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1</v>
      </c>
      <c r="X1465" s="11">
        <v>0</v>
      </c>
      <c r="Y1465" s="11">
        <v>1</v>
      </c>
      <c r="Z1465" s="11">
        <v>0</v>
      </c>
      <c r="AA1465" s="11">
        <v>0</v>
      </c>
      <c r="AB1465" s="11">
        <v>0</v>
      </c>
      <c r="AC1465" s="11">
        <v>0</v>
      </c>
      <c r="AD1465" s="11">
        <v>30</v>
      </c>
      <c r="AE1465" s="11">
        <v>1</v>
      </c>
      <c r="AF1465" s="11" t="s">
        <v>548</v>
      </c>
      <c r="AG1465" s="6">
        <v>0</v>
      </c>
      <c r="AH1465" s="6">
        <v>0</v>
      </c>
      <c r="AI1465" s="6">
        <v>0</v>
      </c>
      <c r="AJ1465" s="6">
        <v>0</v>
      </c>
      <c r="AK1465" s="11">
        <v>0</v>
      </c>
      <c r="AL1465" s="11">
        <v>0</v>
      </c>
      <c r="AM1465" s="11">
        <v>0</v>
      </c>
      <c r="AN1465" s="11">
        <v>0.5</v>
      </c>
      <c r="AO1465" s="11">
        <v>999999</v>
      </c>
      <c r="AP1465" s="11">
        <v>0.5</v>
      </c>
      <c r="AQ1465" s="11">
        <v>0</v>
      </c>
      <c r="AR1465" s="6">
        <v>0</v>
      </c>
      <c r="AS1465" s="223" t="s">
        <v>643</v>
      </c>
      <c r="AT1465" s="15" t="s">
        <v>212</v>
      </c>
      <c r="AU1465" s="11" t="s">
        <v>347</v>
      </c>
      <c r="AV1465" s="14">
        <v>10000007</v>
      </c>
      <c r="AW1465" s="14">
        <v>70202004</v>
      </c>
      <c r="AX1465" s="15" t="s">
        <v>228</v>
      </c>
      <c r="AY1465" s="15" t="s">
        <v>258</v>
      </c>
      <c r="AZ1465" s="13">
        <v>0</v>
      </c>
      <c r="BA1465" s="13">
        <v>0</v>
      </c>
      <c r="BB1465" s="34" t="s">
        <v>632</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70402002</v>
      </c>
      <c r="D1466" s="12" t="s">
        <v>1973</v>
      </c>
      <c r="E1466" s="11">
        <v>1</v>
      </c>
      <c r="F1466" s="11">
        <v>60010300</v>
      </c>
      <c r="G1466" s="14">
        <v>0</v>
      </c>
      <c r="H1466" s="13">
        <v>0</v>
      </c>
      <c r="I1466" s="14">
        <v>1</v>
      </c>
      <c r="J1466" s="14">
        <v>0</v>
      </c>
      <c r="K1466" s="14">
        <v>0</v>
      </c>
      <c r="L1466" s="11">
        <v>0</v>
      </c>
      <c r="M1466" s="11">
        <v>0</v>
      </c>
      <c r="N1466" s="11">
        <v>2</v>
      </c>
      <c r="O1466" s="11">
        <v>2</v>
      </c>
      <c r="P1466" s="11">
        <v>0.8</v>
      </c>
      <c r="Q1466" s="11">
        <v>0</v>
      </c>
      <c r="R1466" s="6">
        <v>0</v>
      </c>
      <c r="S1466" s="11">
        <v>0</v>
      </c>
      <c r="T1466" s="11">
        <v>1</v>
      </c>
      <c r="U1466" s="11">
        <v>2</v>
      </c>
      <c r="V1466" s="11">
        <v>0</v>
      </c>
      <c r="W1466" s="11">
        <v>0</v>
      </c>
      <c r="X1466" s="11">
        <v>0</v>
      </c>
      <c r="Y1466" s="11">
        <v>0</v>
      </c>
      <c r="Z1466" s="11">
        <v>0</v>
      </c>
      <c r="AA1466" s="11">
        <v>0</v>
      </c>
      <c r="AB1466" s="11">
        <v>0</v>
      </c>
      <c r="AC1466" s="11">
        <v>0</v>
      </c>
      <c r="AD1466" s="11">
        <v>15</v>
      </c>
      <c r="AE1466" s="11">
        <v>0</v>
      </c>
      <c r="AF1466" s="11">
        <v>0</v>
      </c>
      <c r="AG1466" s="6">
        <v>2</v>
      </c>
      <c r="AH1466" s="6">
        <v>2</v>
      </c>
      <c r="AI1466" s="6">
        <v>0</v>
      </c>
      <c r="AJ1466" s="6">
        <v>1.5</v>
      </c>
      <c r="AK1466" s="11">
        <v>0</v>
      </c>
      <c r="AL1466" s="11">
        <v>0</v>
      </c>
      <c r="AM1466" s="11">
        <v>0</v>
      </c>
      <c r="AN1466" s="11">
        <v>1</v>
      </c>
      <c r="AO1466" s="11">
        <v>3000</v>
      </c>
      <c r="AP1466" s="11">
        <v>0.5</v>
      </c>
      <c r="AQ1466" s="11">
        <v>0</v>
      </c>
      <c r="AR1466" s="6">
        <v>0</v>
      </c>
      <c r="AS1466" s="11" t="s">
        <v>156</v>
      </c>
      <c r="AT1466" s="15" t="s">
        <v>157</v>
      </c>
      <c r="AU1466" s="11" t="s">
        <v>354</v>
      </c>
      <c r="AV1466" s="14">
        <v>0</v>
      </c>
      <c r="AW1466" s="14">
        <v>0</v>
      </c>
      <c r="AX1466" s="12" t="s">
        <v>342</v>
      </c>
      <c r="AY1466" s="11" t="s">
        <v>1974</v>
      </c>
      <c r="AZ1466" s="13">
        <v>0</v>
      </c>
      <c r="BA1466" s="13">
        <v>0</v>
      </c>
      <c r="BB1466" s="34" t="s">
        <v>1975</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19.5" customHeight="1">
      <c r="C1467" s="14">
        <v>70402003</v>
      </c>
      <c r="D1467" s="12" t="s">
        <v>1940</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t="s">
        <v>390</v>
      </c>
      <c r="AG1467" s="6">
        <v>0</v>
      </c>
      <c r="AH1467" s="6">
        <v>1</v>
      </c>
      <c r="AI1467" s="6">
        <v>0</v>
      </c>
      <c r="AJ1467" s="6">
        <v>3</v>
      </c>
      <c r="AK1467" s="11">
        <v>0</v>
      </c>
      <c r="AL1467" s="11">
        <v>0</v>
      </c>
      <c r="AM1467" s="11">
        <v>0</v>
      </c>
      <c r="AN1467" s="11">
        <v>2.5</v>
      </c>
      <c r="AO1467" s="11">
        <v>5000</v>
      </c>
      <c r="AP1467" s="11">
        <v>2</v>
      </c>
      <c r="AQ1467" s="11">
        <v>0</v>
      </c>
      <c r="AR1467" s="6">
        <v>0</v>
      </c>
      <c r="AS1467" s="11" t="s">
        <v>424</v>
      </c>
      <c r="AT1467" s="15" t="s">
        <v>396</v>
      </c>
      <c r="AU1467" s="11" t="s">
        <v>347</v>
      </c>
      <c r="AV1467" s="14">
        <v>10000007</v>
      </c>
      <c r="AW1467" s="14">
        <v>70402003</v>
      </c>
      <c r="AX1467" s="12" t="s">
        <v>158</v>
      </c>
      <c r="AY1467" s="11">
        <v>0</v>
      </c>
      <c r="AZ1467" s="13">
        <v>0</v>
      </c>
      <c r="BA1467" s="13">
        <v>0</v>
      </c>
      <c r="BB1467" s="34" t="s">
        <v>1960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70402004</v>
      </c>
      <c r="D1468" s="15" t="s">
        <v>479</v>
      </c>
      <c r="E1468" s="14">
        <v>1</v>
      </c>
      <c r="F1468" s="14">
        <v>60010500</v>
      </c>
      <c r="G1468" s="14">
        <v>0</v>
      </c>
      <c r="H1468" s="13">
        <v>0</v>
      </c>
      <c r="I1468" s="14">
        <v>1</v>
      </c>
      <c r="J1468" s="14">
        <v>0</v>
      </c>
      <c r="K1468" s="14">
        <v>0</v>
      </c>
      <c r="L1468" s="14">
        <v>0</v>
      </c>
      <c r="M1468" s="14">
        <v>0</v>
      </c>
      <c r="N1468" s="11">
        <v>2</v>
      </c>
      <c r="O1468" s="14">
        <v>1</v>
      </c>
      <c r="P1468" s="14">
        <v>0.05</v>
      </c>
      <c r="Q1468" s="14">
        <v>0</v>
      </c>
      <c r="R1468" s="6">
        <v>0</v>
      </c>
      <c r="S1468" s="13">
        <v>0</v>
      </c>
      <c r="T1468" s="11">
        <v>1</v>
      </c>
      <c r="U1468" s="14">
        <v>1</v>
      </c>
      <c r="V1468" s="14">
        <v>0</v>
      </c>
      <c r="W1468" s="14">
        <v>2</v>
      </c>
      <c r="X1468" s="14">
        <v>0</v>
      </c>
      <c r="Y1468" s="14">
        <v>0</v>
      </c>
      <c r="Z1468" s="14">
        <v>0</v>
      </c>
      <c r="AA1468" s="14">
        <v>0</v>
      </c>
      <c r="AB1468" s="11">
        <v>0</v>
      </c>
      <c r="AC1468" s="14">
        <v>0</v>
      </c>
      <c r="AD1468" s="14">
        <v>10</v>
      </c>
      <c r="AE1468" s="14">
        <v>0</v>
      </c>
      <c r="AF1468" s="14">
        <v>0</v>
      </c>
      <c r="AG1468" s="6">
        <v>7</v>
      </c>
      <c r="AH1468" s="6">
        <v>0</v>
      </c>
      <c r="AI1468" s="6">
        <v>0</v>
      </c>
      <c r="AJ1468" s="6">
        <v>0</v>
      </c>
      <c r="AK1468" s="14">
        <v>0</v>
      </c>
      <c r="AL1468" s="14">
        <v>0</v>
      </c>
      <c r="AM1468" s="14">
        <v>0</v>
      </c>
      <c r="AN1468" s="14">
        <v>0</v>
      </c>
      <c r="AO1468" s="14">
        <v>1000</v>
      </c>
      <c r="AP1468" s="14">
        <v>0.5</v>
      </c>
      <c r="AQ1468" s="14">
        <v>0</v>
      </c>
      <c r="AR1468" s="6">
        <v>0</v>
      </c>
      <c r="AS1468" s="14" t="s">
        <v>543</v>
      </c>
      <c r="AT1468" s="15" t="s">
        <v>477</v>
      </c>
      <c r="AU1468" s="14">
        <v>0</v>
      </c>
      <c r="AV1468" s="14">
        <v>10007001</v>
      </c>
      <c r="AW1468" s="14">
        <v>0</v>
      </c>
      <c r="AX1468" s="15" t="s">
        <v>158</v>
      </c>
      <c r="AY1468" s="15" t="s">
        <v>156</v>
      </c>
      <c r="AZ1468" s="13">
        <v>0</v>
      </c>
      <c r="BA1468" s="13">
        <v>0</v>
      </c>
      <c r="BB1468" s="68" t="s">
        <v>1976</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70402005</v>
      </c>
      <c r="D1469" s="15" t="s">
        <v>367</v>
      </c>
      <c r="E1469" s="14">
        <v>1</v>
      </c>
      <c r="F1469" s="14">
        <v>60010500</v>
      </c>
      <c r="G1469" s="14">
        <v>0</v>
      </c>
      <c r="H1469" s="13">
        <v>0</v>
      </c>
      <c r="I1469" s="14">
        <v>1</v>
      </c>
      <c r="J1469" s="14">
        <v>0</v>
      </c>
      <c r="K1469" s="14">
        <v>0</v>
      </c>
      <c r="L1469" s="14">
        <v>0</v>
      </c>
      <c r="M1469" s="14">
        <v>0</v>
      </c>
      <c r="N1469" s="11">
        <v>2</v>
      </c>
      <c r="O1469" s="14">
        <v>2</v>
      </c>
      <c r="P1469" s="14">
        <v>0.3</v>
      </c>
      <c r="Q1469" s="14">
        <v>1</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156</v>
      </c>
      <c r="AT1469" s="15" t="s">
        <v>157</v>
      </c>
      <c r="AU1469" s="14" t="s">
        <v>245</v>
      </c>
      <c r="AV1469" s="14">
        <v>0</v>
      </c>
      <c r="AW1469" s="14">
        <v>0</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70403001</v>
      </c>
      <c r="D1470" s="12" t="s">
        <v>1977</v>
      </c>
      <c r="E1470" s="11">
        <v>1</v>
      </c>
      <c r="F1470" s="11">
        <v>60010300</v>
      </c>
      <c r="G1470" s="14">
        <v>0</v>
      </c>
      <c r="H1470" s="13">
        <v>0</v>
      </c>
      <c r="I1470" s="14">
        <v>1</v>
      </c>
      <c r="J1470" s="14">
        <v>0</v>
      </c>
      <c r="K1470" s="14">
        <v>0</v>
      </c>
      <c r="L1470" s="11">
        <v>0</v>
      </c>
      <c r="M1470" s="11">
        <v>0</v>
      </c>
      <c r="N1470" s="11">
        <v>2</v>
      </c>
      <c r="O1470" s="11">
        <v>2</v>
      </c>
      <c r="P1470" s="11">
        <v>0.8</v>
      </c>
      <c r="Q1470" s="11">
        <v>0</v>
      </c>
      <c r="R1470" s="6">
        <v>0</v>
      </c>
      <c r="S1470" s="11">
        <v>0</v>
      </c>
      <c r="T1470" s="11">
        <v>1</v>
      </c>
      <c r="U1470" s="11">
        <v>2</v>
      </c>
      <c r="V1470" s="11">
        <v>0</v>
      </c>
      <c r="W1470" s="11">
        <v>0</v>
      </c>
      <c r="X1470" s="11">
        <v>0</v>
      </c>
      <c r="Y1470" s="11">
        <v>0</v>
      </c>
      <c r="Z1470" s="11">
        <v>0</v>
      </c>
      <c r="AA1470" s="11">
        <v>0</v>
      </c>
      <c r="AB1470" s="11">
        <v>0</v>
      </c>
      <c r="AC1470" s="11">
        <v>0</v>
      </c>
      <c r="AD1470" s="11">
        <v>15</v>
      </c>
      <c r="AE1470" s="11">
        <v>0</v>
      </c>
      <c r="AF1470" s="11">
        <v>0</v>
      </c>
      <c r="AG1470" s="6">
        <v>2</v>
      </c>
      <c r="AH1470" s="6">
        <v>2</v>
      </c>
      <c r="AI1470" s="6">
        <v>0</v>
      </c>
      <c r="AJ1470" s="6">
        <v>1.5</v>
      </c>
      <c r="AK1470" s="11">
        <v>0</v>
      </c>
      <c r="AL1470" s="11">
        <v>0</v>
      </c>
      <c r="AM1470" s="11">
        <v>0</v>
      </c>
      <c r="AN1470" s="11">
        <v>1</v>
      </c>
      <c r="AO1470" s="11">
        <v>3000</v>
      </c>
      <c r="AP1470" s="11">
        <v>0.5</v>
      </c>
      <c r="AQ1470" s="11">
        <v>0</v>
      </c>
      <c r="AR1470" s="6">
        <v>0</v>
      </c>
      <c r="AS1470" s="11" t="s">
        <v>156</v>
      </c>
      <c r="AT1470" s="15" t="s">
        <v>157</v>
      </c>
      <c r="AU1470" s="11" t="s">
        <v>354</v>
      </c>
      <c r="AV1470" s="14">
        <v>0</v>
      </c>
      <c r="AW1470" s="14">
        <v>0</v>
      </c>
      <c r="AX1470" s="12" t="s">
        <v>342</v>
      </c>
      <c r="AY1470" s="11" t="s">
        <v>1978</v>
      </c>
      <c r="AZ1470" s="13">
        <v>0</v>
      </c>
      <c r="BA1470" s="13">
        <v>0</v>
      </c>
      <c r="BB1470" s="34" t="s">
        <v>1979</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70403002</v>
      </c>
      <c r="D1471" s="12" t="s">
        <v>1980</v>
      </c>
      <c r="E1471" s="14">
        <v>1</v>
      </c>
      <c r="F1471" s="11">
        <v>60010300</v>
      </c>
      <c r="G1471" s="14">
        <v>0</v>
      </c>
      <c r="H1471" s="13">
        <v>0</v>
      </c>
      <c r="I1471" s="14">
        <v>1</v>
      </c>
      <c r="J1471" s="14">
        <v>0</v>
      </c>
      <c r="K1471" s="14">
        <v>0</v>
      </c>
      <c r="L1471" s="11">
        <v>0</v>
      </c>
      <c r="M1471" s="11">
        <v>0</v>
      </c>
      <c r="N1471" s="11">
        <v>2</v>
      </c>
      <c r="O1471" s="11">
        <v>1</v>
      </c>
      <c r="P1471" s="11">
        <v>0.3</v>
      </c>
      <c r="Q1471" s="11">
        <v>0</v>
      </c>
      <c r="R1471" s="6">
        <v>0</v>
      </c>
      <c r="S1471" s="11">
        <v>0</v>
      </c>
      <c r="T1471" s="11">
        <v>1</v>
      </c>
      <c r="U1471" s="11">
        <v>2</v>
      </c>
      <c r="V1471" s="11">
        <v>0</v>
      </c>
      <c r="W1471" s="11">
        <v>3</v>
      </c>
      <c r="X1471" s="11">
        <v>350</v>
      </c>
      <c r="Y1471" s="11">
        <v>0</v>
      </c>
      <c r="Z1471" s="11">
        <v>0</v>
      </c>
      <c r="AA1471" s="11">
        <v>0</v>
      </c>
      <c r="AB1471" s="11">
        <v>0</v>
      </c>
      <c r="AC1471" s="11">
        <v>0</v>
      </c>
      <c r="AD1471" s="11">
        <v>9</v>
      </c>
      <c r="AE1471" s="11">
        <v>2</v>
      </c>
      <c r="AF1471" s="11" t="s">
        <v>165</v>
      </c>
      <c r="AG1471" s="6">
        <v>0</v>
      </c>
      <c r="AH1471" s="6">
        <v>2</v>
      </c>
      <c r="AI1471" s="6">
        <v>0</v>
      </c>
      <c r="AJ1471" s="6">
        <v>1.5</v>
      </c>
      <c r="AK1471" s="11">
        <v>0</v>
      </c>
      <c r="AL1471" s="11">
        <v>0</v>
      </c>
      <c r="AM1471" s="11">
        <v>0</v>
      </c>
      <c r="AN1471" s="11">
        <v>1</v>
      </c>
      <c r="AO1471" s="11">
        <v>3000</v>
      </c>
      <c r="AP1471" s="11">
        <v>0.5</v>
      </c>
      <c r="AQ1471" s="11">
        <v>0</v>
      </c>
      <c r="AR1471" s="6">
        <v>0</v>
      </c>
      <c r="AS1471" s="11" t="s">
        <v>543</v>
      </c>
      <c r="AT1471" s="12" t="s">
        <v>212</v>
      </c>
      <c r="AU1471" s="11" t="s">
        <v>354</v>
      </c>
      <c r="AV1471" s="14">
        <v>10000007</v>
      </c>
      <c r="AW1471" s="14">
        <v>70403002</v>
      </c>
      <c r="AX1471" s="12" t="s">
        <v>158</v>
      </c>
      <c r="AY1471" s="11">
        <v>0</v>
      </c>
      <c r="AZ1471" s="13">
        <v>0</v>
      </c>
      <c r="BA1471" s="13">
        <v>0</v>
      </c>
      <c r="BB1471" s="34" t="s">
        <v>1972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70403003</v>
      </c>
      <c r="D1472" s="12" t="s">
        <v>676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390</v>
      </c>
      <c r="AG1472" s="6">
        <v>0</v>
      </c>
      <c r="AH1472" s="6">
        <v>1</v>
      </c>
      <c r="AI1472" s="6">
        <v>0</v>
      </c>
      <c r="AJ1472" s="6">
        <v>3</v>
      </c>
      <c r="AK1472" s="11">
        <v>0</v>
      </c>
      <c r="AL1472" s="11">
        <v>0</v>
      </c>
      <c r="AM1472" s="11">
        <v>0</v>
      </c>
      <c r="AN1472" s="11">
        <v>3</v>
      </c>
      <c r="AO1472" s="11">
        <v>5000</v>
      </c>
      <c r="AP1472" s="11">
        <v>2.5</v>
      </c>
      <c r="AQ1472" s="11">
        <v>0</v>
      </c>
      <c r="AR1472" s="6">
        <v>0</v>
      </c>
      <c r="AS1472" s="11" t="s">
        <v>424</v>
      </c>
      <c r="AT1472" s="15" t="s">
        <v>195</v>
      </c>
      <c r="AU1472" s="11" t="s">
        <v>347</v>
      </c>
      <c r="AV1472" s="14">
        <v>10000007</v>
      </c>
      <c r="AW1472" s="14">
        <v>70403003</v>
      </c>
      <c r="AX1472" s="12" t="s">
        <v>158</v>
      </c>
      <c r="AY1472" s="11">
        <v>0</v>
      </c>
      <c r="AZ1472" s="13">
        <v>0</v>
      </c>
      <c r="BA1472" s="13">
        <v>0</v>
      </c>
      <c r="BB1472" s="34" t="s">
        <v>1960</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70403004</v>
      </c>
      <c r="D1473" s="12" t="s">
        <v>601</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12</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396</v>
      </c>
      <c r="AU1473" s="11" t="s">
        <v>347</v>
      </c>
      <c r="AV1473" s="14">
        <v>10000007</v>
      </c>
      <c r="AW1473" s="14">
        <v>70403004</v>
      </c>
      <c r="AX1473" s="12" t="s">
        <v>158</v>
      </c>
      <c r="AY1473" s="11" t="s">
        <v>1981</v>
      </c>
      <c r="AZ1473" s="13">
        <v>0</v>
      </c>
      <c r="BA1473" s="13">
        <v>0</v>
      </c>
      <c r="BB1473" s="34" t="s">
        <v>1982</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70403005</v>
      </c>
      <c r="D1474" s="15" t="s">
        <v>367</v>
      </c>
      <c r="E1474" s="14">
        <v>1</v>
      </c>
      <c r="F1474" s="14">
        <v>60010500</v>
      </c>
      <c r="G1474" s="14">
        <v>0</v>
      </c>
      <c r="H1474" s="13">
        <v>0</v>
      </c>
      <c r="I1474" s="14">
        <v>1</v>
      </c>
      <c r="J1474" s="14">
        <v>0</v>
      </c>
      <c r="K1474" s="14">
        <v>0</v>
      </c>
      <c r="L1474" s="14">
        <v>0</v>
      </c>
      <c r="M1474" s="14">
        <v>0</v>
      </c>
      <c r="N1474" s="11">
        <v>2</v>
      </c>
      <c r="O1474" s="14">
        <v>2</v>
      </c>
      <c r="P1474" s="14">
        <v>0.3</v>
      </c>
      <c r="Q1474" s="14">
        <v>1</v>
      </c>
      <c r="R1474" s="6">
        <v>0</v>
      </c>
      <c r="S1474" s="13">
        <v>0</v>
      </c>
      <c r="T1474" s="11">
        <v>1</v>
      </c>
      <c r="U1474" s="14">
        <v>2</v>
      </c>
      <c r="V1474" s="14">
        <v>0</v>
      </c>
      <c r="W1474" s="14">
        <v>0</v>
      </c>
      <c r="X1474" s="14">
        <v>0</v>
      </c>
      <c r="Y1474" s="14">
        <v>0</v>
      </c>
      <c r="Z1474" s="14">
        <v>0</v>
      </c>
      <c r="AA1474" s="14">
        <v>0</v>
      </c>
      <c r="AB1474" s="11">
        <v>0</v>
      </c>
      <c r="AC1474" s="14">
        <v>0</v>
      </c>
      <c r="AD1474" s="11">
        <v>15</v>
      </c>
      <c r="AE1474" s="14">
        <v>0</v>
      </c>
      <c r="AF1474" s="14">
        <v>0</v>
      </c>
      <c r="AG1474" s="6">
        <v>2</v>
      </c>
      <c r="AH1474" s="6">
        <v>0</v>
      </c>
      <c r="AI1474" s="6">
        <v>0</v>
      </c>
      <c r="AJ1474" s="6">
        <v>0</v>
      </c>
      <c r="AK1474" s="14">
        <v>0</v>
      </c>
      <c r="AL1474" s="14">
        <v>0</v>
      </c>
      <c r="AM1474" s="14">
        <v>0</v>
      </c>
      <c r="AN1474" s="14">
        <v>0</v>
      </c>
      <c r="AO1474" s="14">
        <v>1000</v>
      </c>
      <c r="AP1474" s="14">
        <v>0</v>
      </c>
      <c r="AQ1474" s="14">
        <v>0</v>
      </c>
      <c r="AR1474" s="6">
        <v>90402005</v>
      </c>
      <c r="AS1474" s="14" t="s">
        <v>156</v>
      </c>
      <c r="AT1474" s="15" t="s">
        <v>157</v>
      </c>
      <c r="AU1474" s="14" t="s">
        <v>245</v>
      </c>
      <c r="AV1474" s="14">
        <v>0</v>
      </c>
      <c r="AW1474" s="14">
        <v>0</v>
      </c>
      <c r="AX1474" s="15" t="s">
        <v>158</v>
      </c>
      <c r="AY1474" s="15" t="s">
        <v>156</v>
      </c>
      <c r="AZ1474" s="13">
        <v>0</v>
      </c>
      <c r="BA1474" s="13">
        <v>0</v>
      </c>
      <c r="BB1474" s="68" t="s">
        <v>509</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70404001</v>
      </c>
      <c r="D1475" s="15" t="s">
        <v>488</v>
      </c>
      <c r="E1475" s="14">
        <v>1</v>
      </c>
      <c r="F1475" s="14">
        <v>60010300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3</v>
      </c>
      <c r="X1475" s="14">
        <v>0</v>
      </c>
      <c r="Y1475" s="14">
        <v>0</v>
      </c>
      <c r="Z1475" s="14">
        <v>0</v>
      </c>
      <c r="AA1475" s="14">
        <v>0</v>
      </c>
      <c r="AB1475" s="11">
        <v>0</v>
      </c>
      <c r="AC1475" s="14">
        <v>0</v>
      </c>
      <c r="AD1475" s="14">
        <v>20</v>
      </c>
      <c r="AE1475" s="14">
        <v>1</v>
      </c>
      <c r="AF1475" s="14">
        <v>1</v>
      </c>
      <c r="AG1475" s="6">
        <v>2</v>
      </c>
      <c r="AH1475" s="6">
        <v>2</v>
      </c>
      <c r="AI1475" s="6">
        <v>0</v>
      </c>
      <c r="AJ1475" s="6">
        <v>1.5</v>
      </c>
      <c r="AK1475" s="14">
        <v>0</v>
      </c>
      <c r="AL1475" s="14">
        <v>0</v>
      </c>
      <c r="AM1475" s="14">
        <v>0</v>
      </c>
      <c r="AN1475" s="14">
        <v>1</v>
      </c>
      <c r="AO1475" s="14">
        <v>30000</v>
      </c>
      <c r="AP1475" s="14">
        <v>0</v>
      </c>
      <c r="AQ1475" s="14">
        <v>4</v>
      </c>
      <c r="AR1475" s="6">
        <v>0</v>
      </c>
      <c r="AS1475" s="11" t="s">
        <v>424</v>
      </c>
      <c r="AT1475" s="15" t="s">
        <v>157</v>
      </c>
      <c r="AU1475" s="14" t="s">
        <v>354</v>
      </c>
      <c r="AV1475" s="14">
        <v>10003002</v>
      </c>
      <c r="AW1475" s="14">
        <v>70106005</v>
      </c>
      <c r="AX1475" s="15" t="s">
        <v>378</v>
      </c>
      <c r="AY1475" s="15">
        <v>0</v>
      </c>
      <c r="AZ1475" s="13">
        <v>0</v>
      </c>
      <c r="BA1475" s="13">
        <v>0</v>
      </c>
      <c r="BB1475" s="68" t="s">
        <v>660</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70404002</v>
      </c>
      <c r="D1476" s="12" t="s">
        <v>661</v>
      </c>
      <c r="E1476" s="14">
        <v>1</v>
      </c>
      <c r="F1476" s="11">
        <v>60010100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2.5</v>
      </c>
      <c r="X1476" s="11">
        <v>0</v>
      </c>
      <c r="Y1476" s="11">
        <v>1</v>
      </c>
      <c r="Z1476" s="11">
        <v>0</v>
      </c>
      <c r="AA1476" s="11">
        <v>0</v>
      </c>
      <c r="AB1476" s="11">
        <v>0</v>
      </c>
      <c r="AC1476" s="11">
        <v>0</v>
      </c>
      <c r="AD1476" s="11">
        <v>12</v>
      </c>
      <c r="AE1476" s="11">
        <v>1</v>
      </c>
      <c r="AF1476" s="11">
        <v>3</v>
      </c>
      <c r="AG1476" s="6">
        <v>4</v>
      </c>
      <c r="AH1476" s="6">
        <v>1</v>
      </c>
      <c r="AI1476" s="6">
        <v>0</v>
      </c>
      <c r="AJ1476" s="6">
        <v>1.5</v>
      </c>
      <c r="AK1476" s="11">
        <v>0</v>
      </c>
      <c r="AL1476" s="11">
        <v>0</v>
      </c>
      <c r="AM1476" s="11">
        <v>0</v>
      </c>
      <c r="AN1476" s="11">
        <v>2.5</v>
      </c>
      <c r="AO1476" s="11">
        <v>5000</v>
      </c>
      <c r="AP1476" s="11">
        <v>2</v>
      </c>
      <c r="AQ1476" s="11">
        <v>0</v>
      </c>
      <c r="AR1476" s="6">
        <v>0</v>
      </c>
      <c r="AS1476" s="11">
        <v>0</v>
      </c>
      <c r="AT1476" s="15" t="s">
        <v>396</v>
      </c>
      <c r="AU1476" s="11" t="s">
        <v>347</v>
      </c>
      <c r="AV1476" s="14">
        <v>10000007</v>
      </c>
      <c r="AW1476" s="14">
        <v>70404002</v>
      </c>
      <c r="AX1476" s="12" t="s">
        <v>158</v>
      </c>
      <c r="AY1476" s="11" t="s">
        <v>1983</v>
      </c>
      <c r="AZ1476" s="13">
        <v>0</v>
      </c>
      <c r="BA1476" s="13">
        <v>0</v>
      </c>
      <c r="BB1476" s="34" t="s">
        <v>1984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70404003</v>
      </c>
      <c r="D1477" s="12" t="s">
        <v>506</v>
      </c>
      <c r="E1477" s="11">
        <v>1</v>
      </c>
      <c r="F1477" s="11">
        <v>60010300</v>
      </c>
      <c r="G1477" s="14">
        <v>0</v>
      </c>
      <c r="H1477" s="13">
        <v>0</v>
      </c>
      <c r="I1477" s="14">
        <v>1</v>
      </c>
      <c r="J1477" s="14">
        <v>0</v>
      </c>
      <c r="K1477" s="14">
        <v>0</v>
      </c>
      <c r="L1477" s="11">
        <v>0</v>
      </c>
      <c r="M1477" s="11">
        <v>0</v>
      </c>
      <c r="N1477" s="11">
        <v>2</v>
      </c>
      <c r="O1477" s="11">
        <v>2</v>
      </c>
      <c r="P1477" s="11">
        <v>0.5</v>
      </c>
      <c r="Q1477" s="11">
        <v>1</v>
      </c>
      <c r="R1477" s="6">
        <v>0</v>
      </c>
      <c r="S1477" s="11">
        <v>0</v>
      </c>
      <c r="T1477" s="11">
        <v>1</v>
      </c>
      <c r="U1477" s="11">
        <v>2</v>
      </c>
      <c r="V1477" s="11">
        <v>0</v>
      </c>
      <c r="W1477" s="11">
        <v>0</v>
      </c>
      <c r="X1477" s="11">
        <v>0</v>
      </c>
      <c r="Y1477" s="11">
        <v>0</v>
      </c>
      <c r="Z1477" s="11">
        <v>0</v>
      </c>
      <c r="AA1477" s="11">
        <v>0</v>
      </c>
      <c r="AB1477" s="11">
        <v>0</v>
      </c>
      <c r="AC1477" s="11">
        <v>0</v>
      </c>
      <c r="AD1477" s="11">
        <v>99999</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156</v>
      </c>
      <c r="AT1477" s="15" t="s">
        <v>212</v>
      </c>
      <c r="AU1477" s="11" t="s">
        <v>354</v>
      </c>
      <c r="AV1477" s="14">
        <v>0</v>
      </c>
      <c r="AW1477" s="14">
        <v>0</v>
      </c>
      <c r="AX1477" s="12" t="s">
        <v>342</v>
      </c>
      <c r="AY1477" s="11" t="s">
        <v>1985</v>
      </c>
      <c r="AZ1477" s="13">
        <v>0</v>
      </c>
      <c r="BA1477" s="13">
        <v>0</v>
      </c>
      <c r="BB1477" s="34" t="s">
        <v>550</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70404004</v>
      </c>
      <c r="D1478" s="15" t="s">
        <v>350</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156</v>
      </c>
      <c r="AT1478" s="15" t="s">
        <v>156</v>
      </c>
      <c r="AU1478" s="14" t="s">
        <v>245</v>
      </c>
      <c r="AV1478" s="14">
        <v>0</v>
      </c>
      <c r="AW1478" s="14">
        <v>40000003</v>
      </c>
      <c r="AX1478" s="15" t="s">
        <v>158</v>
      </c>
      <c r="AY1478" s="15" t="s">
        <v>156</v>
      </c>
      <c r="AZ1478" s="13">
        <v>0</v>
      </c>
      <c r="BA1478" s="13">
        <v>0</v>
      </c>
      <c r="BB1478" s="68" t="s">
        <v>541</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70404005</v>
      </c>
      <c r="D1479" s="15" t="s">
        <v>367</v>
      </c>
      <c r="E1479" s="14">
        <v>1</v>
      </c>
      <c r="F1479" s="14">
        <v>60010500</v>
      </c>
      <c r="G1479" s="14">
        <v>0</v>
      </c>
      <c r="H1479" s="13">
        <v>0</v>
      </c>
      <c r="I1479" s="14">
        <v>1</v>
      </c>
      <c r="J1479" s="14">
        <v>0</v>
      </c>
      <c r="K1479" s="14">
        <v>0</v>
      </c>
      <c r="L1479" s="14">
        <v>0</v>
      </c>
      <c r="M1479" s="14">
        <v>0</v>
      </c>
      <c r="N1479" s="11">
        <v>2</v>
      </c>
      <c r="O1479" s="14">
        <v>2</v>
      </c>
      <c r="P1479" s="14">
        <v>0.3</v>
      </c>
      <c r="Q1479" s="14">
        <v>0</v>
      </c>
      <c r="R1479" s="6">
        <v>0</v>
      </c>
      <c r="S1479" s="13">
        <v>0</v>
      </c>
      <c r="T1479" s="11">
        <v>1</v>
      </c>
      <c r="U1479" s="14">
        <v>2</v>
      </c>
      <c r="V1479" s="14">
        <v>0</v>
      </c>
      <c r="W1479" s="14">
        <v>0</v>
      </c>
      <c r="X1479" s="14">
        <v>0</v>
      </c>
      <c r="Y1479" s="14">
        <v>0</v>
      </c>
      <c r="Z1479" s="14">
        <v>0</v>
      </c>
      <c r="AA1479" s="14">
        <v>0</v>
      </c>
      <c r="AB1479" s="11">
        <v>0</v>
      </c>
      <c r="AC1479" s="14">
        <v>0</v>
      </c>
      <c r="AD1479" s="11">
        <v>15</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90402005</v>
      </c>
      <c r="AS1479" s="14" t="s">
        <v>156</v>
      </c>
      <c r="AT1479" s="15" t="s">
        <v>157</v>
      </c>
      <c r="AU1479" s="14" t="s">
        <v>245</v>
      </c>
      <c r="AV1479" s="14">
        <v>0</v>
      </c>
      <c r="AW1479" s="14">
        <v>0</v>
      </c>
      <c r="AX1479" s="15" t="s">
        <v>158</v>
      </c>
      <c r="AY1479" s="15" t="s">
        <v>156</v>
      </c>
      <c r="AZ1479" s="13">
        <v>0</v>
      </c>
      <c r="BA1479" s="13">
        <v>0</v>
      </c>
      <c r="BB1479" s="68" t="s">
        <v>485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70404006</v>
      </c>
      <c r="D1480" s="12" t="s">
        <v>769</v>
      </c>
      <c r="E1480" s="11">
        <v>2</v>
      </c>
      <c r="F1480" s="11">
        <v>61012301</v>
      </c>
      <c r="G1480" s="11">
        <v>0</v>
      </c>
      <c r="H1480" s="13">
        <v>0</v>
      </c>
      <c r="I1480" s="14">
        <v>1</v>
      </c>
      <c r="J1480" s="14">
        <v>0</v>
      </c>
      <c r="K1480" s="14">
        <v>0</v>
      </c>
      <c r="L1480" s="11">
        <v>0</v>
      </c>
      <c r="M1480" s="11">
        <v>0</v>
      </c>
      <c r="N1480" s="11">
        <v>2</v>
      </c>
      <c r="O1480" s="11">
        <v>1</v>
      </c>
      <c r="P1480" s="11">
        <v>0.5</v>
      </c>
      <c r="Q1480" s="11">
        <v>0</v>
      </c>
      <c r="R1480" s="6">
        <v>0</v>
      </c>
      <c r="S1480" s="11">
        <v>0</v>
      </c>
      <c r="T1480" s="11">
        <v>1</v>
      </c>
      <c r="U1480" s="11">
        <v>2</v>
      </c>
      <c r="V1480" s="11">
        <v>0</v>
      </c>
      <c r="W1480" s="11">
        <v>3</v>
      </c>
      <c r="X1480" s="11">
        <v>0</v>
      </c>
      <c r="Y1480" s="11">
        <v>1</v>
      </c>
      <c r="Z1480" s="11">
        <v>0</v>
      </c>
      <c r="AA1480" s="11">
        <v>0</v>
      </c>
      <c r="AB1480" s="11">
        <v>0</v>
      </c>
      <c r="AC1480" s="11">
        <v>0</v>
      </c>
      <c r="AD1480" s="11">
        <v>12</v>
      </c>
      <c r="AE1480" s="11">
        <v>2</v>
      </c>
      <c r="AF1480" s="11" t="s">
        <v>165</v>
      </c>
      <c r="AG1480" s="6">
        <v>0</v>
      </c>
      <c r="AH1480" s="6">
        <v>2</v>
      </c>
      <c r="AI1480" s="6">
        <v>0</v>
      </c>
      <c r="AJ1480" s="6">
        <v>1.5</v>
      </c>
      <c r="AK1480" s="11">
        <v>0</v>
      </c>
      <c r="AL1480" s="11">
        <v>0</v>
      </c>
      <c r="AM1480" s="11">
        <v>0</v>
      </c>
      <c r="AN1480" s="11">
        <v>1.5</v>
      </c>
      <c r="AO1480" s="11">
        <v>1200</v>
      </c>
      <c r="AP1480" s="11">
        <v>1</v>
      </c>
      <c r="AQ1480" s="11">
        <v>30</v>
      </c>
      <c r="AR1480" s="6">
        <v>0</v>
      </c>
      <c r="AS1480" s="11" t="s">
        <v>156</v>
      </c>
      <c r="AT1480" s="12" t="s">
        <v>195</v>
      </c>
      <c r="AU1480" s="11" t="s">
        <v>167</v>
      </c>
      <c r="AV1480" s="14">
        <v>10000011</v>
      </c>
      <c r="AW1480" s="14">
        <v>70404001</v>
      </c>
      <c r="AX1480" s="12" t="s">
        <v>168</v>
      </c>
      <c r="AY1480" s="11">
        <v>0</v>
      </c>
      <c r="AZ1480" s="13">
        <v>0</v>
      </c>
      <c r="BA1480" s="13">
        <v>0</v>
      </c>
      <c r="BB1480" s="34" t="s">
        <v>1986</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19.5" customHeight="1">
      <c r="C1481" s="14">
        <v>70405001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534</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70405002</v>
      </c>
      <c r="D1482" s="12" t="s">
        <v>682</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15</v>
      </c>
      <c r="AE1482" s="11">
        <v>1</v>
      </c>
      <c r="AF1482" s="11" t="s">
        <v>390</v>
      </c>
      <c r="AG1482" s="6">
        <v>0</v>
      </c>
      <c r="AH1482" s="6">
        <v>1</v>
      </c>
      <c r="AI1482" s="6">
        <v>0</v>
      </c>
      <c r="AJ1482" s="6">
        <v>3</v>
      </c>
      <c r="AK1482" s="11">
        <v>0</v>
      </c>
      <c r="AL1482" s="11">
        <v>0</v>
      </c>
      <c r="AM1482" s="11">
        <v>0</v>
      </c>
      <c r="AN1482" s="11">
        <v>2.5</v>
      </c>
      <c r="AO1482" s="11">
        <v>5000</v>
      </c>
      <c r="AP1482" s="11">
        <v>2</v>
      </c>
      <c r="AQ1482" s="11">
        <v>0</v>
      </c>
      <c r="AR1482" s="6">
        <v>0</v>
      </c>
      <c r="AS1482" s="11">
        <v>80001030</v>
      </c>
      <c r="AT1482" s="15" t="s">
        <v>195</v>
      </c>
      <c r="AU1482" s="11" t="s">
        <v>347</v>
      </c>
      <c r="AV1482" s="14">
        <v>10000007</v>
      </c>
      <c r="AW1482" s="14">
        <v>70405001</v>
      </c>
      <c r="AX1482" s="12" t="s">
        <v>158</v>
      </c>
      <c r="AY1482" s="11">
        <v>0</v>
      </c>
      <c r="AZ1482" s="13">
        <v>0</v>
      </c>
      <c r="BA1482" s="13">
        <v>0</v>
      </c>
      <c r="BB1482" s="34" t="s">
        <v>683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70405003</v>
      </c>
      <c r="D1483" s="12" t="s">
        <v>1927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2.5</v>
      </c>
      <c r="X1483" s="11">
        <v>0</v>
      </c>
      <c r="Y1483" s="11">
        <v>1</v>
      </c>
      <c r="Z1483" s="11">
        <v>0</v>
      </c>
      <c r="AA1483" s="11">
        <v>0</v>
      </c>
      <c r="AB1483" s="11">
        <v>0</v>
      </c>
      <c r="AC1483" s="11">
        <v>0</v>
      </c>
      <c r="AD1483" s="11">
        <v>15</v>
      </c>
      <c r="AE1483" s="11">
        <v>1</v>
      </c>
      <c r="AF1483" s="11">
        <v>3</v>
      </c>
      <c r="AG1483" s="6">
        <v>4</v>
      </c>
      <c r="AH1483" s="6">
        <v>1</v>
      </c>
      <c r="AI1483" s="6">
        <v>0</v>
      </c>
      <c r="AJ1483" s="6">
        <v>1.5</v>
      </c>
      <c r="AK1483" s="11">
        <v>0</v>
      </c>
      <c r="AL1483" s="11">
        <v>0</v>
      </c>
      <c r="AM1483" s="11">
        <v>0</v>
      </c>
      <c r="AN1483" s="11">
        <v>2.5</v>
      </c>
      <c r="AO1483" s="11">
        <v>5000</v>
      </c>
      <c r="AP1483" s="11">
        <v>2</v>
      </c>
      <c r="AQ1483" s="11">
        <v>0</v>
      </c>
      <c r="AR1483" s="6">
        <v>0</v>
      </c>
      <c r="AS1483" s="11">
        <v>80001030</v>
      </c>
      <c r="AT1483" s="15" t="s">
        <v>195</v>
      </c>
      <c r="AU1483" s="11" t="s">
        <v>347</v>
      </c>
      <c r="AV1483" s="14">
        <v>10000007</v>
      </c>
      <c r="AW1483" s="14">
        <v>70405002</v>
      </c>
      <c r="AX1483" s="12" t="s">
        <v>158</v>
      </c>
      <c r="AY1483" s="11" t="s">
        <v>1988</v>
      </c>
      <c r="AZ1483" s="13">
        <v>0</v>
      </c>
      <c r="BA1483" s="13">
        <v>0</v>
      </c>
      <c r="BB1483" s="34" t="s">
        <v>725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70405004</v>
      </c>
      <c r="D1484" s="12" t="s">
        <v>690</v>
      </c>
      <c r="E1484" s="14">
        <v>1</v>
      </c>
      <c r="F1484" s="11">
        <v>60010100</v>
      </c>
      <c r="G1484" s="14">
        <v>0</v>
      </c>
      <c r="H1484" s="13">
        <v>0</v>
      </c>
      <c r="I1484" s="14">
        <v>1</v>
      </c>
      <c r="J1484" s="14">
        <v>0</v>
      </c>
      <c r="K1484" s="14">
        <v>0</v>
      </c>
      <c r="L1484" s="11">
        <v>0</v>
      </c>
      <c r="M1484" s="11">
        <v>0</v>
      </c>
      <c r="N1484" s="11">
        <v>2</v>
      </c>
      <c r="O1484" s="11">
        <v>1</v>
      </c>
      <c r="P1484" s="11">
        <v>1</v>
      </c>
      <c r="Q1484" s="11">
        <v>0</v>
      </c>
      <c r="R1484" s="6">
        <v>0</v>
      </c>
      <c r="S1484" s="11">
        <v>0</v>
      </c>
      <c r="T1484" s="11">
        <v>1</v>
      </c>
      <c r="U1484" s="11">
        <v>2</v>
      </c>
      <c r="V1484" s="11">
        <v>0</v>
      </c>
      <c r="W1484" s="11">
        <v>3</v>
      </c>
      <c r="X1484" s="11">
        <v>0</v>
      </c>
      <c r="Y1484" s="11">
        <v>1</v>
      </c>
      <c r="Z1484" s="11">
        <v>0</v>
      </c>
      <c r="AA1484" s="11">
        <v>0</v>
      </c>
      <c r="AB1484" s="11">
        <v>0</v>
      </c>
      <c r="AC1484" s="11">
        <v>0</v>
      </c>
      <c r="AD1484" s="11">
        <v>6</v>
      </c>
      <c r="AE1484" s="11">
        <v>1</v>
      </c>
      <c r="AF1484" s="11">
        <v>3</v>
      </c>
      <c r="AG1484" s="6">
        <v>6</v>
      </c>
      <c r="AH1484" s="6">
        <v>1</v>
      </c>
      <c r="AI1484" s="6">
        <v>0</v>
      </c>
      <c r="AJ1484" s="6">
        <v>1.5</v>
      </c>
      <c r="AK1484" s="11">
        <v>0</v>
      </c>
      <c r="AL1484" s="11">
        <v>0</v>
      </c>
      <c r="AM1484" s="11">
        <v>0</v>
      </c>
      <c r="AN1484" s="11">
        <v>2.5</v>
      </c>
      <c r="AO1484" s="11">
        <v>5000</v>
      </c>
      <c r="AP1484" s="11">
        <v>2</v>
      </c>
      <c r="AQ1484" s="11">
        <v>0</v>
      </c>
      <c r="AR1484" s="6">
        <v>0</v>
      </c>
      <c r="AS1484" s="11">
        <v>80001030</v>
      </c>
      <c r="AT1484" s="15" t="s">
        <v>195</v>
      </c>
      <c r="AU1484" s="11" t="s">
        <v>347</v>
      </c>
      <c r="AV1484" s="14">
        <v>10000007</v>
      </c>
      <c r="AW1484" s="14">
        <v>70405003</v>
      </c>
      <c r="AX1484" s="12" t="s">
        <v>158</v>
      </c>
      <c r="AY1484" s="11" t="s">
        <v>1989</v>
      </c>
      <c r="AZ1484" s="13">
        <v>0</v>
      </c>
      <c r="BA1484" s="13">
        <v>0</v>
      </c>
      <c r="BB1484" s="34" t="s">
        <v>1946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70405005</v>
      </c>
      <c r="D1485" s="15" t="s">
        <v>367</v>
      </c>
      <c r="E1485" s="14">
        <v>1</v>
      </c>
      <c r="F1485" s="14">
        <v>60010500</v>
      </c>
      <c r="G1485" s="14">
        <v>0</v>
      </c>
      <c r="H1485" s="13">
        <v>0</v>
      </c>
      <c r="I1485" s="14">
        <v>1</v>
      </c>
      <c r="J1485" s="14">
        <v>0</v>
      </c>
      <c r="K1485" s="14">
        <v>0</v>
      </c>
      <c r="L1485" s="14">
        <v>0</v>
      </c>
      <c r="M1485" s="14">
        <v>0</v>
      </c>
      <c r="N1485" s="11">
        <v>2</v>
      </c>
      <c r="O1485" s="14">
        <v>2</v>
      </c>
      <c r="P1485" s="14">
        <v>0.3</v>
      </c>
      <c r="Q1485" s="14">
        <v>0</v>
      </c>
      <c r="R1485" s="6">
        <v>0</v>
      </c>
      <c r="S1485" s="13">
        <v>0</v>
      </c>
      <c r="T1485" s="11">
        <v>1</v>
      </c>
      <c r="U1485" s="14">
        <v>2</v>
      </c>
      <c r="V1485" s="14">
        <v>0</v>
      </c>
      <c r="W1485" s="14">
        <v>0</v>
      </c>
      <c r="X1485" s="14">
        <v>0</v>
      </c>
      <c r="Y1485" s="14">
        <v>0</v>
      </c>
      <c r="Z1485" s="14">
        <v>0</v>
      </c>
      <c r="AA1485" s="14">
        <v>0</v>
      </c>
      <c r="AB1485" s="11">
        <v>0</v>
      </c>
      <c r="AC1485" s="14">
        <v>0</v>
      </c>
      <c r="AD1485" s="11">
        <v>15</v>
      </c>
      <c r="AE1485" s="14">
        <v>0</v>
      </c>
      <c r="AF1485" s="14">
        <v>0</v>
      </c>
      <c r="AG1485" s="6">
        <v>2</v>
      </c>
      <c r="AH1485" s="6">
        <v>0</v>
      </c>
      <c r="AI1485" s="6">
        <v>0</v>
      </c>
      <c r="AJ1485" s="6">
        <v>0</v>
      </c>
      <c r="AK1485" s="14">
        <v>0</v>
      </c>
      <c r="AL1485" s="14">
        <v>0</v>
      </c>
      <c r="AM1485" s="14">
        <v>0</v>
      </c>
      <c r="AN1485" s="14">
        <v>0</v>
      </c>
      <c r="AO1485" s="14">
        <v>1000</v>
      </c>
      <c r="AP1485" s="14">
        <v>0</v>
      </c>
      <c r="AQ1485" s="14">
        <v>0</v>
      </c>
      <c r="AR1485" s="6">
        <v>90402005</v>
      </c>
      <c r="AS1485" s="14" t="s">
        <v>156</v>
      </c>
      <c r="AT1485" s="15" t="s">
        <v>157</v>
      </c>
      <c r="AU1485" s="14" t="s">
        <v>245</v>
      </c>
      <c r="AV1485" s="14">
        <v>0</v>
      </c>
      <c r="AW1485" s="14">
        <v>0</v>
      </c>
      <c r="AX1485" s="15" t="s">
        <v>158</v>
      </c>
      <c r="AY1485" s="15" t="s">
        <v>156</v>
      </c>
      <c r="AZ1485" s="13">
        <v>0</v>
      </c>
      <c r="BA1485" s="13">
        <v>0</v>
      </c>
      <c r="BB1485" s="68" t="s">
        <v>541</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70405006</v>
      </c>
      <c r="D1486" s="12" t="s">
        <v>481</v>
      </c>
      <c r="E1486" s="14">
        <v>1</v>
      </c>
      <c r="F1486" s="11">
        <v>60010300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350</v>
      </c>
      <c r="Y1486" s="11">
        <v>0</v>
      </c>
      <c r="Z1486" s="11">
        <v>0</v>
      </c>
      <c r="AA1486" s="11">
        <v>0</v>
      </c>
      <c r="AB1486" s="11">
        <v>0</v>
      </c>
      <c r="AC1486" s="11">
        <v>0</v>
      </c>
      <c r="AD1486" s="11">
        <v>9</v>
      </c>
      <c r="AE1486" s="11">
        <v>2</v>
      </c>
      <c r="AF1486" s="11" t="s">
        <v>165</v>
      </c>
      <c r="AG1486" s="6">
        <v>0</v>
      </c>
      <c r="AH1486" s="6">
        <v>2</v>
      </c>
      <c r="AI1486" s="6">
        <v>0</v>
      </c>
      <c r="AJ1486" s="6">
        <v>1.5</v>
      </c>
      <c r="AK1486" s="11">
        <v>0</v>
      </c>
      <c r="AL1486" s="11">
        <v>0</v>
      </c>
      <c r="AM1486" s="11">
        <v>0</v>
      </c>
      <c r="AN1486" s="11">
        <v>1</v>
      </c>
      <c r="AO1486" s="11">
        <v>3000</v>
      </c>
      <c r="AP1486" s="11">
        <v>0.5</v>
      </c>
      <c r="AQ1486" s="11">
        <v>0</v>
      </c>
      <c r="AR1486" s="6">
        <v>0</v>
      </c>
      <c r="AS1486" s="11" t="s">
        <v>543</v>
      </c>
      <c r="AT1486" s="12" t="s">
        <v>396</v>
      </c>
      <c r="AU1486" s="11" t="s">
        <v>354</v>
      </c>
      <c r="AV1486" s="14">
        <v>10000007</v>
      </c>
      <c r="AW1486" s="14">
        <v>70403002</v>
      </c>
      <c r="AX1486" s="12" t="s">
        <v>158</v>
      </c>
      <c r="AY1486" s="11">
        <v>0</v>
      </c>
      <c r="AZ1486" s="13">
        <v>0</v>
      </c>
      <c r="BA1486" s="13">
        <v>0</v>
      </c>
      <c r="BB1486" s="34" t="s">
        <v>482</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70405007</v>
      </c>
      <c r="D1487" s="12" t="s">
        <v>1990</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2</v>
      </c>
      <c r="X1487" s="11">
        <v>0</v>
      </c>
      <c r="Y1487" s="11">
        <v>1</v>
      </c>
      <c r="Z1487" s="11">
        <v>0</v>
      </c>
      <c r="AA1487" s="11">
        <v>0</v>
      </c>
      <c r="AB1487" s="11">
        <v>0</v>
      </c>
      <c r="AC1487" s="11">
        <v>0</v>
      </c>
      <c r="AD1487" s="11">
        <v>20</v>
      </c>
      <c r="AE1487" s="11">
        <v>1</v>
      </c>
      <c r="AF1487" s="11" t="s">
        <v>548</v>
      </c>
      <c r="AG1487" s="6">
        <v>1</v>
      </c>
      <c r="AH1487" s="6">
        <v>0</v>
      </c>
      <c r="AI1487" s="6">
        <v>0</v>
      </c>
      <c r="AJ1487" s="6">
        <v>0</v>
      </c>
      <c r="AK1487" s="11">
        <v>0</v>
      </c>
      <c r="AL1487" s="11">
        <v>0</v>
      </c>
      <c r="AM1487" s="11">
        <v>0</v>
      </c>
      <c r="AN1487" s="11">
        <v>0.5</v>
      </c>
      <c r="AO1487" s="11">
        <v>999999</v>
      </c>
      <c r="AP1487" s="11">
        <v>2</v>
      </c>
      <c r="AQ1487" s="11">
        <v>0</v>
      </c>
      <c r="AR1487" s="6">
        <v>0</v>
      </c>
      <c r="AS1487" s="11" t="s">
        <v>543</v>
      </c>
      <c r="AT1487" s="15" t="s">
        <v>212</v>
      </c>
      <c r="AU1487" s="11" t="s">
        <v>347</v>
      </c>
      <c r="AV1487" s="14">
        <v>10000007</v>
      </c>
      <c r="AW1487" s="14">
        <v>70405007</v>
      </c>
      <c r="AX1487" s="15" t="s">
        <v>228</v>
      </c>
      <c r="AY1487" s="15" t="s">
        <v>258</v>
      </c>
      <c r="AZ1487" s="13">
        <v>0</v>
      </c>
      <c r="BA1487" s="13">
        <v>0</v>
      </c>
      <c r="BB1487" s="34" t="s">
        <v>1991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70405008</v>
      </c>
      <c r="D1488" s="15" t="s">
        <v>350</v>
      </c>
      <c r="E1488" s="14">
        <v>1</v>
      </c>
      <c r="F1488" s="14">
        <v>60010500</v>
      </c>
      <c r="G1488" s="14">
        <v>0</v>
      </c>
      <c r="H1488" s="13">
        <v>0</v>
      </c>
      <c r="I1488" s="14">
        <v>1</v>
      </c>
      <c r="J1488" s="14">
        <v>0</v>
      </c>
      <c r="K1488" s="14">
        <v>0</v>
      </c>
      <c r="L1488" s="14">
        <v>0</v>
      </c>
      <c r="M1488" s="14">
        <v>0</v>
      </c>
      <c r="N1488" s="11">
        <v>2</v>
      </c>
      <c r="O1488" s="14">
        <v>2</v>
      </c>
      <c r="P1488" s="14">
        <v>0.6</v>
      </c>
      <c r="Q1488" s="14">
        <v>0</v>
      </c>
      <c r="R1488" s="6">
        <v>0</v>
      </c>
      <c r="S1488" s="13">
        <v>0</v>
      </c>
      <c r="T1488" s="11">
        <v>1</v>
      </c>
      <c r="U1488" s="14">
        <v>2</v>
      </c>
      <c r="V1488" s="14">
        <v>0</v>
      </c>
      <c r="W1488" s="14">
        <v>0</v>
      </c>
      <c r="X1488" s="14">
        <v>0</v>
      </c>
      <c r="Y1488" s="14">
        <v>0</v>
      </c>
      <c r="Z1488" s="14">
        <v>0</v>
      </c>
      <c r="AA1488" s="14">
        <v>0</v>
      </c>
      <c r="AB1488" s="11">
        <v>0</v>
      </c>
      <c r="AC1488" s="14">
        <v>0</v>
      </c>
      <c r="AD1488" s="14">
        <v>20</v>
      </c>
      <c r="AE1488" s="14">
        <v>0</v>
      </c>
      <c r="AF1488" s="14">
        <v>0</v>
      </c>
      <c r="AG1488" s="6">
        <v>2</v>
      </c>
      <c r="AH1488" s="6">
        <v>0</v>
      </c>
      <c r="AI1488" s="6">
        <v>0</v>
      </c>
      <c r="AJ1488" s="6">
        <v>0</v>
      </c>
      <c r="AK1488" s="14">
        <v>0</v>
      </c>
      <c r="AL1488" s="14">
        <v>0</v>
      </c>
      <c r="AM1488" s="14">
        <v>0</v>
      </c>
      <c r="AN1488" s="14">
        <v>0</v>
      </c>
      <c r="AO1488" s="14">
        <v>1000</v>
      </c>
      <c r="AP1488" s="14">
        <v>0</v>
      </c>
      <c r="AQ1488" s="14">
        <v>0</v>
      </c>
      <c r="AR1488" s="6">
        <v>90401004</v>
      </c>
      <c r="AS1488" s="14" t="s">
        <v>156</v>
      </c>
      <c r="AT1488" s="15" t="s">
        <v>157</v>
      </c>
      <c r="AU1488" s="14" t="s">
        <v>245</v>
      </c>
      <c r="AV1488" s="14">
        <v>0</v>
      </c>
      <c r="AW1488" s="14">
        <v>40000003</v>
      </c>
      <c r="AX1488" s="15" t="s">
        <v>158</v>
      </c>
      <c r="AY1488" s="15" t="s">
        <v>156</v>
      </c>
      <c r="AZ1488" s="13">
        <v>0</v>
      </c>
      <c r="BA1488" s="13">
        <v>0</v>
      </c>
      <c r="BB1488" s="68" t="s">
        <v>550</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19.5" customHeight="1">
      <c r="C1489" s="14">
        <v>70405009</v>
      </c>
      <c r="D1489" s="15" t="s">
        <v>726</v>
      </c>
      <c r="E1489" s="14">
        <v>1</v>
      </c>
      <c r="F1489" s="14">
        <v>60010300</v>
      </c>
      <c r="G1489" s="14">
        <v>0</v>
      </c>
      <c r="H1489" s="13">
        <v>0</v>
      </c>
      <c r="I1489" s="14">
        <v>1</v>
      </c>
      <c r="J1489" s="14">
        <v>0</v>
      </c>
      <c r="K1489" s="14">
        <v>0</v>
      </c>
      <c r="L1489" s="14">
        <v>0</v>
      </c>
      <c r="M1489" s="14">
        <v>0</v>
      </c>
      <c r="N1489" s="11">
        <v>2</v>
      </c>
      <c r="O1489" s="14">
        <v>2</v>
      </c>
      <c r="P1489" s="14">
        <v>0.8</v>
      </c>
      <c r="Q1489" s="14">
        <v>0</v>
      </c>
      <c r="R1489" s="6">
        <v>0</v>
      </c>
      <c r="S1489" s="13">
        <v>0</v>
      </c>
      <c r="T1489" s="11">
        <v>1</v>
      </c>
      <c r="U1489" s="14">
        <v>2</v>
      </c>
      <c r="V1489" s="14">
        <v>0</v>
      </c>
      <c r="W1489" s="14">
        <v>5</v>
      </c>
      <c r="X1489" s="14">
        <v>0</v>
      </c>
      <c r="Y1489" s="14">
        <v>0</v>
      </c>
      <c r="Z1489" s="14">
        <v>0</v>
      </c>
      <c r="AA1489" s="14">
        <v>0</v>
      </c>
      <c r="AB1489" s="11">
        <v>0</v>
      </c>
      <c r="AC1489" s="14">
        <v>0</v>
      </c>
      <c r="AD1489" s="14">
        <v>30</v>
      </c>
      <c r="AE1489" s="14">
        <v>1</v>
      </c>
      <c r="AF1489" s="14">
        <v>1</v>
      </c>
      <c r="AG1489" s="6">
        <v>2</v>
      </c>
      <c r="AH1489" s="6">
        <v>2</v>
      </c>
      <c r="AI1489" s="6">
        <v>0</v>
      </c>
      <c r="AJ1489" s="6">
        <v>1.5</v>
      </c>
      <c r="AK1489" s="14">
        <v>0</v>
      </c>
      <c r="AL1489" s="14">
        <v>0</v>
      </c>
      <c r="AM1489" s="14">
        <v>0</v>
      </c>
      <c r="AN1489" s="14">
        <v>1</v>
      </c>
      <c r="AO1489" s="14">
        <v>30000</v>
      </c>
      <c r="AP1489" s="14">
        <v>0</v>
      </c>
      <c r="AQ1489" s="14">
        <v>4</v>
      </c>
      <c r="AR1489" s="6">
        <v>0</v>
      </c>
      <c r="AS1489" s="14" t="s">
        <v>156</v>
      </c>
      <c r="AT1489" s="15" t="s">
        <v>157</v>
      </c>
      <c r="AU1489" s="14" t="s">
        <v>354</v>
      </c>
      <c r="AV1489" s="14">
        <v>10003002</v>
      </c>
      <c r="AW1489" s="14">
        <v>70405007</v>
      </c>
      <c r="AX1489" s="15" t="s">
        <v>378</v>
      </c>
      <c r="AY1489" s="15">
        <v>0</v>
      </c>
      <c r="AZ1489" s="13">
        <v>0</v>
      </c>
      <c r="BA1489" s="13">
        <v>0</v>
      </c>
      <c r="BB1489" s="68" t="s">
        <v>552</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70501001</v>
      </c>
      <c r="D1490" s="12" t="s">
        <v>386</v>
      </c>
      <c r="E1490" s="11">
        <v>1</v>
      </c>
      <c r="F1490" s="11">
        <v>60010300</v>
      </c>
      <c r="G1490" s="14">
        <v>0</v>
      </c>
      <c r="H1490" s="13">
        <v>0</v>
      </c>
      <c r="I1490" s="14">
        <v>1</v>
      </c>
      <c r="J1490" s="14">
        <v>0</v>
      </c>
      <c r="K1490" s="14">
        <v>0</v>
      </c>
      <c r="L1490" s="11">
        <v>0</v>
      </c>
      <c r="M1490" s="11">
        <v>0</v>
      </c>
      <c r="N1490" s="11">
        <v>2</v>
      </c>
      <c r="O1490" s="11">
        <v>2</v>
      </c>
      <c r="P1490" s="11">
        <v>0.8</v>
      </c>
      <c r="Q1490" s="11">
        <v>0</v>
      </c>
      <c r="R1490" s="6">
        <v>0</v>
      </c>
      <c r="S1490" s="11">
        <v>0</v>
      </c>
      <c r="T1490" s="11">
        <v>1</v>
      </c>
      <c r="U1490" s="11">
        <v>2</v>
      </c>
      <c r="V1490" s="11">
        <v>0</v>
      </c>
      <c r="W1490" s="11">
        <v>0</v>
      </c>
      <c r="X1490" s="11">
        <v>0</v>
      </c>
      <c r="Y1490" s="11">
        <v>0</v>
      </c>
      <c r="Z1490" s="11">
        <v>0</v>
      </c>
      <c r="AA1490" s="11">
        <v>0</v>
      </c>
      <c r="AB1490" s="11">
        <v>0</v>
      </c>
      <c r="AC1490" s="11">
        <v>0</v>
      </c>
      <c r="AD1490" s="11">
        <v>15</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156</v>
      </c>
      <c r="AT1490" s="15" t="s">
        <v>157</v>
      </c>
      <c r="AU1490" s="11" t="s">
        <v>354</v>
      </c>
      <c r="AV1490" s="14">
        <v>0</v>
      </c>
      <c r="AW1490" s="14">
        <v>0</v>
      </c>
      <c r="AX1490" s="12" t="s">
        <v>342</v>
      </c>
      <c r="AY1490" s="11" t="s">
        <v>1992</v>
      </c>
      <c r="AZ1490" s="13">
        <v>0</v>
      </c>
      <c r="BA1490" s="13">
        <v>0</v>
      </c>
      <c r="BB1490" s="34" t="s">
        <v>1987</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70501002</v>
      </c>
      <c r="D1491" s="15" t="s">
        <v>479</v>
      </c>
      <c r="E1491" s="14">
        <v>1</v>
      </c>
      <c r="F1491" s="14">
        <v>60010500</v>
      </c>
      <c r="G1491" s="14">
        <v>0</v>
      </c>
      <c r="H1491" s="13">
        <v>0</v>
      </c>
      <c r="I1491" s="14">
        <v>1</v>
      </c>
      <c r="J1491" s="14">
        <v>0</v>
      </c>
      <c r="K1491" s="14">
        <v>0</v>
      </c>
      <c r="L1491" s="14">
        <v>0</v>
      </c>
      <c r="M1491" s="14">
        <v>0</v>
      </c>
      <c r="N1491" s="11">
        <v>2</v>
      </c>
      <c r="O1491" s="14">
        <v>1</v>
      </c>
      <c r="P1491" s="14">
        <v>0.05</v>
      </c>
      <c r="Q1491" s="14">
        <v>0</v>
      </c>
      <c r="R1491" s="6">
        <v>0</v>
      </c>
      <c r="S1491" s="13">
        <v>0</v>
      </c>
      <c r="T1491" s="11">
        <v>1</v>
      </c>
      <c r="U1491" s="14">
        <v>1</v>
      </c>
      <c r="V1491" s="14">
        <v>0</v>
      </c>
      <c r="W1491" s="14">
        <v>2</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4" t="s">
        <v>424</v>
      </c>
      <c r="AT1491" s="15" t="s">
        <v>477</v>
      </c>
      <c r="AU1491" s="14">
        <v>0</v>
      </c>
      <c r="AV1491" s="14">
        <v>10007001</v>
      </c>
      <c r="AW1491" s="14">
        <v>0</v>
      </c>
      <c r="AX1491" s="15" t="s">
        <v>158</v>
      </c>
      <c r="AY1491" s="15" t="s">
        <v>156</v>
      </c>
      <c r="AZ1491" s="13">
        <v>0</v>
      </c>
      <c r="BA1491" s="13">
        <v>0</v>
      </c>
      <c r="BB1491" s="68" t="s">
        <v>480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70501003</v>
      </c>
      <c r="D1492" s="15" t="s">
        <v>350</v>
      </c>
      <c r="E1492" s="14">
        <v>1</v>
      </c>
      <c r="F1492" s="14">
        <v>60010500</v>
      </c>
      <c r="G1492" s="14">
        <v>0</v>
      </c>
      <c r="H1492" s="13">
        <v>0</v>
      </c>
      <c r="I1492" s="14">
        <v>1</v>
      </c>
      <c r="J1492" s="14">
        <v>0</v>
      </c>
      <c r="K1492" s="14">
        <v>0</v>
      </c>
      <c r="L1492" s="14">
        <v>0</v>
      </c>
      <c r="M1492" s="14">
        <v>0</v>
      </c>
      <c r="N1492" s="11">
        <v>2</v>
      </c>
      <c r="O1492" s="14">
        <v>2</v>
      </c>
      <c r="P1492" s="14">
        <v>0.6</v>
      </c>
      <c r="Q1492" s="14">
        <v>0</v>
      </c>
      <c r="R1492" s="6">
        <v>0</v>
      </c>
      <c r="S1492" s="13">
        <v>0</v>
      </c>
      <c r="T1492" s="11">
        <v>1</v>
      </c>
      <c r="U1492" s="14">
        <v>2</v>
      </c>
      <c r="V1492" s="14">
        <v>0</v>
      </c>
      <c r="W1492" s="14">
        <v>0</v>
      </c>
      <c r="X1492" s="14">
        <v>0</v>
      </c>
      <c r="Y1492" s="14">
        <v>0</v>
      </c>
      <c r="Z1492" s="14">
        <v>0</v>
      </c>
      <c r="AA1492" s="14">
        <v>0</v>
      </c>
      <c r="AB1492" s="11">
        <v>0</v>
      </c>
      <c r="AC1492" s="14">
        <v>0</v>
      </c>
      <c r="AD1492" s="14">
        <v>20</v>
      </c>
      <c r="AE1492" s="14">
        <v>0</v>
      </c>
      <c r="AF1492" s="14">
        <v>0</v>
      </c>
      <c r="AG1492" s="6">
        <v>2</v>
      </c>
      <c r="AH1492" s="6">
        <v>0</v>
      </c>
      <c r="AI1492" s="6">
        <v>0</v>
      </c>
      <c r="AJ1492" s="6">
        <v>0</v>
      </c>
      <c r="AK1492" s="14">
        <v>0</v>
      </c>
      <c r="AL1492" s="14">
        <v>0</v>
      </c>
      <c r="AM1492" s="14">
        <v>0</v>
      </c>
      <c r="AN1492" s="14">
        <v>0</v>
      </c>
      <c r="AO1492" s="14">
        <v>1000</v>
      </c>
      <c r="AP1492" s="14">
        <v>0</v>
      </c>
      <c r="AQ1492" s="14">
        <v>0</v>
      </c>
      <c r="AR1492" s="6">
        <v>90401004</v>
      </c>
      <c r="AS1492" s="14" t="s">
        <v>156</v>
      </c>
      <c r="AT1492" s="15" t="s">
        <v>156</v>
      </c>
      <c r="AU1492" s="14" t="s">
        <v>245</v>
      </c>
      <c r="AV1492" s="14">
        <v>0</v>
      </c>
      <c r="AW1492" s="14">
        <v>40000003</v>
      </c>
      <c r="AX1492" s="15" t="s">
        <v>158</v>
      </c>
      <c r="AY1492" s="15" t="s">
        <v>156</v>
      </c>
      <c r="AZ1492" s="13">
        <v>0</v>
      </c>
      <c r="BA1492" s="13">
        <v>0</v>
      </c>
      <c r="BB1492" s="68" t="s">
        <v>550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70501004</v>
      </c>
      <c r="D1493" s="15" t="s">
        <v>486</v>
      </c>
      <c r="E1493" s="14">
        <v>1</v>
      </c>
      <c r="F1493" s="14">
        <v>60010500</v>
      </c>
      <c r="G1493" s="14">
        <v>0</v>
      </c>
      <c r="H1493" s="13">
        <v>0</v>
      </c>
      <c r="I1493" s="14">
        <v>1</v>
      </c>
      <c r="J1493" s="14">
        <v>0</v>
      </c>
      <c r="K1493" s="14">
        <v>0</v>
      </c>
      <c r="L1493" s="14">
        <v>0</v>
      </c>
      <c r="M1493" s="14">
        <v>0</v>
      </c>
      <c r="N1493" s="11">
        <v>2</v>
      </c>
      <c r="O1493" s="14">
        <v>2</v>
      </c>
      <c r="P1493" s="14">
        <v>0.3</v>
      </c>
      <c r="Q1493" s="14">
        <v>0</v>
      </c>
      <c r="R1493" s="6">
        <v>0</v>
      </c>
      <c r="S1493" s="13">
        <v>0</v>
      </c>
      <c r="T1493" s="11">
        <v>1</v>
      </c>
      <c r="U1493" s="14">
        <v>2</v>
      </c>
      <c r="V1493" s="14">
        <v>0</v>
      </c>
      <c r="W1493" s="14">
        <v>0</v>
      </c>
      <c r="X1493" s="14">
        <v>0</v>
      </c>
      <c r="Y1493" s="14">
        <v>0</v>
      </c>
      <c r="Z1493" s="14">
        <v>0</v>
      </c>
      <c r="AA1493" s="14">
        <v>0</v>
      </c>
      <c r="AB1493" s="11">
        <v>0</v>
      </c>
      <c r="AC1493" s="14">
        <v>0</v>
      </c>
      <c r="AD1493" s="11">
        <v>15</v>
      </c>
      <c r="AE1493" s="14">
        <v>0</v>
      </c>
      <c r="AF1493" s="14">
        <v>0</v>
      </c>
      <c r="AG1493" s="6">
        <v>2</v>
      </c>
      <c r="AH1493" s="6">
        <v>0</v>
      </c>
      <c r="AI1493" s="6">
        <v>0</v>
      </c>
      <c r="AJ1493" s="6">
        <v>0</v>
      </c>
      <c r="AK1493" s="14">
        <v>0</v>
      </c>
      <c r="AL1493" s="14">
        <v>0</v>
      </c>
      <c r="AM1493" s="14">
        <v>0</v>
      </c>
      <c r="AN1493" s="14">
        <v>0</v>
      </c>
      <c r="AO1493" s="14">
        <v>1000</v>
      </c>
      <c r="AP1493" s="14">
        <v>0</v>
      </c>
      <c r="AQ1493" s="14">
        <v>0</v>
      </c>
      <c r="AR1493" s="6">
        <v>90304001</v>
      </c>
      <c r="AS1493" s="14" t="s">
        <v>156</v>
      </c>
      <c r="AT1493" s="15" t="s">
        <v>212</v>
      </c>
      <c r="AU1493" s="14" t="s">
        <v>245</v>
      </c>
      <c r="AV1493" s="14">
        <v>0</v>
      </c>
      <c r="AW1493" s="14">
        <v>0</v>
      </c>
      <c r="AX1493" s="15" t="s">
        <v>158</v>
      </c>
      <c r="AY1493" s="15" t="s">
        <v>156</v>
      </c>
      <c r="AZ1493" s="13">
        <v>0</v>
      </c>
      <c r="BA1493" s="13">
        <v>0</v>
      </c>
      <c r="BB1493" s="68" t="s">
        <v>1993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70501005</v>
      </c>
      <c r="D1494" s="12" t="s">
        <v>1970</v>
      </c>
      <c r="E1494" s="14">
        <v>1</v>
      </c>
      <c r="F1494" s="11">
        <v>60010300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350</v>
      </c>
      <c r="Y1494" s="11">
        <v>0</v>
      </c>
      <c r="Z1494" s="11">
        <v>0</v>
      </c>
      <c r="AA1494" s="11">
        <v>0</v>
      </c>
      <c r="AB1494" s="11">
        <v>0</v>
      </c>
      <c r="AC1494" s="11">
        <v>0</v>
      </c>
      <c r="AD1494" s="11">
        <v>9</v>
      </c>
      <c r="AE1494" s="11">
        <v>2</v>
      </c>
      <c r="AF1494" s="11" t="s">
        <v>165</v>
      </c>
      <c r="AG1494" s="6">
        <v>0</v>
      </c>
      <c r="AH1494" s="6">
        <v>2</v>
      </c>
      <c r="AI1494" s="6">
        <v>0</v>
      </c>
      <c r="AJ1494" s="6">
        <v>1.5</v>
      </c>
      <c r="AK1494" s="11">
        <v>0</v>
      </c>
      <c r="AL1494" s="11">
        <v>0</v>
      </c>
      <c r="AM1494" s="11">
        <v>0</v>
      </c>
      <c r="AN1494" s="11">
        <v>1.5</v>
      </c>
      <c r="AO1494" s="11">
        <v>3000</v>
      </c>
      <c r="AP1494" s="11">
        <v>1</v>
      </c>
      <c r="AQ1494" s="11">
        <v>0</v>
      </c>
      <c r="AR1494" s="6">
        <v>0</v>
      </c>
      <c r="AS1494" s="11" t="s">
        <v>1971</v>
      </c>
      <c r="AT1494" s="15" t="s">
        <v>396</v>
      </c>
      <c r="AU1494" s="11" t="s">
        <v>354</v>
      </c>
      <c r="AV1494" s="14">
        <v>10000007</v>
      </c>
      <c r="AW1494" s="14">
        <v>70401006</v>
      </c>
      <c r="AX1494" s="12" t="s">
        <v>158</v>
      </c>
      <c r="AY1494" s="11">
        <v>0</v>
      </c>
      <c r="AZ1494" s="13">
        <v>0</v>
      </c>
      <c r="BA1494" s="13">
        <v>0</v>
      </c>
      <c r="BB1494" s="34" t="s">
        <v>1972</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70501006</v>
      </c>
      <c r="D1495" s="15" t="s">
        <v>726</v>
      </c>
      <c r="E1495" s="14">
        <v>1</v>
      </c>
      <c r="F1495" s="14">
        <v>60010300</v>
      </c>
      <c r="G1495" s="14">
        <v>0</v>
      </c>
      <c r="H1495" s="13">
        <v>0</v>
      </c>
      <c r="I1495" s="14">
        <v>1</v>
      </c>
      <c r="J1495" s="14">
        <v>0</v>
      </c>
      <c r="K1495" s="14">
        <v>0</v>
      </c>
      <c r="L1495" s="14">
        <v>0</v>
      </c>
      <c r="M1495" s="14">
        <v>0</v>
      </c>
      <c r="N1495" s="11">
        <v>2</v>
      </c>
      <c r="O1495" s="14">
        <v>2</v>
      </c>
      <c r="P1495" s="14">
        <v>0.8</v>
      </c>
      <c r="Q1495" s="14">
        <v>0</v>
      </c>
      <c r="R1495" s="6">
        <v>0</v>
      </c>
      <c r="S1495" s="13">
        <v>0</v>
      </c>
      <c r="T1495" s="11">
        <v>1</v>
      </c>
      <c r="U1495" s="14">
        <v>2</v>
      </c>
      <c r="V1495" s="14">
        <v>0</v>
      </c>
      <c r="W1495" s="14">
        <v>5</v>
      </c>
      <c r="X1495" s="14">
        <v>0</v>
      </c>
      <c r="Y1495" s="14">
        <v>0</v>
      </c>
      <c r="Z1495" s="14">
        <v>0</v>
      </c>
      <c r="AA1495" s="14">
        <v>0</v>
      </c>
      <c r="AB1495" s="11">
        <v>0</v>
      </c>
      <c r="AC1495" s="14">
        <v>0</v>
      </c>
      <c r="AD1495" s="14">
        <v>30</v>
      </c>
      <c r="AE1495" s="14">
        <v>1</v>
      </c>
      <c r="AF1495" s="14">
        <v>1</v>
      </c>
      <c r="AG1495" s="6">
        <v>2</v>
      </c>
      <c r="AH1495" s="6">
        <v>2</v>
      </c>
      <c r="AI1495" s="6">
        <v>0</v>
      </c>
      <c r="AJ1495" s="6">
        <v>1.5</v>
      </c>
      <c r="AK1495" s="14">
        <v>0</v>
      </c>
      <c r="AL1495" s="14">
        <v>0</v>
      </c>
      <c r="AM1495" s="14">
        <v>0</v>
      </c>
      <c r="AN1495" s="14">
        <v>1</v>
      </c>
      <c r="AO1495" s="14">
        <v>30000</v>
      </c>
      <c r="AP1495" s="14">
        <v>0</v>
      </c>
      <c r="AQ1495" s="14">
        <v>4</v>
      </c>
      <c r="AR1495" s="6">
        <v>0</v>
      </c>
      <c r="AS1495" s="14" t="s">
        <v>156</v>
      </c>
      <c r="AT1495" s="15" t="s">
        <v>157</v>
      </c>
      <c r="AU1495" s="14" t="s">
        <v>354</v>
      </c>
      <c r="AV1495" s="14">
        <v>10003002</v>
      </c>
      <c r="AW1495" s="14">
        <v>70405007</v>
      </c>
      <c r="AX1495" s="15" t="s">
        <v>378</v>
      </c>
      <c r="AY1495" s="15">
        <v>0</v>
      </c>
      <c r="AZ1495" s="13">
        <v>0</v>
      </c>
      <c r="BA1495" s="13">
        <v>0</v>
      </c>
      <c r="BB1495" s="68" t="s">
        <v>552</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19.5" customHeight="1">
      <c r="C1496" s="14">
        <v>70502001</v>
      </c>
      <c r="D1496" s="12" t="s">
        <v>389</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1</v>
      </c>
      <c r="AF1496" s="11" t="s">
        <v>390</v>
      </c>
      <c r="AG1496" s="6">
        <v>1</v>
      </c>
      <c r="AH1496" s="6">
        <v>1</v>
      </c>
      <c r="AI1496" s="6">
        <v>0</v>
      </c>
      <c r="AJ1496" s="6">
        <v>3</v>
      </c>
      <c r="AK1496" s="11">
        <v>0</v>
      </c>
      <c r="AL1496" s="11">
        <v>0</v>
      </c>
      <c r="AM1496" s="11">
        <v>0</v>
      </c>
      <c r="AN1496" s="11">
        <v>3</v>
      </c>
      <c r="AO1496" s="11">
        <v>5000</v>
      </c>
      <c r="AP1496" s="11">
        <v>2.5</v>
      </c>
      <c r="AQ1496" s="11">
        <v>0</v>
      </c>
      <c r="AR1496" s="6">
        <v>0</v>
      </c>
      <c r="AS1496" s="11" t="s">
        <v>156</v>
      </c>
      <c r="AT1496" s="15" t="s">
        <v>212</v>
      </c>
      <c r="AU1496" s="11" t="s">
        <v>347</v>
      </c>
      <c r="AV1496" s="14">
        <v>10000007</v>
      </c>
      <c r="AW1496" s="14">
        <v>70107001</v>
      </c>
      <c r="AX1496" s="12" t="s">
        <v>158</v>
      </c>
      <c r="AY1496" s="11">
        <v>0</v>
      </c>
      <c r="AZ1496" s="13">
        <v>0</v>
      </c>
      <c r="BA1496" s="13">
        <v>0</v>
      </c>
      <c r="BB1496" s="34" t="s">
        <v>391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70502002</v>
      </c>
      <c r="D1497" s="12" t="s">
        <v>425</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5000</v>
      </c>
      <c r="AP1497" s="11">
        <v>3</v>
      </c>
      <c r="AQ1497" s="11">
        <v>0</v>
      </c>
      <c r="AR1497" s="6">
        <v>0</v>
      </c>
      <c r="AS1497" s="11" t="s">
        <v>156</v>
      </c>
      <c r="AT1497" s="15" t="s">
        <v>157</v>
      </c>
      <c r="AU1497" s="11" t="s">
        <v>347</v>
      </c>
      <c r="AV1497" s="14">
        <v>10000007</v>
      </c>
      <c r="AW1497" s="14">
        <v>70103003</v>
      </c>
      <c r="AX1497" s="12" t="s">
        <v>158</v>
      </c>
      <c r="AY1497" s="11" t="s">
        <v>1994</v>
      </c>
      <c r="AZ1497" s="13">
        <v>0</v>
      </c>
      <c r="BA1497" s="13">
        <v>0</v>
      </c>
      <c r="BB1497" s="34" t="s">
        <v>427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70502003</v>
      </c>
      <c r="D1498" s="12" t="s">
        <v>428</v>
      </c>
      <c r="E1498" s="11">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0</v>
      </c>
      <c r="Z1498" s="11">
        <v>0</v>
      </c>
      <c r="AA1498" s="11">
        <v>0</v>
      </c>
      <c r="AB1498" s="11">
        <v>0</v>
      </c>
      <c r="AC1498" s="11">
        <v>0</v>
      </c>
      <c r="AD1498" s="11">
        <v>12</v>
      </c>
      <c r="AE1498" s="11">
        <v>1</v>
      </c>
      <c r="AF1498" s="11">
        <v>3</v>
      </c>
      <c r="AG1498" s="6">
        <v>6</v>
      </c>
      <c r="AH1498" s="6">
        <v>1</v>
      </c>
      <c r="AI1498" s="6">
        <v>0</v>
      </c>
      <c r="AJ1498" s="6">
        <v>1.5</v>
      </c>
      <c r="AK1498" s="11">
        <v>0</v>
      </c>
      <c r="AL1498" s="11">
        <v>0</v>
      </c>
      <c r="AM1498" s="11">
        <v>0</v>
      </c>
      <c r="AN1498" s="11">
        <v>3</v>
      </c>
      <c r="AO1498" s="11">
        <v>5000</v>
      </c>
      <c r="AP1498" s="11">
        <v>3</v>
      </c>
      <c r="AQ1498" s="11">
        <v>0</v>
      </c>
      <c r="AR1498" s="6">
        <v>0</v>
      </c>
      <c r="AS1498" s="11" t="s">
        <v>156</v>
      </c>
      <c r="AT1498" s="15" t="s">
        <v>195</v>
      </c>
      <c r="AU1498" s="11" t="s">
        <v>347</v>
      </c>
      <c r="AV1498" s="14">
        <v>10000007</v>
      </c>
      <c r="AW1498" s="14">
        <v>70103003</v>
      </c>
      <c r="AX1498" s="12" t="s">
        <v>158</v>
      </c>
      <c r="AY1498" s="11" t="s">
        <v>1995</v>
      </c>
      <c r="AZ1498" s="13">
        <v>0</v>
      </c>
      <c r="BA1498" s="13">
        <v>0</v>
      </c>
      <c r="BB1498" s="34" t="s">
        <v>430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70502004</v>
      </c>
      <c r="D1499" s="15" t="s">
        <v>431</v>
      </c>
      <c r="E1499" s="14">
        <v>1</v>
      </c>
      <c r="F1499" s="14">
        <v>60010500</v>
      </c>
      <c r="G1499" s="14">
        <v>0</v>
      </c>
      <c r="H1499" s="13">
        <v>0</v>
      </c>
      <c r="I1499" s="14">
        <v>1</v>
      </c>
      <c r="J1499" s="14">
        <v>0</v>
      </c>
      <c r="K1499" s="14">
        <v>0</v>
      </c>
      <c r="L1499" s="14">
        <v>0</v>
      </c>
      <c r="M1499" s="14">
        <v>0</v>
      </c>
      <c r="N1499" s="11">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4">
        <v>20</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90102001</v>
      </c>
      <c r="AS1499" s="14" t="s">
        <v>156</v>
      </c>
      <c r="AT1499" s="15" t="s">
        <v>157</v>
      </c>
      <c r="AU1499" s="14" t="s">
        <v>245</v>
      </c>
      <c r="AV1499" s="14">
        <v>0</v>
      </c>
      <c r="AW1499" s="14">
        <v>40000003</v>
      </c>
      <c r="AX1499" s="15" t="s">
        <v>158</v>
      </c>
      <c r="AY1499" s="15" t="s">
        <v>156</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70502005</v>
      </c>
      <c r="D1500" s="15" t="s">
        <v>433</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156</v>
      </c>
      <c r="AT1500" s="15" t="s">
        <v>157</v>
      </c>
      <c r="AU1500" s="14" t="s">
        <v>245</v>
      </c>
      <c r="AV1500" s="14">
        <v>0</v>
      </c>
      <c r="AW1500" s="14">
        <v>0</v>
      </c>
      <c r="AX1500" s="15" t="s">
        <v>158</v>
      </c>
      <c r="AY1500" s="15" t="s">
        <v>156</v>
      </c>
      <c r="AZ1500" s="13">
        <v>0</v>
      </c>
      <c r="BA1500" s="13">
        <v>0</v>
      </c>
      <c r="BB1500" s="68" t="s">
        <v>434</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70503001</v>
      </c>
      <c r="D1501" s="15" t="s">
        <v>488</v>
      </c>
      <c r="E1501" s="14">
        <v>1</v>
      </c>
      <c r="F1501" s="14">
        <v>60010300</v>
      </c>
      <c r="G1501" s="14">
        <v>0</v>
      </c>
      <c r="H1501" s="13">
        <v>0</v>
      </c>
      <c r="I1501" s="14">
        <v>1</v>
      </c>
      <c r="J1501" s="14">
        <v>0</v>
      </c>
      <c r="K1501" s="14">
        <v>0</v>
      </c>
      <c r="L1501" s="14">
        <v>0</v>
      </c>
      <c r="M1501" s="14">
        <v>0</v>
      </c>
      <c r="N1501" s="11">
        <v>2</v>
      </c>
      <c r="O1501" s="14">
        <v>0</v>
      </c>
      <c r="P1501" s="14">
        <v>0</v>
      </c>
      <c r="Q1501" s="14">
        <v>0</v>
      </c>
      <c r="R1501" s="6">
        <v>0</v>
      </c>
      <c r="S1501" s="13">
        <v>0</v>
      </c>
      <c r="T1501" s="11">
        <v>1</v>
      </c>
      <c r="U1501" s="14">
        <v>2</v>
      </c>
      <c r="V1501" s="14">
        <v>0</v>
      </c>
      <c r="W1501" s="14">
        <v>3</v>
      </c>
      <c r="X1501" s="14">
        <v>0</v>
      </c>
      <c r="Y1501" s="14">
        <v>0</v>
      </c>
      <c r="Z1501" s="14">
        <v>0</v>
      </c>
      <c r="AA1501" s="14">
        <v>0</v>
      </c>
      <c r="AB1501" s="11">
        <v>0</v>
      </c>
      <c r="AC1501" s="14">
        <v>0</v>
      </c>
      <c r="AD1501" s="14">
        <v>20</v>
      </c>
      <c r="AE1501" s="14">
        <v>1</v>
      </c>
      <c r="AF1501" s="14">
        <v>1</v>
      </c>
      <c r="AG1501" s="6">
        <v>2</v>
      </c>
      <c r="AH1501" s="6">
        <v>2</v>
      </c>
      <c r="AI1501" s="6">
        <v>0</v>
      </c>
      <c r="AJ1501" s="6">
        <v>1.5</v>
      </c>
      <c r="AK1501" s="14">
        <v>0</v>
      </c>
      <c r="AL1501" s="14">
        <v>0</v>
      </c>
      <c r="AM1501" s="14">
        <v>0</v>
      </c>
      <c r="AN1501" s="14">
        <v>1</v>
      </c>
      <c r="AO1501" s="14">
        <v>30000</v>
      </c>
      <c r="AP1501" s="14">
        <v>0</v>
      </c>
      <c r="AQ1501" s="14">
        <v>4</v>
      </c>
      <c r="AR1501" s="6">
        <v>0</v>
      </c>
      <c r="AS1501" s="11" t="s">
        <v>424</v>
      </c>
      <c r="AT1501" s="15" t="s">
        <v>157</v>
      </c>
      <c r="AU1501" s="14" t="s">
        <v>354</v>
      </c>
      <c r="AV1501" s="14">
        <v>10003002</v>
      </c>
      <c r="AW1501" s="14">
        <v>70106005</v>
      </c>
      <c r="AX1501" s="15" t="s">
        <v>378</v>
      </c>
      <c r="AY1501" s="15">
        <v>0</v>
      </c>
      <c r="AZ1501" s="13">
        <v>0</v>
      </c>
      <c r="BA1501" s="13">
        <v>0</v>
      </c>
      <c r="BB1501" s="68" t="s">
        <v>660</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70503002</v>
      </c>
      <c r="D1502" s="12" t="s">
        <v>661</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2.5</v>
      </c>
      <c r="AO1502" s="11">
        <v>5000</v>
      </c>
      <c r="AP1502" s="11">
        <v>2</v>
      </c>
      <c r="AQ1502" s="11">
        <v>0</v>
      </c>
      <c r="AR1502" s="6">
        <v>0</v>
      </c>
      <c r="AS1502" s="11">
        <v>0</v>
      </c>
      <c r="AT1502" s="15" t="s">
        <v>396</v>
      </c>
      <c r="AU1502" s="11" t="s">
        <v>347</v>
      </c>
      <c r="AV1502" s="14">
        <v>10000007</v>
      </c>
      <c r="AW1502" s="14">
        <v>70404002</v>
      </c>
      <c r="AX1502" s="12" t="s">
        <v>158</v>
      </c>
      <c r="AY1502" s="11" t="s">
        <v>1996</v>
      </c>
      <c r="AZ1502" s="13">
        <v>0</v>
      </c>
      <c r="BA1502" s="13">
        <v>0</v>
      </c>
      <c r="BB1502" s="34" t="s">
        <v>1984</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70503003</v>
      </c>
      <c r="D1503" s="15" t="s">
        <v>350</v>
      </c>
      <c r="E1503" s="14">
        <v>1</v>
      </c>
      <c r="F1503" s="14">
        <v>60010500</v>
      </c>
      <c r="G1503" s="14">
        <v>0</v>
      </c>
      <c r="H1503" s="13">
        <v>0</v>
      </c>
      <c r="I1503" s="14">
        <v>1</v>
      </c>
      <c r="J1503" s="14">
        <v>0</v>
      </c>
      <c r="K1503" s="14">
        <v>0</v>
      </c>
      <c r="L1503" s="14">
        <v>0</v>
      </c>
      <c r="M1503" s="14">
        <v>0</v>
      </c>
      <c r="N1503" s="11">
        <v>2</v>
      </c>
      <c r="O1503" s="14">
        <v>2</v>
      </c>
      <c r="P1503" s="14">
        <v>0.6</v>
      </c>
      <c r="Q1503" s="14">
        <v>0</v>
      </c>
      <c r="R1503" s="6">
        <v>0</v>
      </c>
      <c r="S1503" s="13">
        <v>0</v>
      </c>
      <c r="T1503" s="11">
        <v>1</v>
      </c>
      <c r="U1503" s="14">
        <v>2</v>
      </c>
      <c r="V1503" s="14">
        <v>0</v>
      </c>
      <c r="W1503" s="14">
        <v>0</v>
      </c>
      <c r="X1503" s="14">
        <v>0</v>
      </c>
      <c r="Y1503" s="14">
        <v>0</v>
      </c>
      <c r="Z1503" s="14">
        <v>0</v>
      </c>
      <c r="AA1503" s="14">
        <v>0</v>
      </c>
      <c r="AB1503" s="11">
        <v>0</v>
      </c>
      <c r="AC1503" s="14">
        <v>0</v>
      </c>
      <c r="AD1503" s="14">
        <v>20</v>
      </c>
      <c r="AE1503" s="14">
        <v>0</v>
      </c>
      <c r="AF1503" s="14">
        <v>0</v>
      </c>
      <c r="AG1503" s="6">
        <v>2</v>
      </c>
      <c r="AH1503" s="6">
        <v>0</v>
      </c>
      <c r="AI1503" s="6">
        <v>0</v>
      </c>
      <c r="AJ1503" s="6">
        <v>0</v>
      </c>
      <c r="AK1503" s="14">
        <v>0</v>
      </c>
      <c r="AL1503" s="14">
        <v>0</v>
      </c>
      <c r="AM1503" s="14">
        <v>0</v>
      </c>
      <c r="AN1503" s="14">
        <v>0</v>
      </c>
      <c r="AO1503" s="14">
        <v>1000</v>
      </c>
      <c r="AP1503" s="14">
        <v>0</v>
      </c>
      <c r="AQ1503" s="14">
        <v>0</v>
      </c>
      <c r="AR1503" s="6">
        <v>90401004</v>
      </c>
      <c r="AS1503" s="14" t="s">
        <v>156</v>
      </c>
      <c r="AT1503" s="15" t="s">
        <v>156</v>
      </c>
      <c r="AU1503" s="14" t="s">
        <v>245</v>
      </c>
      <c r="AV1503" s="14">
        <v>0</v>
      </c>
      <c r="AW1503" s="14">
        <v>40000003</v>
      </c>
      <c r="AX1503" s="15" t="s">
        <v>158</v>
      </c>
      <c r="AY1503" s="15" t="s">
        <v>156</v>
      </c>
      <c r="AZ1503" s="13">
        <v>0</v>
      </c>
      <c r="BA1503" s="13">
        <v>0</v>
      </c>
      <c r="BB1503" s="68" t="s">
        <v>541</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20.100000000000001" customHeight="1">
      <c r="C1504" s="14">
        <v>70503004</v>
      </c>
      <c r="D1504" s="15" t="s">
        <v>367</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15</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90402005</v>
      </c>
      <c r="AS1504" s="14" t="s">
        <v>156</v>
      </c>
      <c r="AT1504" s="15" t="s">
        <v>157</v>
      </c>
      <c r="AU1504" s="14" t="s">
        <v>245</v>
      </c>
      <c r="AV1504" s="14">
        <v>0</v>
      </c>
      <c r="AW1504" s="14">
        <v>0</v>
      </c>
      <c r="AX1504" s="15" t="s">
        <v>158</v>
      </c>
      <c r="AY1504" s="15" t="s">
        <v>156</v>
      </c>
      <c r="AZ1504" s="13">
        <v>0</v>
      </c>
      <c r="BA1504" s="13">
        <v>0</v>
      </c>
      <c r="BB1504" s="68" t="s">
        <v>485</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70503005</v>
      </c>
      <c r="D1505" s="12" t="s">
        <v>769</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2</v>
      </c>
      <c r="AF1505" s="11" t="s">
        <v>165</v>
      </c>
      <c r="AG1505" s="6">
        <v>0</v>
      </c>
      <c r="AH1505" s="6">
        <v>2</v>
      </c>
      <c r="AI1505" s="6">
        <v>0</v>
      </c>
      <c r="AJ1505" s="6">
        <v>1.5</v>
      </c>
      <c r="AK1505" s="11">
        <v>0</v>
      </c>
      <c r="AL1505" s="11">
        <v>0</v>
      </c>
      <c r="AM1505" s="11">
        <v>0</v>
      </c>
      <c r="AN1505" s="11">
        <v>0.2</v>
      </c>
      <c r="AO1505" s="11">
        <v>200</v>
      </c>
      <c r="AP1505" s="11">
        <v>1</v>
      </c>
      <c r="AQ1505" s="11">
        <v>30</v>
      </c>
      <c r="AR1505" s="6">
        <v>0</v>
      </c>
      <c r="AS1505" s="11" t="s">
        <v>156</v>
      </c>
      <c r="AT1505" s="12" t="s">
        <v>195</v>
      </c>
      <c r="AU1505" s="11" t="s">
        <v>167</v>
      </c>
      <c r="AV1505" s="14">
        <v>10000011</v>
      </c>
      <c r="AW1505" s="14">
        <v>70404001</v>
      </c>
      <c r="AX1505" s="12" t="s">
        <v>168</v>
      </c>
      <c r="AY1505" s="11">
        <v>0</v>
      </c>
      <c r="AZ1505" s="13">
        <v>0</v>
      </c>
      <c r="BA1505" s="13">
        <v>0</v>
      </c>
      <c r="BB1505" s="34" t="s">
        <v>1986</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70503006</v>
      </c>
      <c r="D1506" s="12" t="s">
        <v>649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2</v>
      </c>
      <c r="X1506" s="11">
        <v>0</v>
      </c>
      <c r="Y1506" s="11">
        <v>1</v>
      </c>
      <c r="Z1506" s="11">
        <v>0</v>
      </c>
      <c r="AA1506" s="11">
        <v>0</v>
      </c>
      <c r="AB1506" s="11">
        <v>0</v>
      </c>
      <c r="AC1506" s="11">
        <v>0</v>
      </c>
      <c r="AD1506" s="11">
        <v>12</v>
      </c>
      <c r="AE1506" s="11">
        <v>1</v>
      </c>
      <c r="AF1506" s="11">
        <v>3</v>
      </c>
      <c r="AG1506" s="6">
        <v>4</v>
      </c>
      <c r="AH1506" s="6">
        <v>1</v>
      </c>
      <c r="AI1506" s="6">
        <v>0</v>
      </c>
      <c r="AJ1506" s="6">
        <v>1.5</v>
      </c>
      <c r="AK1506" s="11">
        <v>0</v>
      </c>
      <c r="AL1506" s="11">
        <v>0</v>
      </c>
      <c r="AM1506" s="11">
        <v>0</v>
      </c>
      <c r="AN1506" s="11">
        <v>3</v>
      </c>
      <c r="AO1506" s="11">
        <v>999999</v>
      </c>
      <c r="AP1506" s="11">
        <v>3</v>
      </c>
      <c r="AQ1506" s="11">
        <v>0</v>
      </c>
      <c r="AR1506" s="6">
        <v>0</v>
      </c>
      <c r="AS1506" s="11" t="s">
        <v>156</v>
      </c>
      <c r="AT1506" s="15" t="s">
        <v>212</v>
      </c>
      <c r="AU1506" s="11" t="s">
        <v>347</v>
      </c>
      <c r="AV1506" s="14">
        <v>10000007</v>
      </c>
      <c r="AW1506" s="14">
        <v>70302004</v>
      </c>
      <c r="AX1506" s="12" t="s">
        <v>158</v>
      </c>
      <c r="AY1506" s="11" t="s">
        <v>1997</v>
      </c>
      <c r="AZ1506" s="13">
        <v>0</v>
      </c>
      <c r="BA1506" s="13">
        <v>0</v>
      </c>
      <c r="BB1506" s="34" t="s">
        <v>1924</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70504001</v>
      </c>
      <c r="D1507" s="12" t="s">
        <v>673</v>
      </c>
      <c r="E1507" s="11">
        <v>1</v>
      </c>
      <c r="F1507" s="11">
        <v>60010300</v>
      </c>
      <c r="G1507" s="14">
        <v>0</v>
      </c>
      <c r="H1507" s="13">
        <v>0</v>
      </c>
      <c r="I1507" s="14">
        <v>1</v>
      </c>
      <c r="J1507" s="14">
        <v>0</v>
      </c>
      <c r="K1507" s="14">
        <v>0</v>
      </c>
      <c r="L1507" s="11">
        <v>0</v>
      </c>
      <c r="M1507" s="11">
        <v>0</v>
      </c>
      <c r="N1507" s="11">
        <v>2</v>
      </c>
      <c r="O1507" s="11">
        <v>2</v>
      </c>
      <c r="P1507" s="11">
        <v>0.8</v>
      </c>
      <c r="Q1507" s="11">
        <v>1</v>
      </c>
      <c r="R1507" s="6">
        <v>0</v>
      </c>
      <c r="S1507" s="11">
        <v>0</v>
      </c>
      <c r="T1507" s="11">
        <v>1</v>
      </c>
      <c r="U1507" s="11">
        <v>2</v>
      </c>
      <c r="V1507" s="11">
        <v>0</v>
      </c>
      <c r="W1507" s="11">
        <v>0</v>
      </c>
      <c r="X1507" s="11">
        <v>0</v>
      </c>
      <c r="Y1507" s="11">
        <v>0</v>
      </c>
      <c r="Z1507" s="11">
        <v>0</v>
      </c>
      <c r="AA1507" s="11">
        <v>0</v>
      </c>
      <c r="AB1507" s="11">
        <v>0</v>
      </c>
      <c r="AC1507" s="11">
        <v>0</v>
      </c>
      <c r="AD1507" s="11">
        <v>99999</v>
      </c>
      <c r="AE1507" s="11">
        <v>0</v>
      </c>
      <c r="AF1507" s="11">
        <v>0</v>
      </c>
      <c r="AG1507" s="6">
        <v>2</v>
      </c>
      <c r="AH1507" s="6">
        <v>2</v>
      </c>
      <c r="AI1507" s="6">
        <v>0</v>
      </c>
      <c r="AJ1507" s="6">
        <v>1.5</v>
      </c>
      <c r="AK1507" s="11">
        <v>0</v>
      </c>
      <c r="AL1507" s="11">
        <v>0</v>
      </c>
      <c r="AM1507" s="11">
        <v>0</v>
      </c>
      <c r="AN1507" s="11">
        <v>1</v>
      </c>
      <c r="AO1507" s="11">
        <v>3000</v>
      </c>
      <c r="AP1507" s="11">
        <v>0.5</v>
      </c>
      <c r="AQ1507" s="11">
        <v>0</v>
      </c>
      <c r="AR1507" s="6">
        <v>0</v>
      </c>
      <c r="AS1507" s="11" t="s">
        <v>156</v>
      </c>
      <c r="AT1507" s="15" t="s">
        <v>157</v>
      </c>
      <c r="AU1507" s="11" t="s">
        <v>354</v>
      </c>
      <c r="AV1507" s="14">
        <v>0</v>
      </c>
      <c r="AW1507" s="14">
        <v>0</v>
      </c>
      <c r="AX1507" s="12" t="s">
        <v>342</v>
      </c>
      <c r="AY1507" s="11" t="s">
        <v>674</v>
      </c>
      <c r="AZ1507" s="13">
        <v>0</v>
      </c>
      <c r="BA1507" s="13">
        <v>0</v>
      </c>
      <c r="BB1507" s="34" t="s">
        <v>675</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70504002</v>
      </c>
      <c r="D1508" s="12" t="s">
        <v>676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2.5</v>
      </c>
      <c r="X1508" s="11">
        <v>0</v>
      </c>
      <c r="Y1508" s="11">
        <v>1</v>
      </c>
      <c r="Z1508" s="11">
        <v>0</v>
      </c>
      <c r="AA1508" s="11">
        <v>0</v>
      </c>
      <c r="AB1508" s="11">
        <v>0</v>
      </c>
      <c r="AC1508" s="11">
        <v>0</v>
      </c>
      <c r="AD1508" s="11">
        <v>16</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212</v>
      </c>
      <c r="AU1508" s="11" t="s">
        <v>347</v>
      </c>
      <c r="AV1508" s="14">
        <v>10000007</v>
      </c>
      <c r="AW1508" s="14">
        <v>70204001</v>
      </c>
      <c r="AX1508" s="12" t="s">
        <v>158</v>
      </c>
      <c r="AY1508" s="11">
        <v>0</v>
      </c>
      <c r="AZ1508" s="13">
        <v>0</v>
      </c>
      <c r="BA1508" s="13">
        <v>0</v>
      </c>
      <c r="BB1508" s="34" t="s">
        <v>677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70504003</v>
      </c>
      <c r="D1509" s="12" t="s">
        <v>598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16</v>
      </c>
      <c r="AE1509" s="11">
        <v>1</v>
      </c>
      <c r="AF1509" s="11">
        <v>3</v>
      </c>
      <c r="AG1509" s="6">
        <v>4</v>
      </c>
      <c r="AH1509" s="6">
        <v>1</v>
      </c>
      <c r="AI1509" s="6">
        <v>0</v>
      </c>
      <c r="AJ1509" s="6">
        <v>1.5</v>
      </c>
      <c r="AK1509" s="11">
        <v>0</v>
      </c>
      <c r="AL1509" s="11">
        <v>0</v>
      </c>
      <c r="AM1509" s="11">
        <v>0</v>
      </c>
      <c r="AN1509" s="11">
        <v>3</v>
      </c>
      <c r="AO1509" s="11">
        <v>5000</v>
      </c>
      <c r="AP1509" s="11">
        <v>3</v>
      </c>
      <c r="AQ1509" s="11">
        <v>0</v>
      </c>
      <c r="AR1509" s="6">
        <v>0</v>
      </c>
      <c r="AS1509" s="11">
        <v>80001030</v>
      </c>
      <c r="AT1509" s="15" t="s">
        <v>195</v>
      </c>
      <c r="AU1509" s="11" t="s">
        <v>347</v>
      </c>
      <c r="AV1509" s="14">
        <v>10000007</v>
      </c>
      <c r="AW1509" s="14">
        <v>70204002</v>
      </c>
      <c r="AX1509" s="12" t="s">
        <v>158</v>
      </c>
      <c r="AY1509" s="11" t="s">
        <v>1998</v>
      </c>
      <c r="AZ1509" s="13">
        <v>0</v>
      </c>
      <c r="BA1509" s="13">
        <v>0</v>
      </c>
      <c r="BB1509" s="34" t="s">
        <v>679</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70504004</v>
      </c>
      <c r="D1510" s="12" t="s">
        <v>601</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16</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v>80001030</v>
      </c>
      <c r="AT1510" s="15" t="s">
        <v>396</v>
      </c>
      <c r="AU1510" s="11" t="s">
        <v>347</v>
      </c>
      <c r="AV1510" s="14">
        <v>10000007</v>
      </c>
      <c r="AW1510" s="14">
        <v>70204003</v>
      </c>
      <c r="AX1510" s="12" t="s">
        <v>158</v>
      </c>
      <c r="AY1510" s="11" t="s">
        <v>1999</v>
      </c>
      <c r="AZ1510" s="13">
        <v>0</v>
      </c>
      <c r="BA1510" s="13">
        <v>0</v>
      </c>
      <c r="BB1510" s="34" t="s">
        <v>681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70504005</v>
      </c>
      <c r="D1511" s="12" t="s">
        <v>682</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t="s">
        <v>390</v>
      </c>
      <c r="AG1511" s="6">
        <v>0</v>
      </c>
      <c r="AH1511" s="6">
        <v>1</v>
      </c>
      <c r="AI1511" s="6">
        <v>0</v>
      </c>
      <c r="AJ1511" s="6">
        <v>3</v>
      </c>
      <c r="AK1511" s="11">
        <v>0</v>
      </c>
      <c r="AL1511" s="11">
        <v>0</v>
      </c>
      <c r="AM1511" s="11">
        <v>0</v>
      </c>
      <c r="AN1511" s="11">
        <v>2.5</v>
      </c>
      <c r="AO1511" s="11">
        <v>5000</v>
      </c>
      <c r="AP1511" s="11">
        <v>2</v>
      </c>
      <c r="AQ1511" s="11">
        <v>0</v>
      </c>
      <c r="AR1511" s="6">
        <v>0</v>
      </c>
      <c r="AS1511" s="11">
        <v>80001030</v>
      </c>
      <c r="AT1511" s="15" t="s">
        <v>195</v>
      </c>
      <c r="AU1511" s="11" t="s">
        <v>347</v>
      </c>
      <c r="AV1511" s="14">
        <v>10000007</v>
      </c>
      <c r="AW1511" s="14">
        <v>70405001</v>
      </c>
      <c r="AX1511" s="12" t="s">
        <v>158</v>
      </c>
      <c r="AY1511" s="11">
        <v>0</v>
      </c>
      <c r="AZ1511" s="13">
        <v>0</v>
      </c>
      <c r="BA1511" s="13">
        <v>0</v>
      </c>
      <c r="BB1511" s="34" t="s">
        <v>683</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70505001</v>
      </c>
      <c r="D1512" s="12" t="s">
        <v>690</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v>
      </c>
      <c r="X1512" s="11">
        <v>0</v>
      </c>
      <c r="Y1512" s="11">
        <v>1</v>
      </c>
      <c r="Z1512" s="11">
        <v>0</v>
      </c>
      <c r="AA1512" s="11">
        <v>0</v>
      </c>
      <c r="AB1512" s="11">
        <v>0</v>
      </c>
      <c r="AC1512" s="11">
        <v>0</v>
      </c>
      <c r="AD1512" s="11">
        <v>12</v>
      </c>
      <c r="AE1512" s="11">
        <v>1</v>
      </c>
      <c r="AF1512" s="11">
        <v>3</v>
      </c>
      <c r="AG1512" s="6">
        <v>4</v>
      </c>
      <c r="AH1512" s="6">
        <v>1</v>
      </c>
      <c r="AI1512" s="6">
        <v>0</v>
      </c>
      <c r="AJ1512" s="6">
        <v>1.5</v>
      </c>
      <c r="AK1512" s="11">
        <v>0</v>
      </c>
      <c r="AL1512" s="11">
        <v>0</v>
      </c>
      <c r="AM1512" s="11">
        <v>0</v>
      </c>
      <c r="AN1512" s="11">
        <v>3</v>
      </c>
      <c r="AO1512" s="11">
        <v>5000</v>
      </c>
      <c r="AP1512" s="11">
        <v>3</v>
      </c>
      <c r="AQ1512" s="11">
        <v>0</v>
      </c>
      <c r="AR1512" s="6">
        <v>0</v>
      </c>
      <c r="AS1512" s="11">
        <v>80001030</v>
      </c>
      <c r="AT1512" s="15" t="s">
        <v>195</v>
      </c>
      <c r="AU1512" s="11" t="s">
        <v>347</v>
      </c>
      <c r="AV1512" s="14">
        <v>10000007</v>
      </c>
      <c r="AW1512" s="14">
        <v>70204002</v>
      </c>
      <c r="AX1512" s="12" t="s">
        <v>158</v>
      </c>
      <c r="AY1512" s="11" t="s">
        <v>2000</v>
      </c>
      <c r="AZ1512" s="13">
        <v>0</v>
      </c>
      <c r="BA1512" s="13">
        <v>0</v>
      </c>
      <c r="BB1512" s="34" t="s">
        <v>725</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70505002</v>
      </c>
      <c r="D1513" s="12" t="s">
        <v>726</v>
      </c>
      <c r="E1513" s="14">
        <v>1</v>
      </c>
      <c r="F1513" s="11">
        <v>60010100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2</v>
      </c>
      <c r="AF1513" s="11" t="s">
        <v>165</v>
      </c>
      <c r="AG1513" s="6">
        <v>0</v>
      </c>
      <c r="AH1513" s="6">
        <v>2</v>
      </c>
      <c r="AI1513" s="6">
        <v>0</v>
      </c>
      <c r="AJ1513" s="6">
        <v>1.5</v>
      </c>
      <c r="AK1513" s="11">
        <v>0</v>
      </c>
      <c r="AL1513" s="11">
        <v>0</v>
      </c>
      <c r="AM1513" s="11">
        <v>0</v>
      </c>
      <c r="AN1513" s="11">
        <v>1.5</v>
      </c>
      <c r="AO1513" s="11">
        <v>10000</v>
      </c>
      <c r="AP1513" s="11">
        <v>1</v>
      </c>
      <c r="AQ1513" s="11">
        <v>5</v>
      </c>
      <c r="AR1513" s="6">
        <v>0</v>
      </c>
      <c r="AS1513" s="11" t="s">
        <v>156</v>
      </c>
      <c r="AT1513" s="15" t="s">
        <v>396</v>
      </c>
      <c r="AU1513" s="11" t="s">
        <v>347</v>
      </c>
      <c r="AV1513" s="14">
        <v>10000007</v>
      </c>
      <c r="AW1513" s="14">
        <v>70302003</v>
      </c>
      <c r="AX1513" s="15" t="s">
        <v>378</v>
      </c>
      <c r="AY1513" s="11">
        <v>0</v>
      </c>
      <c r="AZ1513" s="13">
        <v>0</v>
      </c>
      <c r="BA1513" s="13">
        <v>0</v>
      </c>
      <c r="BB1513" s="34" t="s">
        <v>686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70505003</v>
      </c>
      <c r="D1514" s="15" t="s">
        <v>399</v>
      </c>
      <c r="E1514" s="14">
        <v>1</v>
      </c>
      <c r="F1514" s="14">
        <v>60010500</v>
      </c>
      <c r="G1514" s="14">
        <v>0</v>
      </c>
      <c r="H1514" s="13">
        <v>0</v>
      </c>
      <c r="I1514" s="14">
        <v>1</v>
      </c>
      <c r="J1514" s="14">
        <v>0</v>
      </c>
      <c r="K1514" s="14">
        <v>0</v>
      </c>
      <c r="L1514" s="14">
        <v>0</v>
      </c>
      <c r="M1514" s="14">
        <v>0</v>
      </c>
      <c r="N1514" s="11">
        <v>2</v>
      </c>
      <c r="O1514" s="14">
        <v>2</v>
      </c>
      <c r="P1514" s="14">
        <v>0.3</v>
      </c>
      <c r="Q1514" s="14">
        <v>0</v>
      </c>
      <c r="R1514" s="6">
        <v>0</v>
      </c>
      <c r="S1514" s="13">
        <v>0</v>
      </c>
      <c r="T1514" s="11">
        <v>1</v>
      </c>
      <c r="U1514" s="14">
        <v>2</v>
      </c>
      <c r="V1514" s="14">
        <v>0</v>
      </c>
      <c r="W1514" s="14">
        <v>0</v>
      </c>
      <c r="X1514" s="14">
        <v>0</v>
      </c>
      <c r="Y1514" s="14">
        <v>0</v>
      </c>
      <c r="Z1514" s="14">
        <v>0</v>
      </c>
      <c r="AA1514" s="14">
        <v>0</v>
      </c>
      <c r="AB1514" s="11">
        <v>0</v>
      </c>
      <c r="AC1514" s="14">
        <v>0</v>
      </c>
      <c r="AD1514" s="11">
        <v>12</v>
      </c>
      <c r="AE1514" s="14">
        <v>0</v>
      </c>
      <c r="AF1514" s="14">
        <v>0</v>
      </c>
      <c r="AG1514" s="6">
        <v>7</v>
      </c>
      <c r="AH1514" s="6">
        <v>0</v>
      </c>
      <c r="AI1514" s="6">
        <v>0</v>
      </c>
      <c r="AJ1514" s="6">
        <v>0</v>
      </c>
      <c r="AK1514" s="14">
        <v>0</v>
      </c>
      <c r="AL1514" s="14">
        <v>0</v>
      </c>
      <c r="AM1514" s="14">
        <v>0</v>
      </c>
      <c r="AN1514" s="14">
        <v>0</v>
      </c>
      <c r="AO1514" s="14">
        <v>1000</v>
      </c>
      <c r="AP1514" s="14">
        <v>0</v>
      </c>
      <c r="AQ1514" s="14">
        <v>0</v>
      </c>
      <c r="AR1514" s="6">
        <v>0</v>
      </c>
      <c r="AS1514" s="14">
        <v>90204004</v>
      </c>
      <c r="AT1514" s="15" t="s">
        <v>157</v>
      </c>
      <c r="AU1514" s="14" t="s">
        <v>245</v>
      </c>
      <c r="AV1514" s="14">
        <v>0</v>
      </c>
      <c r="AW1514" s="14">
        <v>0</v>
      </c>
      <c r="AX1514" s="15" t="s">
        <v>158</v>
      </c>
      <c r="AY1514" s="15" t="s">
        <v>156</v>
      </c>
      <c r="AZ1514" s="13">
        <v>0</v>
      </c>
      <c r="BA1514" s="13">
        <v>0</v>
      </c>
      <c r="BB1514" s="68" t="s">
        <v>400</v>
      </c>
      <c r="BC1514" s="14">
        <v>0</v>
      </c>
      <c r="BD1514" s="11">
        <v>0</v>
      </c>
      <c r="BE1514" s="14">
        <v>0</v>
      </c>
      <c r="BF1514" s="14">
        <v>0</v>
      </c>
      <c r="BG1514" s="14">
        <v>0</v>
      </c>
      <c r="BH1514" s="14">
        <v>0</v>
      </c>
      <c r="BI1514" s="9">
        <v>0</v>
      </c>
      <c r="BJ1514" s="6">
        <v>0</v>
      </c>
      <c r="BK1514" s="6">
        <v>0</v>
      </c>
      <c r="BL1514" s="6">
        <v>0</v>
      </c>
      <c r="BM1514" s="6">
        <v>0</v>
      </c>
      <c r="BN1514" s="6">
        <v>0</v>
      </c>
      <c r="BO1514" s="6">
        <v>0</v>
      </c>
    </row>
    <row r="1515" spans="3:67" ht="19.5" customHeight="1">
      <c r="C1515" s="14">
        <v>70505004</v>
      </c>
      <c r="D1515" s="15" t="s">
        <v>486</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15</v>
      </c>
      <c r="AE1515" s="14">
        <v>0</v>
      </c>
      <c r="AF1515" s="14">
        <v>0</v>
      </c>
      <c r="AG1515" s="6">
        <v>2</v>
      </c>
      <c r="AH1515" s="6">
        <v>0</v>
      </c>
      <c r="AI1515" s="6">
        <v>0</v>
      </c>
      <c r="AJ1515" s="6">
        <v>0</v>
      </c>
      <c r="AK1515" s="14">
        <v>0</v>
      </c>
      <c r="AL1515" s="14">
        <v>0</v>
      </c>
      <c r="AM1515" s="14">
        <v>0</v>
      </c>
      <c r="AN1515" s="14">
        <v>0</v>
      </c>
      <c r="AO1515" s="14">
        <v>1000</v>
      </c>
      <c r="AP1515" s="14">
        <v>0</v>
      </c>
      <c r="AQ1515" s="14">
        <v>0</v>
      </c>
      <c r="AR1515" s="6" t="s">
        <v>484</v>
      </c>
      <c r="AS1515" s="14" t="s">
        <v>156</v>
      </c>
      <c r="AT1515" s="15" t="s">
        <v>157</v>
      </c>
      <c r="AU1515" s="14" t="s">
        <v>245</v>
      </c>
      <c r="AV1515" s="14">
        <v>0</v>
      </c>
      <c r="AW1515" s="14">
        <v>0</v>
      </c>
      <c r="AX1515" s="15" t="s">
        <v>158</v>
      </c>
      <c r="AY1515" s="15" t="s">
        <v>156</v>
      </c>
      <c r="AZ1515" s="13">
        <v>0</v>
      </c>
      <c r="BA1515" s="13">
        <v>0</v>
      </c>
      <c r="BB1515" s="68" t="s">
        <v>692</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70505005</v>
      </c>
      <c r="D1516" s="12" t="s">
        <v>727</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3</v>
      </c>
      <c r="X1516" s="11">
        <v>0</v>
      </c>
      <c r="Y1516" s="11">
        <v>1</v>
      </c>
      <c r="Z1516" s="11">
        <v>0</v>
      </c>
      <c r="AA1516" s="11">
        <v>0</v>
      </c>
      <c r="AB1516" s="11">
        <v>0</v>
      </c>
      <c r="AC1516" s="11">
        <v>0</v>
      </c>
      <c r="AD1516" s="11">
        <v>15</v>
      </c>
      <c r="AE1516" s="11">
        <v>1</v>
      </c>
      <c r="AF1516" s="11" t="s">
        <v>390</v>
      </c>
      <c r="AG1516" s="6">
        <v>0</v>
      </c>
      <c r="AH1516" s="6">
        <v>1</v>
      </c>
      <c r="AI1516" s="6">
        <v>0</v>
      </c>
      <c r="AJ1516" s="6">
        <v>3</v>
      </c>
      <c r="AK1516" s="11">
        <v>0</v>
      </c>
      <c r="AL1516" s="11">
        <v>0</v>
      </c>
      <c r="AM1516" s="11">
        <v>0</v>
      </c>
      <c r="AN1516" s="11">
        <v>3</v>
      </c>
      <c r="AO1516" s="11">
        <v>5000</v>
      </c>
      <c r="AP1516" s="11">
        <v>2.5</v>
      </c>
      <c r="AQ1516" s="11">
        <v>0</v>
      </c>
      <c r="AR1516" s="6">
        <v>0</v>
      </c>
      <c r="AS1516" s="11" t="s">
        <v>424</v>
      </c>
      <c r="AT1516" s="15" t="s">
        <v>212</v>
      </c>
      <c r="AU1516" s="11" t="s">
        <v>347</v>
      </c>
      <c r="AV1516" s="14">
        <v>10000007</v>
      </c>
      <c r="AW1516" s="14">
        <v>70305005</v>
      </c>
      <c r="AX1516" s="12" t="s">
        <v>158</v>
      </c>
      <c r="AY1516" s="11">
        <v>0</v>
      </c>
      <c r="AZ1516" s="13">
        <v>0</v>
      </c>
      <c r="BA1516" s="13">
        <v>0</v>
      </c>
      <c r="BB1516" s="34" t="s">
        <v>694</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19.5" customHeight="1">
      <c r="C1517" s="14">
        <v>70505006</v>
      </c>
      <c r="D1517" s="12" t="s">
        <v>1964</v>
      </c>
      <c r="E1517" s="14">
        <v>1</v>
      </c>
      <c r="F1517" s="11">
        <v>60010100</v>
      </c>
      <c r="G1517" s="14">
        <v>0</v>
      </c>
      <c r="H1517" s="13">
        <v>0</v>
      </c>
      <c r="I1517" s="14">
        <v>1</v>
      </c>
      <c r="J1517" s="14">
        <v>0</v>
      </c>
      <c r="K1517" s="14">
        <v>0</v>
      </c>
      <c r="L1517" s="11">
        <v>0</v>
      </c>
      <c r="M1517" s="11">
        <v>0</v>
      </c>
      <c r="N1517" s="11">
        <v>2</v>
      </c>
      <c r="O1517" s="11">
        <v>1</v>
      </c>
      <c r="P1517" s="11">
        <v>1</v>
      </c>
      <c r="Q1517" s="11">
        <v>0</v>
      </c>
      <c r="R1517" s="6">
        <v>0</v>
      </c>
      <c r="S1517" s="11">
        <v>0</v>
      </c>
      <c r="T1517" s="11">
        <v>1</v>
      </c>
      <c r="U1517" s="11">
        <v>2</v>
      </c>
      <c r="V1517" s="11">
        <v>0</v>
      </c>
      <c r="W1517" s="11">
        <v>3</v>
      </c>
      <c r="X1517" s="11">
        <v>0</v>
      </c>
      <c r="Y1517" s="11">
        <v>1</v>
      </c>
      <c r="Z1517" s="11">
        <v>0</v>
      </c>
      <c r="AA1517" s="11">
        <v>0</v>
      </c>
      <c r="AB1517" s="11">
        <v>0</v>
      </c>
      <c r="AC1517" s="11">
        <v>0</v>
      </c>
      <c r="AD1517" s="11">
        <v>7</v>
      </c>
      <c r="AE1517" s="11">
        <v>1</v>
      </c>
      <c r="AF1517" s="11" t="s">
        <v>390</v>
      </c>
      <c r="AG1517" s="6">
        <v>0</v>
      </c>
      <c r="AH1517" s="6">
        <v>1</v>
      </c>
      <c r="AI1517" s="6">
        <v>0</v>
      </c>
      <c r="AJ1517" s="6">
        <v>3</v>
      </c>
      <c r="AK1517" s="11">
        <v>0</v>
      </c>
      <c r="AL1517" s="11">
        <v>0</v>
      </c>
      <c r="AM1517" s="11">
        <v>0</v>
      </c>
      <c r="AN1517" s="11">
        <v>3</v>
      </c>
      <c r="AO1517" s="11">
        <v>5000</v>
      </c>
      <c r="AP1517" s="11">
        <v>2.5</v>
      </c>
      <c r="AQ1517" s="11">
        <v>0</v>
      </c>
      <c r="AR1517" s="6">
        <v>0</v>
      </c>
      <c r="AS1517" s="11" t="s">
        <v>156</v>
      </c>
      <c r="AT1517" s="15" t="s">
        <v>157</v>
      </c>
      <c r="AU1517" s="11" t="s">
        <v>347</v>
      </c>
      <c r="AV1517" s="14">
        <v>10000007</v>
      </c>
      <c r="AW1517" s="14">
        <v>70305007</v>
      </c>
      <c r="AX1517" s="12" t="s">
        <v>158</v>
      </c>
      <c r="AY1517" s="11">
        <v>0</v>
      </c>
      <c r="AZ1517" s="13">
        <v>0</v>
      </c>
      <c r="BA1517" s="13">
        <v>0</v>
      </c>
      <c r="BB1517" s="34" t="s">
        <v>376</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70505007</v>
      </c>
      <c r="D1518" s="12" t="s">
        <v>695</v>
      </c>
      <c r="E1518" s="14">
        <v>1</v>
      </c>
      <c r="F1518" s="11">
        <v>60010100</v>
      </c>
      <c r="G1518" s="14">
        <v>0</v>
      </c>
      <c r="H1518" s="13">
        <v>0</v>
      </c>
      <c r="I1518" s="14">
        <v>1</v>
      </c>
      <c r="J1518" s="14">
        <v>0</v>
      </c>
      <c r="K1518" s="14">
        <v>0</v>
      </c>
      <c r="L1518" s="11">
        <v>0</v>
      </c>
      <c r="M1518" s="11">
        <v>0</v>
      </c>
      <c r="N1518" s="11">
        <v>2</v>
      </c>
      <c r="O1518" s="11">
        <v>1</v>
      </c>
      <c r="P1518" s="11">
        <v>0.3</v>
      </c>
      <c r="Q1518" s="11">
        <v>0</v>
      </c>
      <c r="R1518" s="6">
        <v>0</v>
      </c>
      <c r="S1518" s="11">
        <v>0</v>
      </c>
      <c r="T1518" s="11">
        <v>1</v>
      </c>
      <c r="U1518" s="11">
        <v>2</v>
      </c>
      <c r="V1518" s="11">
        <v>0</v>
      </c>
      <c r="W1518" s="11">
        <v>1</v>
      </c>
      <c r="X1518" s="11">
        <v>0</v>
      </c>
      <c r="Y1518" s="11">
        <v>1</v>
      </c>
      <c r="Z1518" s="11">
        <v>0</v>
      </c>
      <c r="AA1518" s="11">
        <v>0</v>
      </c>
      <c r="AB1518" s="11">
        <v>0</v>
      </c>
      <c r="AC1518" s="11">
        <v>0</v>
      </c>
      <c r="AD1518" s="11">
        <v>30</v>
      </c>
      <c r="AE1518" s="11">
        <v>1</v>
      </c>
      <c r="AF1518" s="11" t="s">
        <v>548</v>
      </c>
      <c r="AG1518" s="6">
        <v>0</v>
      </c>
      <c r="AH1518" s="6">
        <v>0</v>
      </c>
      <c r="AI1518" s="6">
        <v>0</v>
      </c>
      <c r="AJ1518" s="6">
        <v>0</v>
      </c>
      <c r="AK1518" s="11">
        <v>0</v>
      </c>
      <c r="AL1518" s="11">
        <v>0</v>
      </c>
      <c r="AM1518" s="11">
        <v>0</v>
      </c>
      <c r="AN1518" s="11">
        <v>0.5</v>
      </c>
      <c r="AO1518" s="11">
        <v>999999</v>
      </c>
      <c r="AP1518" s="11">
        <v>0.5</v>
      </c>
      <c r="AQ1518" s="11">
        <v>0</v>
      </c>
      <c r="AR1518" s="6">
        <v>0</v>
      </c>
      <c r="AS1518" s="223" t="s">
        <v>643</v>
      </c>
      <c r="AT1518" s="15" t="s">
        <v>212</v>
      </c>
      <c r="AU1518" s="11" t="s">
        <v>347</v>
      </c>
      <c r="AV1518" s="14">
        <v>10000007</v>
      </c>
      <c r="AW1518" s="14">
        <v>70202004</v>
      </c>
      <c r="AX1518" s="15" t="s">
        <v>228</v>
      </c>
      <c r="AY1518" s="15" t="s">
        <v>258</v>
      </c>
      <c r="AZ1518" s="13">
        <v>0</v>
      </c>
      <c r="BA1518" s="13">
        <v>0</v>
      </c>
      <c r="BB1518" s="34" t="s">
        <v>632</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70505008</v>
      </c>
      <c r="D1519" s="12" t="s">
        <v>676</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3</v>
      </c>
      <c r="X1519" s="11">
        <v>0</v>
      </c>
      <c r="Y1519" s="11">
        <v>1</v>
      </c>
      <c r="Z1519" s="11">
        <v>0</v>
      </c>
      <c r="AA1519" s="11">
        <v>0</v>
      </c>
      <c r="AB1519" s="11">
        <v>0</v>
      </c>
      <c r="AC1519" s="11">
        <v>0</v>
      </c>
      <c r="AD1519" s="11">
        <v>15</v>
      </c>
      <c r="AE1519" s="11">
        <v>1</v>
      </c>
      <c r="AF1519" s="11" t="s">
        <v>390</v>
      </c>
      <c r="AG1519" s="6">
        <v>0</v>
      </c>
      <c r="AH1519" s="6">
        <v>1</v>
      </c>
      <c r="AI1519" s="6">
        <v>0</v>
      </c>
      <c r="AJ1519" s="6">
        <v>3</v>
      </c>
      <c r="AK1519" s="11">
        <v>0</v>
      </c>
      <c r="AL1519" s="11">
        <v>0</v>
      </c>
      <c r="AM1519" s="11">
        <v>0</v>
      </c>
      <c r="AN1519" s="11">
        <v>3</v>
      </c>
      <c r="AO1519" s="11">
        <v>5000</v>
      </c>
      <c r="AP1519" s="11">
        <v>2.5</v>
      </c>
      <c r="AQ1519" s="11">
        <v>0</v>
      </c>
      <c r="AR1519" s="6">
        <v>0</v>
      </c>
      <c r="AS1519" s="11" t="s">
        <v>424</v>
      </c>
      <c r="AT1519" s="15" t="s">
        <v>195</v>
      </c>
      <c r="AU1519" s="11" t="s">
        <v>347</v>
      </c>
      <c r="AV1519" s="14">
        <v>10000007</v>
      </c>
      <c r="AW1519" s="14">
        <v>70403003</v>
      </c>
      <c r="AX1519" s="12" t="s">
        <v>158</v>
      </c>
      <c r="AY1519" s="11">
        <v>0</v>
      </c>
      <c r="AZ1519" s="13">
        <v>0</v>
      </c>
      <c r="BA1519" s="13">
        <v>0</v>
      </c>
      <c r="BB1519" s="34" t="s">
        <v>694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71000001</v>
      </c>
      <c r="D1520" s="15" t="s">
        <v>2001</v>
      </c>
      <c r="E1520" s="14">
        <v>1</v>
      </c>
      <c r="F1520" s="14">
        <v>60010100</v>
      </c>
      <c r="G1520" s="14">
        <v>0</v>
      </c>
      <c r="H1520" s="13">
        <v>0</v>
      </c>
      <c r="I1520" s="14">
        <v>1</v>
      </c>
      <c r="J1520" s="14">
        <v>0</v>
      </c>
      <c r="K1520" s="14">
        <v>0</v>
      </c>
      <c r="L1520" s="14">
        <v>0</v>
      </c>
      <c r="M1520" s="14">
        <v>0</v>
      </c>
      <c r="N1520" s="11">
        <v>2</v>
      </c>
      <c r="O1520" s="14">
        <v>0</v>
      </c>
      <c r="P1520" s="14">
        <v>0</v>
      </c>
      <c r="Q1520" s="14">
        <v>0</v>
      </c>
      <c r="R1520" s="6">
        <v>0</v>
      </c>
      <c r="S1520" s="13">
        <v>0</v>
      </c>
      <c r="T1520" s="11">
        <v>1</v>
      </c>
      <c r="U1520" s="14">
        <v>2</v>
      </c>
      <c r="V1520" s="14">
        <v>0</v>
      </c>
      <c r="W1520" s="14">
        <v>0</v>
      </c>
      <c r="X1520" s="14">
        <v>0</v>
      </c>
      <c r="Y1520" s="14">
        <v>1</v>
      </c>
      <c r="Z1520" s="14">
        <v>0</v>
      </c>
      <c r="AA1520" s="14">
        <v>0</v>
      </c>
      <c r="AB1520" s="11">
        <v>0</v>
      </c>
      <c r="AC1520" s="14">
        <v>0</v>
      </c>
      <c r="AD1520" s="14">
        <v>5</v>
      </c>
      <c r="AE1520" s="14">
        <v>1</v>
      </c>
      <c r="AF1520" s="14">
        <v>3</v>
      </c>
      <c r="AG1520" s="6">
        <v>2</v>
      </c>
      <c r="AH1520" s="6">
        <v>0</v>
      </c>
      <c r="AI1520" s="6">
        <v>0</v>
      </c>
      <c r="AJ1520" s="6">
        <v>1.6</v>
      </c>
      <c r="AK1520" s="14">
        <v>0</v>
      </c>
      <c r="AL1520" s="14">
        <v>0</v>
      </c>
      <c r="AM1520" s="14">
        <v>0</v>
      </c>
      <c r="AN1520" s="14">
        <v>0.5</v>
      </c>
      <c r="AO1520" s="14">
        <v>3000</v>
      </c>
      <c r="AP1520" s="14">
        <v>0</v>
      </c>
      <c r="AQ1520" s="14">
        <v>0</v>
      </c>
      <c r="AR1520" s="6">
        <v>0</v>
      </c>
      <c r="AS1520" s="14" t="s">
        <v>2002</v>
      </c>
      <c r="AT1520" s="15" t="s">
        <v>195</v>
      </c>
      <c r="AU1520" s="14" t="s">
        <v>347</v>
      </c>
      <c r="AV1520" s="14" t="s">
        <v>156</v>
      </c>
      <c r="AW1520" s="14" t="s">
        <v>156</v>
      </c>
      <c r="AX1520" s="15" t="s">
        <v>158</v>
      </c>
      <c r="AY1520" s="15">
        <v>0</v>
      </c>
      <c r="AZ1520" s="13">
        <v>0</v>
      </c>
      <c r="BA1520" s="13">
        <v>0</v>
      </c>
      <c r="BB1520" s="68" t="s">
        <v>2003</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19.5" customHeight="1">
      <c r="C1521" s="14">
        <v>71000002</v>
      </c>
      <c r="D1521" s="15" t="s">
        <v>2004</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v>99004005</v>
      </c>
      <c r="AT1521" s="15" t="s">
        <v>195</v>
      </c>
      <c r="AU1521" s="14" t="s">
        <v>347</v>
      </c>
      <c r="AV1521" s="14" t="s">
        <v>156</v>
      </c>
      <c r="AW1521" s="14" t="s">
        <v>156</v>
      </c>
      <c r="AX1521" s="15" t="s">
        <v>158</v>
      </c>
      <c r="AY1521" s="15">
        <v>0</v>
      </c>
      <c r="AZ1521" s="13">
        <v>0</v>
      </c>
      <c r="BA1521" s="13">
        <v>0</v>
      </c>
      <c r="BB1521" s="68" t="s">
        <v>2003</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20.100000000000001" customHeight="1">
      <c r="C1522" s="14">
        <v>73001101</v>
      </c>
      <c r="D1522" s="15" t="s">
        <v>808</v>
      </c>
      <c r="E1522" s="14">
        <v>1</v>
      </c>
      <c r="F1522" s="9">
        <v>0</v>
      </c>
      <c r="G1522" s="14">
        <v>0</v>
      </c>
      <c r="H1522" s="13">
        <v>0</v>
      </c>
      <c r="I1522" s="14">
        <v>1</v>
      </c>
      <c r="J1522" s="14">
        <v>0</v>
      </c>
      <c r="K1522" s="14">
        <v>0</v>
      </c>
      <c r="L1522" s="14">
        <v>0</v>
      </c>
      <c r="M1522" s="14">
        <v>0</v>
      </c>
      <c r="N1522" s="14">
        <v>2</v>
      </c>
      <c r="O1522" s="14">
        <v>1</v>
      </c>
      <c r="P1522" s="14">
        <v>0.1</v>
      </c>
      <c r="Q1522" s="14">
        <v>0</v>
      </c>
      <c r="R1522" s="6">
        <v>0</v>
      </c>
      <c r="S1522" s="13">
        <v>0</v>
      </c>
      <c r="T1522" s="11">
        <v>1</v>
      </c>
      <c r="U1522" s="14">
        <v>1</v>
      </c>
      <c r="V1522" s="14">
        <v>0</v>
      </c>
      <c r="W1522" s="14">
        <v>1.5</v>
      </c>
      <c r="X1522" s="14">
        <v>0</v>
      </c>
      <c r="Y1522" s="14">
        <v>0</v>
      </c>
      <c r="Z1522" s="14">
        <v>0</v>
      </c>
      <c r="AA1522" s="14">
        <v>0</v>
      </c>
      <c r="AB1522" s="14">
        <v>1</v>
      </c>
      <c r="AC1522" s="14">
        <v>0</v>
      </c>
      <c r="AD1522" s="14">
        <v>5</v>
      </c>
      <c r="AE1522" s="14">
        <v>1</v>
      </c>
      <c r="AF1522" s="14">
        <v>3</v>
      </c>
      <c r="AG1522" s="6">
        <v>2</v>
      </c>
      <c r="AH1522" s="6">
        <v>1</v>
      </c>
      <c r="AI1522" s="6">
        <v>0</v>
      </c>
      <c r="AJ1522" s="6">
        <v>6</v>
      </c>
      <c r="AK1522" s="14">
        <v>0</v>
      </c>
      <c r="AL1522" s="14">
        <v>0</v>
      </c>
      <c r="AM1522" s="14">
        <v>0</v>
      </c>
      <c r="AN1522" s="14">
        <v>0.5</v>
      </c>
      <c r="AO1522" s="14">
        <v>5000</v>
      </c>
      <c r="AP1522" s="14">
        <v>0.2</v>
      </c>
      <c r="AQ1522" s="14">
        <v>0</v>
      </c>
      <c r="AR1522" s="6">
        <v>0</v>
      </c>
      <c r="AS1522" s="14" t="s">
        <v>156</v>
      </c>
      <c r="AT1522" s="15" t="s">
        <v>157</v>
      </c>
      <c r="AU1522" s="14">
        <v>0</v>
      </c>
      <c r="AV1522" s="14">
        <v>10000006</v>
      </c>
      <c r="AW1522" s="10">
        <v>60000004</v>
      </c>
      <c r="AX1522" s="15" t="s">
        <v>810</v>
      </c>
      <c r="AY1522" s="15" t="s">
        <v>156</v>
      </c>
      <c r="AZ1522" s="13">
        <v>0</v>
      </c>
      <c r="BA1522" s="13">
        <v>0</v>
      </c>
      <c r="BB1522" s="68"/>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73001102</v>
      </c>
      <c r="D1523" s="12" t="s">
        <v>345</v>
      </c>
      <c r="E1523" s="14">
        <v>1</v>
      </c>
      <c r="F1523" s="11">
        <v>0</v>
      </c>
      <c r="G1523" s="14">
        <v>0</v>
      </c>
      <c r="H1523" s="13">
        <v>0</v>
      </c>
      <c r="I1523" s="14">
        <v>1</v>
      </c>
      <c r="J1523" s="14">
        <v>0</v>
      </c>
      <c r="K1523" s="14">
        <v>0</v>
      </c>
      <c r="L1523" s="11">
        <v>0</v>
      </c>
      <c r="M1523" s="11">
        <v>0</v>
      </c>
      <c r="N1523" s="11">
        <v>2</v>
      </c>
      <c r="O1523" s="11">
        <v>1</v>
      </c>
      <c r="P1523" s="11">
        <v>1</v>
      </c>
      <c r="Q1523" s="11">
        <v>0</v>
      </c>
      <c r="R1523" s="6">
        <v>0</v>
      </c>
      <c r="S1523" s="11">
        <v>0</v>
      </c>
      <c r="T1523" s="11">
        <v>1</v>
      </c>
      <c r="U1523" s="11">
        <v>2</v>
      </c>
      <c r="V1523" s="11">
        <v>0</v>
      </c>
      <c r="W1523" s="11">
        <v>2</v>
      </c>
      <c r="X1523" s="11">
        <v>0</v>
      </c>
      <c r="Y1523" s="11">
        <v>1</v>
      </c>
      <c r="Z1523" s="11">
        <v>0</v>
      </c>
      <c r="AA1523" s="11">
        <v>0</v>
      </c>
      <c r="AB1523" s="11">
        <v>0</v>
      </c>
      <c r="AC1523" s="11">
        <v>0</v>
      </c>
      <c r="AD1523" s="11">
        <v>6</v>
      </c>
      <c r="AE1523" s="11">
        <v>1</v>
      </c>
      <c r="AF1523" s="11">
        <v>3</v>
      </c>
      <c r="AG1523" s="6">
        <v>0</v>
      </c>
      <c r="AH1523" s="6">
        <v>0</v>
      </c>
      <c r="AI1523" s="6">
        <v>0</v>
      </c>
      <c r="AJ1523" s="6">
        <v>1.5</v>
      </c>
      <c r="AK1523" s="11">
        <v>0</v>
      </c>
      <c r="AL1523" s="11">
        <v>0</v>
      </c>
      <c r="AM1523" s="11">
        <v>0</v>
      </c>
      <c r="AN1523" s="11">
        <v>1</v>
      </c>
      <c r="AO1523" s="11">
        <v>5000</v>
      </c>
      <c r="AP1523" s="11">
        <v>0.5</v>
      </c>
      <c r="AQ1523" s="11">
        <v>0</v>
      </c>
      <c r="AR1523" s="6">
        <v>0</v>
      </c>
      <c r="AS1523" s="11" t="s">
        <v>156</v>
      </c>
      <c r="AT1523" s="15" t="s">
        <v>157</v>
      </c>
      <c r="AU1523" s="11" t="s">
        <v>347</v>
      </c>
      <c r="AV1523" s="14">
        <v>10000007</v>
      </c>
      <c r="AW1523" s="14">
        <v>70105001</v>
      </c>
      <c r="AX1523" s="12" t="s">
        <v>158</v>
      </c>
      <c r="AY1523" s="11" t="s">
        <v>1907</v>
      </c>
      <c r="AZ1523" s="13">
        <v>0</v>
      </c>
      <c r="BA1523" s="13">
        <v>0</v>
      </c>
      <c r="BB1523" s="34" t="s">
        <v>1908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1.75" customHeight="1">
      <c r="C1524" s="14">
        <v>73001103</v>
      </c>
      <c r="D1524" s="12" t="s">
        <v>345</v>
      </c>
      <c r="E1524" s="14">
        <v>1</v>
      </c>
      <c r="F1524" s="11">
        <v>0</v>
      </c>
      <c r="G1524" s="14">
        <v>0</v>
      </c>
      <c r="H1524" s="13">
        <v>0</v>
      </c>
      <c r="I1524" s="14">
        <v>1</v>
      </c>
      <c r="J1524" s="14">
        <v>0</v>
      </c>
      <c r="K1524" s="14">
        <v>0</v>
      </c>
      <c r="L1524" s="11">
        <v>0</v>
      </c>
      <c r="M1524" s="11">
        <v>0</v>
      </c>
      <c r="N1524" s="11">
        <v>2</v>
      </c>
      <c r="O1524" s="11">
        <v>3</v>
      </c>
      <c r="P1524" s="11">
        <v>1</v>
      </c>
      <c r="Q1524" s="11">
        <v>0</v>
      </c>
      <c r="R1524" s="6">
        <v>0</v>
      </c>
      <c r="S1524" s="11">
        <v>0</v>
      </c>
      <c r="T1524" s="11">
        <v>1</v>
      </c>
      <c r="U1524" s="11">
        <v>2</v>
      </c>
      <c r="V1524" s="11">
        <v>0</v>
      </c>
      <c r="W1524" s="11">
        <v>3</v>
      </c>
      <c r="X1524" s="11">
        <v>0</v>
      </c>
      <c r="Y1524" s="11">
        <v>1</v>
      </c>
      <c r="Z1524" s="11">
        <v>0</v>
      </c>
      <c r="AA1524" s="11">
        <v>0</v>
      </c>
      <c r="AB1524" s="11">
        <v>0</v>
      </c>
      <c r="AC1524" s="11">
        <v>0</v>
      </c>
      <c r="AD1524" s="11">
        <v>9</v>
      </c>
      <c r="AE1524" s="11">
        <v>1</v>
      </c>
      <c r="AF1524" s="11">
        <v>4</v>
      </c>
      <c r="AG1524" s="6">
        <v>0</v>
      </c>
      <c r="AH1524" s="6">
        <v>1</v>
      </c>
      <c r="AI1524" s="6">
        <v>0</v>
      </c>
      <c r="AJ1524" s="6">
        <v>2</v>
      </c>
      <c r="AK1524" s="11">
        <v>0</v>
      </c>
      <c r="AL1524" s="11">
        <v>0</v>
      </c>
      <c r="AM1524" s="11">
        <v>0</v>
      </c>
      <c r="AN1524" s="11">
        <v>3</v>
      </c>
      <c r="AO1524" s="11">
        <v>5000</v>
      </c>
      <c r="AP1524" s="11">
        <v>2.5</v>
      </c>
      <c r="AQ1524" s="11">
        <v>0</v>
      </c>
      <c r="AR1524" s="6">
        <v>0</v>
      </c>
      <c r="AS1524" s="11" t="s">
        <v>346</v>
      </c>
      <c r="AT1524" s="12" t="s">
        <v>212</v>
      </c>
      <c r="AU1524" s="11" t="s">
        <v>347</v>
      </c>
      <c r="AV1524" s="14">
        <v>10000007</v>
      </c>
      <c r="AW1524" s="14">
        <v>70102001</v>
      </c>
      <c r="AX1524" s="12" t="s">
        <v>158</v>
      </c>
      <c r="AY1524" s="11" t="s">
        <v>1903</v>
      </c>
      <c r="AZ1524" s="13">
        <v>0</v>
      </c>
      <c r="BA1524" s="13">
        <v>0</v>
      </c>
      <c r="BB1524" s="34" t="s">
        <v>349</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19.5" customHeight="1">
      <c r="C1525" s="14">
        <v>73001201</v>
      </c>
      <c r="D1525" s="12" t="s">
        <v>1990</v>
      </c>
      <c r="E1525" s="14">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2</v>
      </c>
      <c r="X1525" s="11">
        <v>0</v>
      </c>
      <c r="Y1525" s="11">
        <v>1</v>
      </c>
      <c r="Z1525" s="11">
        <v>0</v>
      </c>
      <c r="AA1525" s="11">
        <v>0</v>
      </c>
      <c r="AB1525" s="11">
        <v>0</v>
      </c>
      <c r="AC1525" s="11">
        <v>0</v>
      </c>
      <c r="AD1525" s="11">
        <v>20</v>
      </c>
      <c r="AE1525" s="11">
        <v>1</v>
      </c>
      <c r="AF1525" s="11" t="s">
        <v>548</v>
      </c>
      <c r="AG1525" s="6">
        <v>1</v>
      </c>
      <c r="AH1525" s="6">
        <v>0</v>
      </c>
      <c r="AI1525" s="6">
        <v>0</v>
      </c>
      <c r="AJ1525" s="6">
        <v>0</v>
      </c>
      <c r="AK1525" s="11">
        <v>0</v>
      </c>
      <c r="AL1525" s="11">
        <v>0</v>
      </c>
      <c r="AM1525" s="11">
        <v>0</v>
      </c>
      <c r="AN1525" s="11">
        <v>0.5</v>
      </c>
      <c r="AO1525" s="11">
        <v>999999</v>
      </c>
      <c r="AP1525" s="11">
        <v>2</v>
      </c>
      <c r="AQ1525" s="11">
        <v>0</v>
      </c>
      <c r="AR1525" s="6">
        <v>0</v>
      </c>
      <c r="AS1525" s="11" t="s">
        <v>543</v>
      </c>
      <c r="AT1525" s="15" t="s">
        <v>212</v>
      </c>
      <c r="AU1525" s="11" t="s">
        <v>347</v>
      </c>
      <c r="AV1525" s="14">
        <v>10000007</v>
      </c>
      <c r="AW1525" s="14">
        <v>70405007</v>
      </c>
      <c r="AX1525" s="15" t="s">
        <v>228</v>
      </c>
      <c r="AY1525" s="15" t="s">
        <v>258</v>
      </c>
      <c r="AZ1525" s="13">
        <v>0</v>
      </c>
      <c r="BA1525" s="13">
        <v>0</v>
      </c>
      <c r="BB1525" s="34" t="s">
        <v>1991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73001203</v>
      </c>
      <c r="D1526" s="12" t="s">
        <v>1909</v>
      </c>
      <c r="E1526" s="14">
        <v>1</v>
      </c>
      <c r="F1526" s="11">
        <v>60010300</v>
      </c>
      <c r="G1526" s="14">
        <v>0</v>
      </c>
      <c r="H1526" s="13">
        <v>0</v>
      </c>
      <c r="I1526" s="14">
        <v>1</v>
      </c>
      <c r="J1526" s="14">
        <v>0</v>
      </c>
      <c r="K1526" s="14">
        <v>0</v>
      </c>
      <c r="L1526" s="11">
        <v>0</v>
      </c>
      <c r="M1526" s="11">
        <v>0</v>
      </c>
      <c r="N1526" s="11">
        <v>2</v>
      </c>
      <c r="O1526" s="11">
        <v>2</v>
      </c>
      <c r="P1526" s="11">
        <v>0.8</v>
      </c>
      <c r="Q1526" s="11">
        <v>0</v>
      </c>
      <c r="R1526" s="6">
        <v>0</v>
      </c>
      <c r="S1526" s="11">
        <v>0</v>
      </c>
      <c r="T1526" s="11">
        <v>1</v>
      </c>
      <c r="U1526" s="11">
        <v>2</v>
      </c>
      <c r="V1526" s="11">
        <v>0</v>
      </c>
      <c r="W1526" s="11">
        <v>0</v>
      </c>
      <c r="X1526" s="11">
        <v>0</v>
      </c>
      <c r="Y1526" s="11">
        <v>0</v>
      </c>
      <c r="Z1526" s="11">
        <v>0</v>
      </c>
      <c r="AA1526" s="11">
        <v>0</v>
      </c>
      <c r="AB1526" s="11">
        <v>0</v>
      </c>
      <c r="AC1526" s="11">
        <v>0</v>
      </c>
      <c r="AD1526" s="11">
        <v>30</v>
      </c>
      <c r="AE1526" s="11">
        <v>0</v>
      </c>
      <c r="AF1526" s="11">
        <v>0</v>
      </c>
      <c r="AG1526" s="6">
        <v>2</v>
      </c>
      <c r="AH1526" s="6">
        <v>2</v>
      </c>
      <c r="AI1526" s="6">
        <v>0</v>
      </c>
      <c r="AJ1526" s="6">
        <v>1.5</v>
      </c>
      <c r="AK1526" s="11">
        <v>0</v>
      </c>
      <c r="AL1526" s="11">
        <v>0</v>
      </c>
      <c r="AM1526" s="11">
        <v>0</v>
      </c>
      <c r="AN1526" s="11">
        <v>1</v>
      </c>
      <c r="AO1526" s="11">
        <v>3000</v>
      </c>
      <c r="AP1526" s="11">
        <v>0.5</v>
      </c>
      <c r="AQ1526" s="11">
        <v>0</v>
      </c>
      <c r="AR1526" s="6">
        <v>0</v>
      </c>
      <c r="AS1526" s="11" t="s">
        <v>156</v>
      </c>
      <c r="AT1526" s="15" t="s">
        <v>157</v>
      </c>
      <c r="AU1526" s="11" t="s">
        <v>354</v>
      </c>
      <c r="AV1526" s="14">
        <v>0</v>
      </c>
      <c r="AW1526" s="14">
        <v>0</v>
      </c>
      <c r="AX1526" s="12" t="s">
        <v>342</v>
      </c>
      <c r="AY1526" s="11" t="s">
        <v>2005</v>
      </c>
      <c r="AZ1526" s="13">
        <v>0</v>
      </c>
      <c r="BA1526" s="13">
        <v>0</v>
      </c>
      <c r="BB1526" s="34" t="s">
        <v>1911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73001204</v>
      </c>
      <c r="D1527" s="12" t="s">
        <v>1242</v>
      </c>
      <c r="E1527" s="14">
        <v>1</v>
      </c>
      <c r="F1527" s="11">
        <v>60010100</v>
      </c>
      <c r="G1527" s="14">
        <v>0</v>
      </c>
      <c r="H1527" s="13">
        <v>0</v>
      </c>
      <c r="I1527" s="14">
        <v>1</v>
      </c>
      <c r="J1527" s="14">
        <v>0</v>
      </c>
      <c r="K1527" s="14">
        <v>0</v>
      </c>
      <c r="L1527" s="11">
        <v>0</v>
      </c>
      <c r="M1527" s="11">
        <v>0</v>
      </c>
      <c r="N1527" s="11">
        <v>2</v>
      </c>
      <c r="O1527" s="11">
        <v>1</v>
      </c>
      <c r="P1527" s="11">
        <v>0.5</v>
      </c>
      <c r="Q1527" s="11">
        <v>0</v>
      </c>
      <c r="R1527" s="6">
        <v>0</v>
      </c>
      <c r="S1527" s="11">
        <v>0</v>
      </c>
      <c r="T1527" s="11">
        <v>1</v>
      </c>
      <c r="U1527" s="11">
        <v>2</v>
      </c>
      <c r="V1527" s="11">
        <v>0</v>
      </c>
      <c r="W1527" s="11">
        <v>3</v>
      </c>
      <c r="X1527" s="11">
        <v>0</v>
      </c>
      <c r="Y1527" s="11">
        <v>1</v>
      </c>
      <c r="Z1527" s="11">
        <v>0</v>
      </c>
      <c r="AA1527" s="11">
        <v>0</v>
      </c>
      <c r="AB1527" s="11">
        <v>0</v>
      </c>
      <c r="AC1527" s="11">
        <v>0</v>
      </c>
      <c r="AD1527" s="11">
        <v>10</v>
      </c>
      <c r="AE1527" s="11">
        <v>1</v>
      </c>
      <c r="AF1527" s="11">
        <v>3</v>
      </c>
      <c r="AG1527" s="6">
        <v>1</v>
      </c>
      <c r="AH1527" s="6">
        <v>1</v>
      </c>
      <c r="AI1527" s="6">
        <v>0</v>
      </c>
      <c r="AJ1527" s="6">
        <v>1.5</v>
      </c>
      <c r="AK1527" s="11">
        <v>0</v>
      </c>
      <c r="AL1527" s="11">
        <v>0</v>
      </c>
      <c r="AM1527" s="11">
        <v>0</v>
      </c>
      <c r="AN1527" s="11">
        <v>0.5</v>
      </c>
      <c r="AO1527" s="11">
        <v>5000</v>
      </c>
      <c r="AP1527" s="11">
        <v>3</v>
      </c>
      <c r="AQ1527" s="11">
        <v>0</v>
      </c>
      <c r="AR1527" s="6">
        <v>0</v>
      </c>
      <c r="AS1527" s="11" t="s">
        <v>156</v>
      </c>
      <c r="AT1527" s="15" t="s">
        <v>157</v>
      </c>
      <c r="AU1527" s="11" t="s">
        <v>347</v>
      </c>
      <c r="AV1527" s="14">
        <v>10000007</v>
      </c>
      <c r="AW1527" s="14">
        <v>70103003</v>
      </c>
      <c r="AX1527" s="12" t="s">
        <v>158</v>
      </c>
      <c r="AY1527" s="11" t="s">
        <v>2006</v>
      </c>
      <c r="AZ1527" s="13">
        <v>0</v>
      </c>
      <c r="BA1527" s="13">
        <v>0</v>
      </c>
      <c r="BB1527" s="34" t="s">
        <v>1244</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73001205</v>
      </c>
      <c r="D1528" s="15" t="s">
        <v>377</v>
      </c>
      <c r="E1528" s="14">
        <v>1</v>
      </c>
      <c r="F1528" s="14">
        <v>60010300</v>
      </c>
      <c r="G1528" s="14">
        <v>0</v>
      </c>
      <c r="H1528" s="13">
        <v>0</v>
      </c>
      <c r="I1528" s="14">
        <v>1</v>
      </c>
      <c r="J1528" s="14">
        <v>0</v>
      </c>
      <c r="K1528" s="14">
        <v>0</v>
      </c>
      <c r="L1528" s="14">
        <v>0</v>
      </c>
      <c r="M1528" s="14">
        <v>0</v>
      </c>
      <c r="N1528" s="11">
        <v>2</v>
      </c>
      <c r="O1528" s="14">
        <v>1</v>
      </c>
      <c r="P1528" s="14">
        <v>0.5</v>
      </c>
      <c r="Q1528" s="14">
        <v>0</v>
      </c>
      <c r="R1528" s="6">
        <v>0</v>
      </c>
      <c r="S1528" s="13">
        <v>0</v>
      </c>
      <c r="T1528" s="11">
        <v>1</v>
      </c>
      <c r="U1528" s="14">
        <v>2</v>
      </c>
      <c r="V1528" s="14">
        <v>0</v>
      </c>
      <c r="W1528" s="14">
        <v>3</v>
      </c>
      <c r="X1528" s="14">
        <v>0</v>
      </c>
      <c r="Y1528" s="14">
        <v>0</v>
      </c>
      <c r="Z1528" s="14">
        <v>0</v>
      </c>
      <c r="AA1528" s="14">
        <v>0</v>
      </c>
      <c r="AB1528" s="14">
        <v>0</v>
      </c>
      <c r="AC1528" s="14">
        <v>0</v>
      </c>
      <c r="AD1528" s="14">
        <v>15</v>
      </c>
      <c r="AE1528" s="14">
        <v>1</v>
      </c>
      <c r="AF1528" s="14">
        <v>2</v>
      </c>
      <c r="AG1528" s="6">
        <v>2</v>
      </c>
      <c r="AH1528" s="6">
        <v>2</v>
      </c>
      <c r="AI1528" s="6">
        <v>0</v>
      </c>
      <c r="AJ1528" s="6">
        <v>3</v>
      </c>
      <c r="AK1528" s="14">
        <v>0</v>
      </c>
      <c r="AL1528" s="14">
        <v>0</v>
      </c>
      <c r="AM1528" s="14">
        <v>0</v>
      </c>
      <c r="AN1528" s="14">
        <v>2</v>
      </c>
      <c r="AO1528" s="14">
        <v>30000</v>
      </c>
      <c r="AP1528" s="14">
        <v>2</v>
      </c>
      <c r="AQ1528" s="14">
        <v>4</v>
      </c>
      <c r="AR1528" s="6">
        <v>0</v>
      </c>
      <c r="AS1528" s="14" t="s">
        <v>156</v>
      </c>
      <c r="AT1528" s="15" t="s">
        <v>157</v>
      </c>
      <c r="AU1528" s="14" t="s">
        <v>354</v>
      </c>
      <c r="AV1528" s="14">
        <v>10003002</v>
      </c>
      <c r="AW1528" s="14">
        <v>70106005</v>
      </c>
      <c r="AX1528" s="15" t="s">
        <v>378</v>
      </c>
      <c r="AY1528" s="15">
        <v>0</v>
      </c>
      <c r="AZ1528" s="13">
        <v>0</v>
      </c>
      <c r="BA1528" s="13">
        <v>0</v>
      </c>
      <c r="BB1528" s="68" t="s">
        <v>373</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20.100000000000001" customHeight="1">
      <c r="C1529" s="14">
        <v>73001301</v>
      </c>
      <c r="D1529" s="12" t="s">
        <v>488</v>
      </c>
      <c r="E1529" s="11">
        <v>2</v>
      </c>
      <c r="F1529" s="11">
        <v>61012301</v>
      </c>
      <c r="G1529" s="11">
        <v>0</v>
      </c>
      <c r="H1529" s="13">
        <v>0</v>
      </c>
      <c r="I1529" s="14">
        <v>1</v>
      </c>
      <c r="J1529" s="14">
        <v>0</v>
      </c>
      <c r="K1529" s="14">
        <v>0</v>
      </c>
      <c r="L1529" s="11">
        <v>0</v>
      </c>
      <c r="M1529" s="11">
        <v>0</v>
      </c>
      <c r="N1529" s="11">
        <v>2</v>
      </c>
      <c r="O1529" s="11">
        <v>1</v>
      </c>
      <c r="P1529" s="11">
        <v>0.5</v>
      </c>
      <c r="Q1529" s="11">
        <v>0</v>
      </c>
      <c r="R1529" s="6">
        <v>0</v>
      </c>
      <c r="S1529" s="11">
        <v>0</v>
      </c>
      <c r="T1529" s="11">
        <v>1</v>
      </c>
      <c r="U1529" s="11">
        <v>2</v>
      </c>
      <c r="V1529" s="11">
        <v>0</v>
      </c>
      <c r="W1529" s="11">
        <v>1.4</v>
      </c>
      <c r="X1529" s="11">
        <v>150</v>
      </c>
      <c r="Y1529" s="11">
        <v>1</v>
      </c>
      <c r="Z1529" s="11">
        <v>0</v>
      </c>
      <c r="AA1529" s="11">
        <v>0</v>
      </c>
      <c r="AB1529" s="11">
        <v>0</v>
      </c>
      <c r="AC1529" s="11">
        <v>0</v>
      </c>
      <c r="AD1529" s="11">
        <v>12</v>
      </c>
      <c r="AE1529" s="11">
        <v>2</v>
      </c>
      <c r="AF1529" s="11" t="s">
        <v>165</v>
      </c>
      <c r="AG1529" s="6">
        <v>0</v>
      </c>
      <c r="AH1529" s="6">
        <v>2</v>
      </c>
      <c r="AI1529" s="6">
        <v>0</v>
      </c>
      <c r="AJ1529" s="6">
        <v>1.5</v>
      </c>
      <c r="AK1529" s="11">
        <v>0</v>
      </c>
      <c r="AL1529" s="11">
        <v>0</v>
      </c>
      <c r="AM1529" s="11">
        <v>0</v>
      </c>
      <c r="AN1529" s="11">
        <v>1.5</v>
      </c>
      <c r="AO1529" s="11">
        <v>1200</v>
      </c>
      <c r="AP1529" s="11">
        <v>1</v>
      </c>
      <c r="AQ1529" s="11">
        <v>15</v>
      </c>
      <c r="AR1529" s="6">
        <v>0</v>
      </c>
      <c r="AS1529" s="11" t="s">
        <v>156</v>
      </c>
      <c r="AT1529" s="12" t="s">
        <v>195</v>
      </c>
      <c r="AU1529" s="11" t="s">
        <v>167</v>
      </c>
      <c r="AV1529" s="14">
        <v>10000011</v>
      </c>
      <c r="AW1529" s="14">
        <v>70404001</v>
      </c>
      <c r="AX1529" s="12" t="s">
        <v>168</v>
      </c>
      <c r="AY1529" s="11">
        <v>0</v>
      </c>
      <c r="AZ1529" s="13">
        <v>0</v>
      </c>
      <c r="BA1529" s="13">
        <v>0</v>
      </c>
      <c r="BB1529" s="34" t="s">
        <v>509</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73001302</v>
      </c>
      <c r="D1530" s="12" t="s">
        <v>1909</v>
      </c>
      <c r="E1530" s="14">
        <v>1</v>
      </c>
      <c r="F1530" s="11">
        <v>60010300</v>
      </c>
      <c r="G1530" s="14">
        <v>0</v>
      </c>
      <c r="H1530" s="13">
        <v>0</v>
      </c>
      <c r="I1530" s="14">
        <v>1</v>
      </c>
      <c r="J1530" s="14">
        <v>0</v>
      </c>
      <c r="K1530" s="14">
        <v>0</v>
      </c>
      <c r="L1530" s="11">
        <v>0</v>
      </c>
      <c r="M1530" s="11">
        <v>0</v>
      </c>
      <c r="N1530" s="11">
        <v>2</v>
      </c>
      <c r="O1530" s="11">
        <v>2</v>
      </c>
      <c r="P1530" s="11">
        <v>0.8</v>
      </c>
      <c r="Q1530" s="11">
        <v>0</v>
      </c>
      <c r="R1530" s="6">
        <v>0</v>
      </c>
      <c r="S1530" s="11">
        <v>0</v>
      </c>
      <c r="T1530" s="11">
        <v>1</v>
      </c>
      <c r="U1530" s="11">
        <v>2</v>
      </c>
      <c r="V1530" s="11">
        <v>0</v>
      </c>
      <c r="W1530" s="11">
        <v>0</v>
      </c>
      <c r="X1530" s="11">
        <v>0</v>
      </c>
      <c r="Y1530" s="11">
        <v>0</v>
      </c>
      <c r="Z1530" s="11">
        <v>0</v>
      </c>
      <c r="AA1530" s="11">
        <v>0</v>
      </c>
      <c r="AB1530" s="11">
        <v>0</v>
      </c>
      <c r="AC1530" s="11">
        <v>0</v>
      </c>
      <c r="AD1530" s="11">
        <v>20</v>
      </c>
      <c r="AE1530" s="11">
        <v>0</v>
      </c>
      <c r="AF1530" s="11">
        <v>0</v>
      </c>
      <c r="AG1530" s="6">
        <v>2</v>
      </c>
      <c r="AH1530" s="6">
        <v>2</v>
      </c>
      <c r="AI1530" s="6">
        <v>0</v>
      </c>
      <c r="AJ1530" s="6">
        <v>1.5</v>
      </c>
      <c r="AK1530" s="11">
        <v>0</v>
      </c>
      <c r="AL1530" s="11">
        <v>0</v>
      </c>
      <c r="AM1530" s="11">
        <v>0</v>
      </c>
      <c r="AN1530" s="11">
        <v>1</v>
      </c>
      <c r="AO1530" s="11">
        <v>3000</v>
      </c>
      <c r="AP1530" s="11">
        <v>0.5</v>
      </c>
      <c r="AQ1530" s="11">
        <v>0</v>
      </c>
      <c r="AR1530" s="6">
        <v>0</v>
      </c>
      <c r="AS1530" s="11" t="s">
        <v>156</v>
      </c>
      <c r="AT1530" s="15" t="s">
        <v>157</v>
      </c>
      <c r="AU1530" s="11" t="s">
        <v>354</v>
      </c>
      <c r="AV1530" s="14">
        <v>0</v>
      </c>
      <c r="AW1530" s="14">
        <v>0</v>
      </c>
      <c r="AX1530" s="12" t="s">
        <v>342</v>
      </c>
      <c r="AY1530" s="11" t="s">
        <v>2007</v>
      </c>
      <c r="AZ1530" s="13">
        <v>0</v>
      </c>
      <c r="BA1530" s="13">
        <v>0</v>
      </c>
      <c r="BB1530" s="34" t="s">
        <v>1911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73001303</v>
      </c>
      <c r="D1531" s="12" t="s">
        <v>353</v>
      </c>
      <c r="E1531" s="14">
        <v>1</v>
      </c>
      <c r="F1531" s="11">
        <v>60010300</v>
      </c>
      <c r="G1531" s="14">
        <v>0</v>
      </c>
      <c r="H1531" s="13">
        <v>0</v>
      </c>
      <c r="I1531" s="14">
        <v>1</v>
      </c>
      <c r="J1531" s="14">
        <v>0</v>
      </c>
      <c r="K1531" s="14">
        <v>0</v>
      </c>
      <c r="L1531" s="11">
        <v>0</v>
      </c>
      <c r="M1531" s="11">
        <v>0</v>
      </c>
      <c r="N1531" s="11">
        <v>2</v>
      </c>
      <c r="O1531" s="11">
        <v>1</v>
      </c>
      <c r="P1531" s="11">
        <v>0.5</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2</v>
      </c>
      <c r="AF1531" s="11" t="s">
        <v>165</v>
      </c>
      <c r="AG1531" s="6">
        <v>0</v>
      </c>
      <c r="AH1531" s="6">
        <v>2</v>
      </c>
      <c r="AI1531" s="6">
        <v>0</v>
      </c>
      <c r="AJ1531" s="6">
        <v>1.5</v>
      </c>
      <c r="AK1531" s="11">
        <v>0</v>
      </c>
      <c r="AL1531" s="11">
        <v>0</v>
      </c>
      <c r="AM1531" s="11">
        <v>0</v>
      </c>
      <c r="AN1531" s="11">
        <v>2.5</v>
      </c>
      <c r="AO1531" s="11">
        <v>4000</v>
      </c>
      <c r="AP1531" s="11">
        <v>2</v>
      </c>
      <c r="AQ1531" s="11">
        <v>0</v>
      </c>
      <c r="AR1531" s="6">
        <v>0</v>
      </c>
      <c r="AS1531" s="11" t="s">
        <v>156</v>
      </c>
      <c r="AT1531" s="15" t="s">
        <v>212</v>
      </c>
      <c r="AU1531" s="11" t="s">
        <v>354</v>
      </c>
      <c r="AV1531" s="14">
        <v>10001007</v>
      </c>
      <c r="AW1531" s="14">
        <v>70103001</v>
      </c>
      <c r="AX1531" s="12" t="s">
        <v>158</v>
      </c>
      <c r="AY1531" s="11">
        <v>0</v>
      </c>
      <c r="AZ1531" s="13">
        <v>0</v>
      </c>
      <c r="BA1531" s="13">
        <v>0</v>
      </c>
      <c r="BB1531" s="34" t="s">
        <v>355</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19.5" customHeight="1">
      <c r="C1532" s="14">
        <v>73001305</v>
      </c>
      <c r="D1532" s="15" t="s">
        <v>486</v>
      </c>
      <c r="E1532" s="14">
        <v>1</v>
      </c>
      <c r="F1532" s="14">
        <v>60010500</v>
      </c>
      <c r="G1532" s="14">
        <v>0</v>
      </c>
      <c r="H1532" s="13">
        <v>0</v>
      </c>
      <c r="I1532" s="14">
        <v>1</v>
      </c>
      <c r="J1532" s="14">
        <v>0</v>
      </c>
      <c r="K1532" s="14">
        <v>0</v>
      </c>
      <c r="L1532" s="14">
        <v>0</v>
      </c>
      <c r="M1532" s="14">
        <v>0</v>
      </c>
      <c r="N1532" s="11">
        <v>2</v>
      </c>
      <c r="O1532" s="14">
        <v>2</v>
      </c>
      <c r="P1532" s="14">
        <v>0.5</v>
      </c>
      <c r="Q1532" s="14">
        <v>0</v>
      </c>
      <c r="R1532" s="6">
        <v>0</v>
      </c>
      <c r="S1532" s="13">
        <v>0</v>
      </c>
      <c r="T1532" s="11">
        <v>1</v>
      </c>
      <c r="U1532" s="14">
        <v>2</v>
      </c>
      <c r="V1532" s="14">
        <v>0</v>
      </c>
      <c r="W1532" s="14">
        <v>0</v>
      </c>
      <c r="X1532" s="14">
        <v>0</v>
      </c>
      <c r="Y1532" s="14">
        <v>0</v>
      </c>
      <c r="Z1532" s="14">
        <v>0</v>
      </c>
      <c r="AA1532" s="14">
        <v>0</v>
      </c>
      <c r="AB1532" s="11">
        <v>0</v>
      </c>
      <c r="AC1532" s="14">
        <v>0</v>
      </c>
      <c r="AD1532" s="11">
        <v>15</v>
      </c>
      <c r="AE1532" s="14">
        <v>0</v>
      </c>
      <c r="AF1532" s="14">
        <v>0</v>
      </c>
      <c r="AG1532" s="6">
        <v>2</v>
      </c>
      <c r="AH1532" s="6">
        <v>0</v>
      </c>
      <c r="AI1532" s="6">
        <v>0</v>
      </c>
      <c r="AJ1532" s="6">
        <v>0</v>
      </c>
      <c r="AK1532" s="14">
        <v>0</v>
      </c>
      <c r="AL1532" s="14">
        <v>0</v>
      </c>
      <c r="AM1532" s="14">
        <v>0</v>
      </c>
      <c r="AN1532" s="14">
        <v>0</v>
      </c>
      <c r="AO1532" s="14">
        <v>1000</v>
      </c>
      <c r="AP1532" s="14">
        <v>0</v>
      </c>
      <c r="AQ1532" s="14">
        <v>0</v>
      </c>
      <c r="AR1532" s="6" t="s">
        <v>484</v>
      </c>
      <c r="AS1532" s="14" t="s">
        <v>156</v>
      </c>
      <c r="AT1532" s="15" t="s">
        <v>157</v>
      </c>
      <c r="AU1532" s="14" t="s">
        <v>245</v>
      </c>
      <c r="AV1532" s="14">
        <v>0</v>
      </c>
      <c r="AW1532" s="14">
        <v>0</v>
      </c>
      <c r="AX1532" s="15" t="s">
        <v>158</v>
      </c>
      <c r="AY1532" s="15" t="s">
        <v>156</v>
      </c>
      <c r="AZ1532" s="13">
        <v>0</v>
      </c>
      <c r="BA1532" s="13">
        <v>0</v>
      </c>
      <c r="BB1532" s="68" t="s">
        <v>692</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25" customHeight="1">
      <c r="C1533" s="14">
        <v>73001306</v>
      </c>
      <c r="D1533" s="15" t="s">
        <v>1108</v>
      </c>
      <c r="E1533" s="14">
        <v>1</v>
      </c>
      <c r="F1533" s="14">
        <v>62000101</v>
      </c>
      <c r="G1533" s="14">
        <v>0</v>
      </c>
      <c r="H1533" s="13">
        <v>0</v>
      </c>
      <c r="I1533" s="14">
        <v>1</v>
      </c>
      <c r="J1533" s="14">
        <v>0</v>
      </c>
      <c r="K1533" s="11">
        <v>0</v>
      </c>
      <c r="L1533" s="14">
        <v>0</v>
      </c>
      <c r="M1533" s="14">
        <v>0</v>
      </c>
      <c r="N1533" s="11">
        <v>2</v>
      </c>
      <c r="O1533" s="14">
        <v>1</v>
      </c>
      <c r="P1533" s="14">
        <v>0.3</v>
      </c>
      <c r="Q1533" s="14">
        <v>0</v>
      </c>
      <c r="R1533" s="6">
        <v>0</v>
      </c>
      <c r="S1533" s="13">
        <v>0</v>
      </c>
      <c r="T1533" s="11">
        <v>1</v>
      </c>
      <c r="U1533" s="14">
        <v>1</v>
      </c>
      <c r="V1533" s="14">
        <v>0</v>
      </c>
      <c r="W1533" s="14">
        <v>3</v>
      </c>
      <c r="X1533" s="14">
        <v>0</v>
      </c>
      <c r="Y1533" s="14">
        <v>0</v>
      </c>
      <c r="Z1533" s="14">
        <v>0</v>
      </c>
      <c r="AA1533" s="14">
        <v>0</v>
      </c>
      <c r="AB1533" s="14">
        <v>1</v>
      </c>
      <c r="AC1533" s="14">
        <v>12</v>
      </c>
      <c r="AD1533" s="14">
        <v>12</v>
      </c>
      <c r="AE1533" s="14">
        <v>0</v>
      </c>
      <c r="AF1533" s="14">
        <v>3</v>
      </c>
      <c r="AG1533" s="6">
        <v>7</v>
      </c>
      <c r="AH1533" s="6">
        <v>0</v>
      </c>
      <c r="AI1533" s="6">
        <v>0</v>
      </c>
      <c r="AJ1533" s="6">
        <v>10</v>
      </c>
      <c r="AK1533" s="14">
        <v>0</v>
      </c>
      <c r="AL1533" s="14">
        <v>0</v>
      </c>
      <c r="AM1533" s="14">
        <v>0</v>
      </c>
      <c r="AN1533" s="14">
        <v>0</v>
      </c>
      <c r="AO1533" s="14">
        <v>3000</v>
      </c>
      <c r="AP1533" s="14">
        <v>0.5</v>
      </c>
      <c r="AQ1533" s="14">
        <v>20</v>
      </c>
      <c r="AR1533" s="6">
        <v>0</v>
      </c>
      <c r="AS1533" s="14" t="s">
        <v>156</v>
      </c>
      <c r="AT1533" s="12" t="s">
        <v>184</v>
      </c>
      <c r="AU1533" s="14" t="s">
        <v>842</v>
      </c>
      <c r="AV1533" s="14">
        <v>10000011</v>
      </c>
      <c r="AW1533" s="14">
        <v>20001010</v>
      </c>
      <c r="AX1533" s="15" t="s">
        <v>191</v>
      </c>
      <c r="AY1533" s="15" t="s">
        <v>156</v>
      </c>
      <c r="AZ1533" s="13">
        <v>0</v>
      </c>
      <c r="BA1533" s="13">
        <v>0</v>
      </c>
      <c r="BB1533" s="34" t="s">
        <v>1109</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73002101</v>
      </c>
      <c r="D1534" s="12" t="s">
        <v>1909</v>
      </c>
      <c r="E1534" s="14">
        <v>1</v>
      </c>
      <c r="F1534" s="11">
        <v>60010300</v>
      </c>
      <c r="G1534" s="14">
        <v>0</v>
      </c>
      <c r="H1534" s="13">
        <v>0</v>
      </c>
      <c r="I1534" s="14">
        <v>1</v>
      </c>
      <c r="J1534" s="14">
        <v>0</v>
      </c>
      <c r="K1534" s="14">
        <v>0</v>
      </c>
      <c r="L1534" s="11">
        <v>0</v>
      </c>
      <c r="M1534" s="11">
        <v>0</v>
      </c>
      <c r="N1534" s="11">
        <v>2</v>
      </c>
      <c r="O1534" s="11">
        <v>2</v>
      </c>
      <c r="P1534" s="11">
        <v>0.8</v>
      </c>
      <c r="Q1534" s="11">
        <v>0</v>
      </c>
      <c r="R1534" s="6">
        <v>0</v>
      </c>
      <c r="S1534" s="11">
        <v>0</v>
      </c>
      <c r="T1534" s="11">
        <v>1</v>
      </c>
      <c r="U1534" s="11">
        <v>2</v>
      </c>
      <c r="V1534" s="11">
        <v>0</v>
      </c>
      <c r="W1534" s="11">
        <v>0</v>
      </c>
      <c r="X1534" s="11">
        <v>0</v>
      </c>
      <c r="Y1534" s="11">
        <v>0</v>
      </c>
      <c r="Z1534" s="11">
        <v>0</v>
      </c>
      <c r="AA1534" s="11">
        <v>0</v>
      </c>
      <c r="AB1534" s="11">
        <v>0</v>
      </c>
      <c r="AC1534" s="11">
        <v>0</v>
      </c>
      <c r="AD1534" s="11">
        <v>20</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156</v>
      </c>
      <c r="AT1534" s="15" t="s">
        <v>157</v>
      </c>
      <c r="AU1534" s="11" t="s">
        <v>354</v>
      </c>
      <c r="AV1534" s="14">
        <v>0</v>
      </c>
      <c r="AW1534" s="14">
        <v>0</v>
      </c>
      <c r="AX1534" s="12" t="s">
        <v>342</v>
      </c>
      <c r="AY1534" s="11" t="s">
        <v>2008</v>
      </c>
      <c r="AZ1534" s="13">
        <v>0</v>
      </c>
      <c r="BA1534" s="13">
        <v>0</v>
      </c>
      <c r="BB1534" s="34" t="s">
        <v>1911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73002102</v>
      </c>
      <c r="D1535" s="15" t="s">
        <v>2009</v>
      </c>
      <c r="E1535" s="14">
        <v>1</v>
      </c>
      <c r="F1535" s="14">
        <v>60010500</v>
      </c>
      <c r="G1535" s="14">
        <v>0</v>
      </c>
      <c r="H1535" s="13">
        <v>0</v>
      </c>
      <c r="I1535" s="14">
        <v>1</v>
      </c>
      <c r="J1535" s="14">
        <v>0</v>
      </c>
      <c r="K1535" s="14">
        <v>0</v>
      </c>
      <c r="L1535" s="14">
        <v>0</v>
      </c>
      <c r="M1535" s="14">
        <v>0</v>
      </c>
      <c r="N1535" s="11">
        <v>2</v>
      </c>
      <c r="O1535" s="14">
        <v>2</v>
      </c>
      <c r="P1535" s="14">
        <v>0.6</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2</v>
      </c>
      <c r="AH1535" s="6">
        <v>0</v>
      </c>
      <c r="AI1535" s="6">
        <v>0</v>
      </c>
      <c r="AJ1535" s="6">
        <v>0</v>
      </c>
      <c r="AK1535" s="14">
        <v>0</v>
      </c>
      <c r="AL1535" s="14">
        <v>0</v>
      </c>
      <c r="AM1535" s="14">
        <v>0</v>
      </c>
      <c r="AN1535" s="14">
        <v>0</v>
      </c>
      <c r="AO1535" s="14">
        <v>1000</v>
      </c>
      <c r="AP1535" s="14">
        <v>0</v>
      </c>
      <c r="AQ1535" s="14">
        <v>0</v>
      </c>
      <c r="AR1535" s="6">
        <v>90401006</v>
      </c>
      <c r="AS1535" s="14" t="s">
        <v>156</v>
      </c>
      <c r="AT1535" s="15" t="s">
        <v>157</v>
      </c>
      <c r="AU1535" s="14" t="s">
        <v>245</v>
      </c>
      <c r="AV1535" s="14">
        <v>0</v>
      </c>
      <c r="AW1535" s="14">
        <v>40000003</v>
      </c>
      <c r="AX1535" s="15" t="s">
        <v>158</v>
      </c>
      <c r="AY1535" s="15" t="s">
        <v>156</v>
      </c>
      <c r="AZ1535" s="13">
        <v>0</v>
      </c>
      <c r="BA1535" s="13">
        <v>0</v>
      </c>
      <c r="BB1535" s="68" t="s">
        <v>2010</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73002103</v>
      </c>
      <c r="D1536" s="15" t="s">
        <v>2011</v>
      </c>
      <c r="E1536" s="14">
        <v>1</v>
      </c>
      <c r="F1536" s="14">
        <v>60010300</v>
      </c>
      <c r="G1536" s="14">
        <v>0</v>
      </c>
      <c r="H1536" s="13">
        <v>0</v>
      </c>
      <c r="I1536" s="14">
        <v>1</v>
      </c>
      <c r="J1536" s="14">
        <v>0</v>
      </c>
      <c r="K1536" s="14">
        <v>0</v>
      </c>
      <c r="L1536" s="14">
        <v>0</v>
      </c>
      <c r="M1536" s="14">
        <v>0</v>
      </c>
      <c r="N1536" s="11">
        <v>2</v>
      </c>
      <c r="O1536" s="14">
        <v>6</v>
      </c>
      <c r="P1536" s="14">
        <v>0</v>
      </c>
      <c r="Q1536" s="14">
        <v>0</v>
      </c>
      <c r="R1536" s="6">
        <v>0</v>
      </c>
      <c r="S1536" s="13">
        <v>0</v>
      </c>
      <c r="T1536" s="11">
        <v>1</v>
      </c>
      <c r="U1536" s="14">
        <v>2</v>
      </c>
      <c r="V1536" s="14">
        <v>0</v>
      </c>
      <c r="W1536" s="14">
        <v>10</v>
      </c>
      <c r="X1536" s="14">
        <v>0</v>
      </c>
      <c r="Y1536" s="14">
        <v>0</v>
      </c>
      <c r="Z1536" s="14">
        <v>0</v>
      </c>
      <c r="AA1536" s="14">
        <v>0</v>
      </c>
      <c r="AB1536" s="14">
        <v>0</v>
      </c>
      <c r="AC1536" s="14">
        <v>0</v>
      </c>
      <c r="AD1536" s="14">
        <v>15</v>
      </c>
      <c r="AE1536" s="14">
        <v>1</v>
      </c>
      <c r="AF1536" s="14">
        <v>3</v>
      </c>
      <c r="AG1536" s="6">
        <v>1</v>
      </c>
      <c r="AH1536" s="6">
        <v>0</v>
      </c>
      <c r="AI1536" s="6">
        <v>0</v>
      </c>
      <c r="AJ1536" s="6">
        <v>1.5</v>
      </c>
      <c r="AK1536" s="14">
        <v>0</v>
      </c>
      <c r="AL1536" s="14">
        <v>0</v>
      </c>
      <c r="AM1536" s="14">
        <v>0</v>
      </c>
      <c r="AN1536" s="14">
        <v>1</v>
      </c>
      <c r="AO1536" s="14">
        <v>1000</v>
      </c>
      <c r="AP1536" s="14">
        <v>0.5</v>
      </c>
      <c r="AQ1536" s="14">
        <v>0</v>
      </c>
      <c r="AR1536" s="6">
        <v>0</v>
      </c>
      <c r="AS1536" s="14" t="s">
        <v>371</v>
      </c>
      <c r="AT1536" s="15" t="s">
        <v>157</v>
      </c>
      <c r="AU1536" s="14" t="s">
        <v>354</v>
      </c>
      <c r="AV1536" s="14">
        <v>10002001</v>
      </c>
      <c r="AW1536" s="14">
        <v>70106001</v>
      </c>
      <c r="AX1536" s="15" t="s">
        <v>228</v>
      </c>
      <c r="AY1536" s="15" t="s">
        <v>372</v>
      </c>
      <c r="AZ1536" s="13">
        <v>0</v>
      </c>
      <c r="BA1536" s="13">
        <v>0</v>
      </c>
      <c r="BB1536" s="68" t="s">
        <v>373</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73002104</v>
      </c>
      <c r="D1537" s="15" t="s">
        <v>2011</v>
      </c>
      <c r="E1537" s="14">
        <v>1</v>
      </c>
      <c r="F1537" s="14">
        <v>60010500</v>
      </c>
      <c r="G1537" s="14">
        <v>0</v>
      </c>
      <c r="H1537" s="13">
        <v>0</v>
      </c>
      <c r="I1537" s="14">
        <v>1</v>
      </c>
      <c r="J1537" s="14">
        <v>0</v>
      </c>
      <c r="K1537" s="14">
        <v>0</v>
      </c>
      <c r="L1537" s="14">
        <v>0</v>
      </c>
      <c r="M1537" s="14">
        <v>0</v>
      </c>
      <c r="N1537" s="11">
        <v>2</v>
      </c>
      <c r="O1537" s="14">
        <v>2</v>
      </c>
      <c r="P1537" s="14">
        <v>0.6</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156</v>
      </c>
      <c r="AT1537" s="15" t="s">
        <v>157</v>
      </c>
      <c r="AU1537" s="14" t="s">
        <v>245</v>
      </c>
      <c r="AV1537" s="14">
        <v>0</v>
      </c>
      <c r="AW1537" s="14">
        <v>40000003</v>
      </c>
      <c r="AX1537" s="15" t="s">
        <v>158</v>
      </c>
      <c r="AY1537" s="15" t="s">
        <v>156</v>
      </c>
      <c r="AZ1537" s="13">
        <v>0</v>
      </c>
      <c r="BA1537" s="13">
        <v>0</v>
      </c>
      <c r="BB1537" s="68" t="s">
        <v>550</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73002105</v>
      </c>
      <c r="D1538" s="12" t="s">
        <v>695</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1</v>
      </c>
      <c r="X1538" s="11">
        <v>0</v>
      </c>
      <c r="Y1538" s="11">
        <v>1</v>
      </c>
      <c r="Z1538" s="11">
        <v>0</v>
      </c>
      <c r="AA1538" s="11">
        <v>0</v>
      </c>
      <c r="AB1538" s="11">
        <v>0</v>
      </c>
      <c r="AC1538" s="11">
        <v>0</v>
      </c>
      <c r="AD1538" s="11">
        <v>30</v>
      </c>
      <c r="AE1538" s="11">
        <v>1</v>
      </c>
      <c r="AF1538" s="11" t="s">
        <v>548</v>
      </c>
      <c r="AG1538" s="6">
        <v>0</v>
      </c>
      <c r="AH1538" s="6">
        <v>0</v>
      </c>
      <c r="AI1538" s="6">
        <v>0</v>
      </c>
      <c r="AJ1538" s="6">
        <v>0</v>
      </c>
      <c r="AK1538" s="11">
        <v>0</v>
      </c>
      <c r="AL1538" s="11">
        <v>0</v>
      </c>
      <c r="AM1538" s="11">
        <v>0</v>
      </c>
      <c r="AN1538" s="11">
        <v>0.5</v>
      </c>
      <c r="AO1538" s="11">
        <v>999999</v>
      </c>
      <c r="AP1538" s="11">
        <v>0.5</v>
      </c>
      <c r="AQ1538" s="11">
        <v>0</v>
      </c>
      <c r="AR1538" s="6">
        <v>0</v>
      </c>
      <c r="AS1538" s="223" t="s">
        <v>643</v>
      </c>
      <c r="AT1538" s="15" t="s">
        <v>212</v>
      </c>
      <c r="AU1538" s="11" t="s">
        <v>347</v>
      </c>
      <c r="AV1538" s="14">
        <v>10000007</v>
      </c>
      <c r="AW1538" s="14">
        <v>70202004</v>
      </c>
      <c r="AX1538" s="15" t="s">
        <v>228</v>
      </c>
      <c r="AY1538" s="15" t="s">
        <v>258</v>
      </c>
      <c r="AZ1538" s="13">
        <v>0</v>
      </c>
      <c r="BA1538" s="13">
        <v>0</v>
      </c>
      <c r="BB1538" s="34" t="s">
        <v>2012</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73002201</v>
      </c>
      <c r="D1539" s="12" t="s">
        <v>389</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3</v>
      </c>
      <c r="X1539" s="11">
        <v>0</v>
      </c>
      <c r="Y1539" s="11">
        <v>1</v>
      </c>
      <c r="Z1539" s="11">
        <v>0</v>
      </c>
      <c r="AA1539" s="11">
        <v>0</v>
      </c>
      <c r="AB1539" s="11">
        <v>0</v>
      </c>
      <c r="AC1539" s="11">
        <v>0</v>
      </c>
      <c r="AD1539" s="11">
        <v>12</v>
      </c>
      <c r="AE1539" s="11">
        <v>1</v>
      </c>
      <c r="AF1539" s="11" t="s">
        <v>390</v>
      </c>
      <c r="AG1539" s="6">
        <v>1</v>
      </c>
      <c r="AH1539" s="6">
        <v>1</v>
      </c>
      <c r="AI1539" s="6">
        <v>0</v>
      </c>
      <c r="AJ1539" s="6">
        <v>3</v>
      </c>
      <c r="AK1539" s="11">
        <v>0</v>
      </c>
      <c r="AL1539" s="11">
        <v>0</v>
      </c>
      <c r="AM1539" s="11">
        <v>0</v>
      </c>
      <c r="AN1539" s="11">
        <v>3</v>
      </c>
      <c r="AO1539" s="11">
        <v>5000</v>
      </c>
      <c r="AP1539" s="11">
        <v>2.5</v>
      </c>
      <c r="AQ1539" s="11">
        <v>0</v>
      </c>
      <c r="AR1539" s="6">
        <v>0</v>
      </c>
      <c r="AS1539" s="11" t="s">
        <v>156</v>
      </c>
      <c r="AT1539" s="15" t="s">
        <v>212</v>
      </c>
      <c r="AU1539" s="11" t="s">
        <v>347</v>
      </c>
      <c r="AV1539" s="14">
        <v>10000007</v>
      </c>
      <c r="AW1539" s="14">
        <v>70107001</v>
      </c>
      <c r="AX1539" s="12" t="s">
        <v>158</v>
      </c>
      <c r="AY1539" s="11">
        <v>0</v>
      </c>
      <c r="AZ1539" s="13">
        <v>0</v>
      </c>
      <c r="BA1539" s="13">
        <v>0</v>
      </c>
      <c r="BB1539" s="34" t="s">
        <v>391</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73002202</v>
      </c>
      <c r="D1540" s="12" t="s">
        <v>425</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v>3</v>
      </c>
      <c r="AG1540" s="6">
        <v>4</v>
      </c>
      <c r="AH1540" s="6">
        <v>1</v>
      </c>
      <c r="AI1540" s="6">
        <v>0</v>
      </c>
      <c r="AJ1540" s="6">
        <v>1.5</v>
      </c>
      <c r="AK1540" s="11">
        <v>0</v>
      </c>
      <c r="AL1540" s="11">
        <v>0</v>
      </c>
      <c r="AM1540" s="11">
        <v>0</v>
      </c>
      <c r="AN1540" s="11">
        <v>3</v>
      </c>
      <c r="AO1540" s="11">
        <v>5000</v>
      </c>
      <c r="AP1540" s="11">
        <v>3</v>
      </c>
      <c r="AQ1540" s="11">
        <v>0</v>
      </c>
      <c r="AR1540" s="6">
        <v>0</v>
      </c>
      <c r="AS1540" s="11" t="s">
        <v>156</v>
      </c>
      <c r="AT1540" s="15" t="s">
        <v>157</v>
      </c>
      <c r="AU1540" s="11" t="s">
        <v>347</v>
      </c>
      <c r="AV1540" s="14">
        <v>10000007</v>
      </c>
      <c r="AW1540" s="14">
        <v>70103003</v>
      </c>
      <c r="AX1540" s="12" t="s">
        <v>158</v>
      </c>
      <c r="AY1540" s="11" t="s">
        <v>2013</v>
      </c>
      <c r="AZ1540" s="13">
        <v>0</v>
      </c>
      <c r="BA1540" s="13">
        <v>0</v>
      </c>
      <c r="BB1540" s="34" t="s">
        <v>427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73002203</v>
      </c>
      <c r="D1541" s="12" t="s">
        <v>428</v>
      </c>
      <c r="E1541" s="11">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0</v>
      </c>
      <c r="Z1541" s="11">
        <v>0</v>
      </c>
      <c r="AA1541" s="11">
        <v>0</v>
      </c>
      <c r="AB1541" s="11">
        <v>0</v>
      </c>
      <c r="AC1541" s="11">
        <v>0</v>
      </c>
      <c r="AD1541" s="11">
        <v>12</v>
      </c>
      <c r="AE1541" s="11">
        <v>1</v>
      </c>
      <c r="AF1541" s="11">
        <v>3</v>
      </c>
      <c r="AG1541" s="6">
        <v>6</v>
      </c>
      <c r="AH1541" s="6">
        <v>1</v>
      </c>
      <c r="AI1541" s="6">
        <v>0</v>
      </c>
      <c r="AJ1541" s="6">
        <v>1.5</v>
      </c>
      <c r="AK1541" s="11">
        <v>0</v>
      </c>
      <c r="AL1541" s="11">
        <v>0</v>
      </c>
      <c r="AM1541" s="11">
        <v>0</v>
      </c>
      <c r="AN1541" s="11">
        <v>3</v>
      </c>
      <c r="AO1541" s="11">
        <v>5000</v>
      </c>
      <c r="AP1541" s="11">
        <v>3</v>
      </c>
      <c r="AQ1541" s="11">
        <v>0</v>
      </c>
      <c r="AR1541" s="6">
        <v>0</v>
      </c>
      <c r="AS1541" s="11" t="s">
        <v>156</v>
      </c>
      <c r="AT1541" s="15" t="s">
        <v>195</v>
      </c>
      <c r="AU1541" s="11" t="s">
        <v>347</v>
      </c>
      <c r="AV1541" s="14">
        <v>10000007</v>
      </c>
      <c r="AW1541" s="14">
        <v>70103003</v>
      </c>
      <c r="AX1541" s="12" t="s">
        <v>158</v>
      </c>
      <c r="AY1541" s="11" t="s">
        <v>2014</v>
      </c>
      <c r="AZ1541" s="13">
        <v>0</v>
      </c>
      <c r="BA1541" s="13">
        <v>0</v>
      </c>
      <c r="BB1541" s="34" t="s">
        <v>430</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73002204</v>
      </c>
      <c r="D1542" s="15" t="s">
        <v>431</v>
      </c>
      <c r="E1542" s="14">
        <v>1</v>
      </c>
      <c r="F1542" s="14">
        <v>60010500</v>
      </c>
      <c r="G1542" s="14">
        <v>0</v>
      </c>
      <c r="H1542" s="13">
        <v>0</v>
      </c>
      <c r="I1542" s="14">
        <v>1</v>
      </c>
      <c r="J1542" s="14">
        <v>0</v>
      </c>
      <c r="K1542" s="14">
        <v>0</v>
      </c>
      <c r="L1542" s="14">
        <v>0</v>
      </c>
      <c r="M1542" s="14">
        <v>0</v>
      </c>
      <c r="N1542" s="11">
        <v>2</v>
      </c>
      <c r="O1542" s="14">
        <v>2</v>
      </c>
      <c r="P1542" s="14">
        <v>0.6</v>
      </c>
      <c r="Q1542" s="14">
        <v>0</v>
      </c>
      <c r="R1542" s="6">
        <v>0</v>
      </c>
      <c r="S1542" s="13">
        <v>0</v>
      </c>
      <c r="T1542" s="11">
        <v>1</v>
      </c>
      <c r="U1542" s="14">
        <v>2</v>
      </c>
      <c r="V1542" s="14">
        <v>0</v>
      </c>
      <c r="W1542" s="14">
        <v>0</v>
      </c>
      <c r="X1542" s="14">
        <v>0</v>
      </c>
      <c r="Y1542" s="14">
        <v>0</v>
      </c>
      <c r="Z1542" s="14">
        <v>0</v>
      </c>
      <c r="AA1542" s="14">
        <v>0</v>
      </c>
      <c r="AB1542" s="14">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90102001</v>
      </c>
      <c r="AS1542" s="14" t="s">
        <v>156</v>
      </c>
      <c r="AT1542" s="15" t="s">
        <v>157</v>
      </c>
      <c r="AU1542" s="14" t="s">
        <v>245</v>
      </c>
      <c r="AV1542" s="14">
        <v>0</v>
      </c>
      <c r="AW1542" s="14">
        <v>40000003</v>
      </c>
      <c r="AX1542" s="15" t="s">
        <v>158</v>
      </c>
      <c r="AY1542" s="15" t="s">
        <v>156</v>
      </c>
      <c r="AZ1542" s="13">
        <v>0</v>
      </c>
      <c r="BA1542" s="13">
        <v>0</v>
      </c>
      <c r="BB1542" s="68" t="s">
        <v>432</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20.100000000000001" customHeight="1">
      <c r="C1543" s="14">
        <v>73002205</v>
      </c>
      <c r="D1543" s="15" t="s">
        <v>433</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1">
        <v>99999</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90104002</v>
      </c>
      <c r="AS1543" s="14" t="s">
        <v>156</v>
      </c>
      <c r="AT1543" s="15" t="s">
        <v>157</v>
      </c>
      <c r="AU1543" s="14" t="s">
        <v>245</v>
      </c>
      <c r="AV1543" s="14">
        <v>0</v>
      </c>
      <c r="AW1543" s="14">
        <v>0</v>
      </c>
      <c r="AX1543" s="15" t="s">
        <v>158</v>
      </c>
      <c r="AY1543" s="15" t="s">
        <v>156</v>
      </c>
      <c r="AZ1543" s="13">
        <v>0</v>
      </c>
      <c r="BA1543" s="13">
        <v>0</v>
      </c>
      <c r="BB1543" s="68" t="s">
        <v>434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73002301</v>
      </c>
      <c r="D1544" s="12" t="s">
        <v>627</v>
      </c>
      <c r="E1544" s="14">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1</v>
      </c>
      <c r="Z1544" s="11">
        <v>0</v>
      </c>
      <c r="AA1544" s="11">
        <v>0</v>
      </c>
      <c r="AB1544" s="11">
        <v>0</v>
      </c>
      <c r="AC1544" s="11">
        <v>0</v>
      </c>
      <c r="AD1544" s="11">
        <v>15</v>
      </c>
      <c r="AE1544" s="11">
        <v>1</v>
      </c>
      <c r="AF1544" s="11">
        <v>3</v>
      </c>
      <c r="AG1544" s="6">
        <v>4</v>
      </c>
      <c r="AH1544" s="6">
        <v>1</v>
      </c>
      <c r="AI1544" s="6">
        <v>0</v>
      </c>
      <c r="AJ1544" s="6">
        <v>1.5</v>
      </c>
      <c r="AK1544" s="11">
        <v>0</v>
      </c>
      <c r="AL1544" s="11">
        <v>0</v>
      </c>
      <c r="AM1544" s="11">
        <v>0</v>
      </c>
      <c r="AN1544" s="11">
        <v>3</v>
      </c>
      <c r="AO1544" s="11">
        <v>999999</v>
      </c>
      <c r="AP1544" s="11">
        <v>3</v>
      </c>
      <c r="AQ1544" s="11">
        <v>0</v>
      </c>
      <c r="AR1544" s="6">
        <v>0</v>
      </c>
      <c r="AS1544" s="11" t="s">
        <v>156</v>
      </c>
      <c r="AT1544" s="15" t="s">
        <v>212</v>
      </c>
      <c r="AU1544" s="11" t="s">
        <v>347</v>
      </c>
      <c r="AV1544" s="14">
        <v>10000007</v>
      </c>
      <c r="AW1544" s="14">
        <v>70205001</v>
      </c>
      <c r="AX1544" s="12" t="s">
        <v>158</v>
      </c>
      <c r="AY1544" s="11" t="s">
        <v>2015</v>
      </c>
      <c r="AZ1544" s="13">
        <v>0</v>
      </c>
      <c r="BA1544" s="13">
        <v>0</v>
      </c>
      <c r="BB1544" s="34" t="s">
        <v>629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73002302</v>
      </c>
      <c r="D1545" s="12" t="s">
        <v>676</v>
      </c>
      <c r="E1545" s="14">
        <v>1</v>
      </c>
      <c r="F1545" s="11">
        <v>60010100</v>
      </c>
      <c r="G1545" s="14">
        <v>0</v>
      </c>
      <c r="H1545" s="13">
        <v>0</v>
      </c>
      <c r="I1545" s="14">
        <v>1</v>
      </c>
      <c r="J1545" s="14">
        <v>0</v>
      </c>
      <c r="K1545" s="14">
        <v>0</v>
      </c>
      <c r="L1545" s="11">
        <v>0</v>
      </c>
      <c r="M1545" s="11">
        <v>0</v>
      </c>
      <c r="N1545" s="11">
        <v>2</v>
      </c>
      <c r="O1545" s="11">
        <v>1</v>
      </c>
      <c r="P1545" s="11">
        <v>0.3</v>
      </c>
      <c r="Q1545" s="11">
        <v>0</v>
      </c>
      <c r="R1545" s="6">
        <v>1</v>
      </c>
      <c r="S1545" s="11">
        <v>0</v>
      </c>
      <c r="T1545" s="11">
        <v>1</v>
      </c>
      <c r="U1545" s="11">
        <v>2</v>
      </c>
      <c r="V1545" s="11">
        <v>0</v>
      </c>
      <c r="W1545" s="11">
        <v>3</v>
      </c>
      <c r="X1545" s="11">
        <v>0</v>
      </c>
      <c r="Y1545" s="11">
        <v>1</v>
      </c>
      <c r="Z1545" s="11">
        <v>0</v>
      </c>
      <c r="AA1545" s="11">
        <v>0</v>
      </c>
      <c r="AB1545" s="11">
        <v>0</v>
      </c>
      <c r="AC1545" s="11">
        <v>0</v>
      </c>
      <c r="AD1545" s="11">
        <v>15</v>
      </c>
      <c r="AE1545" s="11">
        <v>1</v>
      </c>
      <c r="AF1545" s="11" t="s">
        <v>390</v>
      </c>
      <c r="AG1545" s="6">
        <v>0</v>
      </c>
      <c r="AH1545" s="6">
        <v>1</v>
      </c>
      <c r="AI1545" s="6">
        <v>0</v>
      </c>
      <c r="AJ1545" s="6">
        <v>3</v>
      </c>
      <c r="AK1545" s="11">
        <v>0</v>
      </c>
      <c r="AL1545" s="11">
        <v>0</v>
      </c>
      <c r="AM1545" s="11">
        <v>0</v>
      </c>
      <c r="AN1545" s="11">
        <v>3</v>
      </c>
      <c r="AO1545" s="11">
        <v>5000</v>
      </c>
      <c r="AP1545" s="11">
        <v>2.5</v>
      </c>
      <c r="AQ1545" s="11">
        <v>0</v>
      </c>
      <c r="AR1545" s="6">
        <v>0</v>
      </c>
      <c r="AS1545" s="11" t="s">
        <v>424</v>
      </c>
      <c r="AT1545" s="15" t="s">
        <v>195</v>
      </c>
      <c r="AU1545" s="11" t="s">
        <v>347</v>
      </c>
      <c r="AV1545" s="14">
        <v>10000007</v>
      </c>
      <c r="AW1545" s="14">
        <v>70403003</v>
      </c>
      <c r="AX1545" s="12" t="s">
        <v>158</v>
      </c>
      <c r="AY1545" s="11">
        <v>0</v>
      </c>
      <c r="AZ1545" s="13">
        <v>0</v>
      </c>
      <c r="BA1545" s="13">
        <v>0</v>
      </c>
      <c r="BB1545" s="34" t="s">
        <v>1960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73002303</v>
      </c>
      <c r="D1546" s="12" t="s">
        <v>726</v>
      </c>
      <c r="E1546" s="14">
        <v>1</v>
      </c>
      <c r="F1546" s="11">
        <v>60010100</v>
      </c>
      <c r="G1546" s="14">
        <v>0</v>
      </c>
      <c r="H1546" s="13">
        <v>0</v>
      </c>
      <c r="I1546" s="14">
        <v>1</v>
      </c>
      <c r="J1546" s="14">
        <v>0</v>
      </c>
      <c r="K1546" s="14">
        <v>0</v>
      </c>
      <c r="L1546" s="11">
        <v>0</v>
      </c>
      <c r="M1546" s="11">
        <v>0</v>
      </c>
      <c r="N1546" s="11">
        <v>2</v>
      </c>
      <c r="O1546" s="11">
        <v>1</v>
      </c>
      <c r="P1546" s="11">
        <v>1</v>
      </c>
      <c r="Q1546" s="11">
        <v>0</v>
      </c>
      <c r="R1546" s="6">
        <v>0</v>
      </c>
      <c r="S1546" s="11">
        <v>0</v>
      </c>
      <c r="T1546" s="11">
        <v>1</v>
      </c>
      <c r="U1546" s="11">
        <v>2</v>
      </c>
      <c r="V1546" s="11">
        <v>0</v>
      </c>
      <c r="W1546" s="11">
        <v>2</v>
      </c>
      <c r="X1546" s="11">
        <v>0</v>
      </c>
      <c r="Y1546" s="11">
        <v>1</v>
      </c>
      <c r="Z1546" s="11">
        <v>0</v>
      </c>
      <c r="AA1546" s="11">
        <v>0</v>
      </c>
      <c r="AB1546" s="11">
        <v>0</v>
      </c>
      <c r="AC1546" s="11">
        <v>0</v>
      </c>
      <c r="AD1546" s="11">
        <v>10</v>
      </c>
      <c r="AE1546" s="11">
        <v>2</v>
      </c>
      <c r="AF1546" s="11" t="s">
        <v>165</v>
      </c>
      <c r="AG1546" s="6">
        <v>0</v>
      </c>
      <c r="AH1546" s="6">
        <v>2</v>
      </c>
      <c r="AI1546" s="6">
        <v>0</v>
      </c>
      <c r="AJ1546" s="6">
        <v>1.5</v>
      </c>
      <c r="AK1546" s="11">
        <v>0</v>
      </c>
      <c r="AL1546" s="11">
        <v>0</v>
      </c>
      <c r="AM1546" s="11">
        <v>0</v>
      </c>
      <c r="AN1546" s="11">
        <v>1.5</v>
      </c>
      <c r="AO1546" s="11">
        <v>10000</v>
      </c>
      <c r="AP1546" s="11">
        <v>1</v>
      </c>
      <c r="AQ1546" s="11">
        <v>5</v>
      </c>
      <c r="AR1546" s="6">
        <v>0</v>
      </c>
      <c r="AS1546" s="11" t="s">
        <v>156</v>
      </c>
      <c r="AT1546" s="15" t="s">
        <v>396</v>
      </c>
      <c r="AU1546" s="11" t="s">
        <v>347</v>
      </c>
      <c r="AV1546" s="14">
        <v>10000007</v>
      </c>
      <c r="AW1546" s="14">
        <v>70302003</v>
      </c>
      <c r="AX1546" s="15" t="s">
        <v>378</v>
      </c>
      <c r="AY1546" s="13" t="s">
        <v>2016</v>
      </c>
      <c r="AZ1546" s="13">
        <v>0</v>
      </c>
      <c r="BA1546" s="13">
        <v>0</v>
      </c>
      <c r="BB1546" s="34" t="s">
        <v>686</v>
      </c>
      <c r="BC1546" s="11">
        <v>1</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73002304</v>
      </c>
      <c r="D1547" s="15" t="s">
        <v>350</v>
      </c>
      <c r="E1547" s="14">
        <v>1</v>
      </c>
      <c r="F1547" s="14">
        <v>60010500</v>
      </c>
      <c r="G1547" s="14">
        <v>0</v>
      </c>
      <c r="H1547" s="13">
        <v>0</v>
      </c>
      <c r="I1547" s="14">
        <v>1</v>
      </c>
      <c r="J1547" s="14">
        <v>0</v>
      </c>
      <c r="K1547" s="14">
        <v>0</v>
      </c>
      <c r="L1547" s="14">
        <v>0</v>
      </c>
      <c r="M1547" s="14">
        <v>0</v>
      </c>
      <c r="N1547" s="11">
        <v>2</v>
      </c>
      <c r="O1547" s="14">
        <v>2</v>
      </c>
      <c r="P1547" s="14">
        <v>0.8</v>
      </c>
      <c r="Q1547" s="14">
        <v>0</v>
      </c>
      <c r="R1547" s="6">
        <v>0</v>
      </c>
      <c r="S1547" s="13">
        <v>0</v>
      </c>
      <c r="T1547" s="11">
        <v>1</v>
      </c>
      <c r="U1547" s="14">
        <v>2</v>
      </c>
      <c r="V1547" s="14">
        <v>0</v>
      </c>
      <c r="W1547" s="14">
        <v>0</v>
      </c>
      <c r="X1547" s="14">
        <v>0</v>
      </c>
      <c r="Y1547" s="14">
        <v>0</v>
      </c>
      <c r="Z1547" s="14">
        <v>0</v>
      </c>
      <c r="AA1547" s="14">
        <v>0</v>
      </c>
      <c r="AB1547" s="11">
        <v>0</v>
      </c>
      <c r="AC1547" s="14">
        <v>0</v>
      </c>
      <c r="AD1547" s="14">
        <v>20</v>
      </c>
      <c r="AE1547" s="14">
        <v>0</v>
      </c>
      <c r="AF1547" s="14">
        <v>0</v>
      </c>
      <c r="AG1547" s="6">
        <v>2</v>
      </c>
      <c r="AH1547" s="6">
        <v>0</v>
      </c>
      <c r="AI1547" s="6">
        <v>0</v>
      </c>
      <c r="AJ1547" s="6">
        <v>0</v>
      </c>
      <c r="AK1547" s="14">
        <v>0</v>
      </c>
      <c r="AL1547" s="14">
        <v>0</v>
      </c>
      <c r="AM1547" s="14">
        <v>0</v>
      </c>
      <c r="AN1547" s="14">
        <v>0</v>
      </c>
      <c r="AO1547" s="14">
        <v>1000</v>
      </c>
      <c r="AP1547" s="14">
        <v>0</v>
      </c>
      <c r="AQ1547" s="14">
        <v>0</v>
      </c>
      <c r="AR1547" s="6">
        <v>90401004</v>
      </c>
      <c r="AS1547" s="14" t="s">
        <v>156</v>
      </c>
      <c r="AT1547" s="15" t="s">
        <v>157</v>
      </c>
      <c r="AU1547" s="14" t="s">
        <v>245</v>
      </c>
      <c r="AV1547" s="14">
        <v>0</v>
      </c>
      <c r="AW1547" s="14">
        <v>40000003</v>
      </c>
      <c r="AX1547" s="15" t="s">
        <v>158</v>
      </c>
      <c r="AY1547" s="15" t="s">
        <v>156</v>
      </c>
      <c r="AZ1547" s="13">
        <v>0</v>
      </c>
      <c r="BA1547" s="13">
        <v>0</v>
      </c>
      <c r="BB1547" s="68" t="s">
        <v>550</v>
      </c>
      <c r="BC1547" s="14">
        <v>0</v>
      </c>
      <c r="BD1547" s="11">
        <v>0</v>
      </c>
      <c r="BE1547" s="14">
        <v>0</v>
      </c>
      <c r="BF1547" s="14">
        <v>0</v>
      </c>
      <c r="BG1547" s="14">
        <v>0</v>
      </c>
      <c r="BH1547" s="14">
        <v>0</v>
      </c>
      <c r="BI1547" s="9">
        <v>0</v>
      </c>
      <c r="BJ1547" s="6">
        <v>0</v>
      </c>
      <c r="BK1547" s="6">
        <v>0</v>
      </c>
      <c r="BL1547" s="6">
        <v>0</v>
      </c>
      <c r="BM1547" s="6">
        <v>0</v>
      </c>
      <c r="BN1547" s="6">
        <v>0</v>
      </c>
      <c r="BO1547" s="6">
        <v>0</v>
      </c>
    </row>
    <row r="1548" spans="3:67" ht="19.5" customHeight="1">
      <c r="C1548" s="14">
        <v>73002305</v>
      </c>
      <c r="D1548" s="15" t="s">
        <v>486</v>
      </c>
      <c r="E1548" s="14">
        <v>1</v>
      </c>
      <c r="F1548" s="14">
        <v>60010500</v>
      </c>
      <c r="G1548" s="14">
        <v>0</v>
      </c>
      <c r="H1548" s="13">
        <v>0</v>
      </c>
      <c r="I1548" s="14">
        <v>1</v>
      </c>
      <c r="J1548" s="14">
        <v>0</v>
      </c>
      <c r="K1548" s="14">
        <v>0</v>
      </c>
      <c r="L1548" s="14">
        <v>0</v>
      </c>
      <c r="M1548" s="14">
        <v>0</v>
      </c>
      <c r="N1548" s="11">
        <v>2</v>
      </c>
      <c r="O1548" s="14">
        <v>2</v>
      </c>
      <c r="P1548" s="14">
        <v>0.5</v>
      </c>
      <c r="Q1548" s="14">
        <v>0</v>
      </c>
      <c r="R1548" s="6">
        <v>0</v>
      </c>
      <c r="S1548" s="13">
        <v>0</v>
      </c>
      <c r="T1548" s="11">
        <v>1</v>
      </c>
      <c r="U1548" s="14">
        <v>2</v>
      </c>
      <c r="V1548" s="14">
        <v>0</v>
      </c>
      <c r="W1548" s="14">
        <v>0</v>
      </c>
      <c r="X1548" s="14">
        <v>0</v>
      </c>
      <c r="Y1548" s="14">
        <v>0</v>
      </c>
      <c r="Z1548" s="14">
        <v>0</v>
      </c>
      <c r="AA1548" s="14">
        <v>0</v>
      </c>
      <c r="AB1548" s="11">
        <v>0</v>
      </c>
      <c r="AC1548" s="14">
        <v>0</v>
      </c>
      <c r="AD1548" s="11">
        <v>15</v>
      </c>
      <c r="AE1548" s="14">
        <v>0</v>
      </c>
      <c r="AF1548" s="14">
        <v>0</v>
      </c>
      <c r="AG1548" s="6">
        <v>2</v>
      </c>
      <c r="AH1548" s="6">
        <v>0</v>
      </c>
      <c r="AI1548" s="6">
        <v>0</v>
      </c>
      <c r="AJ1548" s="6">
        <v>0</v>
      </c>
      <c r="AK1548" s="14">
        <v>0</v>
      </c>
      <c r="AL1548" s="14">
        <v>0</v>
      </c>
      <c r="AM1548" s="14">
        <v>0</v>
      </c>
      <c r="AN1548" s="14">
        <v>0</v>
      </c>
      <c r="AO1548" s="14">
        <v>1000</v>
      </c>
      <c r="AP1548" s="14">
        <v>0</v>
      </c>
      <c r="AQ1548" s="14">
        <v>0</v>
      </c>
      <c r="AR1548" s="6" t="s">
        <v>484</v>
      </c>
      <c r="AS1548" s="14" t="s">
        <v>156</v>
      </c>
      <c r="AT1548" s="15" t="s">
        <v>157</v>
      </c>
      <c r="AU1548" s="14" t="s">
        <v>245</v>
      </c>
      <c r="AV1548" s="14">
        <v>0</v>
      </c>
      <c r="AW1548" s="14">
        <v>0</v>
      </c>
      <c r="AX1548" s="15" t="s">
        <v>158</v>
      </c>
      <c r="AY1548" s="15" t="s">
        <v>156</v>
      </c>
      <c r="AZ1548" s="13">
        <v>0</v>
      </c>
      <c r="BA1548" s="13">
        <v>0</v>
      </c>
      <c r="BB1548" s="68" t="s">
        <v>692</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73002307</v>
      </c>
      <c r="D1549" s="12" t="s">
        <v>2017</v>
      </c>
      <c r="E1549" s="14">
        <v>1</v>
      </c>
      <c r="F1549" s="11">
        <v>60010100</v>
      </c>
      <c r="G1549" s="14">
        <v>0</v>
      </c>
      <c r="H1549" s="13">
        <v>0</v>
      </c>
      <c r="I1549" s="14">
        <v>1</v>
      </c>
      <c r="J1549" s="14">
        <v>0</v>
      </c>
      <c r="K1549" s="14">
        <v>0</v>
      </c>
      <c r="L1549" s="11">
        <v>0</v>
      </c>
      <c r="M1549" s="11">
        <v>0</v>
      </c>
      <c r="N1549" s="11">
        <v>2</v>
      </c>
      <c r="O1549" s="11">
        <v>1</v>
      </c>
      <c r="P1549" s="11">
        <v>0.3</v>
      </c>
      <c r="Q1549" s="11">
        <v>0</v>
      </c>
      <c r="R1549" s="6">
        <v>0</v>
      </c>
      <c r="S1549" s="11">
        <v>0</v>
      </c>
      <c r="T1549" s="11">
        <v>1</v>
      </c>
      <c r="U1549" s="11">
        <v>2</v>
      </c>
      <c r="V1549" s="11">
        <v>0</v>
      </c>
      <c r="W1549" s="11">
        <v>2</v>
      </c>
      <c r="X1549" s="11">
        <v>0</v>
      </c>
      <c r="Y1549" s="11">
        <v>1</v>
      </c>
      <c r="Z1549" s="11">
        <v>0</v>
      </c>
      <c r="AA1549" s="11">
        <v>0</v>
      </c>
      <c r="AB1549" s="11">
        <v>0</v>
      </c>
      <c r="AC1549" s="11">
        <v>0</v>
      </c>
      <c r="AD1549" s="11">
        <v>15</v>
      </c>
      <c r="AE1549" s="11">
        <v>1</v>
      </c>
      <c r="AF1549" s="11" t="s">
        <v>548</v>
      </c>
      <c r="AG1549" s="6">
        <v>0</v>
      </c>
      <c r="AH1549" s="6">
        <v>0</v>
      </c>
      <c r="AI1549" s="6">
        <v>0</v>
      </c>
      <c r="AJ1549" s="6">
        <v>0</v>
      </c>
      <c r="AK1549" s="11">
        <v>0</v>
      </c>
      <c r="AL1549" s="11">
        <v>0</v>
      </c>
      <c r="AM1549" s="11">
        <v>0</v>
      </c>
      <c r="AN1549" s="11">
        <v>0.5</v>
      </c>
      <c r="AO1549" s="11">
        <v>999999</v>
      </c>
      <c r="AP1549" s="11">
        <v>0.5</v>
      </c>
      <c r="AQ1549" s="11">
        <v>0</v>
      </c>
      <c r="AR1549" s="6">
        <v>0</v>
      </c>
      <c r="AS1549" s="6">
        <v>90205007</v>
      </c>
      <c r="AT1549" s="15" t="s">
        <v>396</v>
      </c>
      <c r="AU1549" s="11" t="s">
        <v>347</v>
      </c>
      <c r="AV1549" s="14">
        <v>10000007</v>
      </c>
      <c r="AW1549" s="14">
        <v>70205001</v>
      </c>
      <c r="AX1549" s="15" t="s">
        <v>228</v>
      </c>
      <c r="AY1549" s="15" t="s">
        <v>258</v>
      </c>
      <c r="AZ1549" s="13">
        <v>0</v>
      </c>
      <c r="BA1549" s="13">
        <v>0</v>
      </c>
      <c r="BB1549" s="34"/>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57">
        <v>73003101</v>
      </c>
      <c r="D1550" s="51" t="s">
        <v>488</v>
      </c>
      <c r="E1550" s="52">
        <v>2</v>
      </c>
      <c r="F1550" s="52">
        <v>61012301</v>
      </c>
      <c r="G1550" s="52">
        <v>0</v>
      </c>
      <c r="H1550" s="58">
        <v>0</v>
      </c>
      <c r="I1550" s="57">
        <v>1</v>
      </c>
      <c r="J1550" s="57">
        <v>0</v>
      </c>
      <c r="K1550" s="57">
        <v>0</v>
      </c>
      <c r="L1550" s="52">
        <v>0</v>
      </c>
      <c r="M1550" s="52">
        <v>0</v>
      </c>
      <c r="N1550" s="11">
        <v>2</v>
      </c>
      <c r="O1550" s="52">
        <v>1</v>
      </c>
      <c r="P1550" s="52">
        <v>0.5</v>
      </c>
      <c r="Q1550" s="52">
        <v>0</v>
      </c>
      <c r="R1550" s="60">
        <v>1</v>
      </c>
      <c r="S1550" s="52">
        <v>0</v>
      </c>
      <c r="T1550" s="52">
        <v>1</v>
      </c>
      <c r="U1550" s="52">
        <v>2</v>
      </c>
      <c r="V1550" s="52">
        <v>0</v>
      </c>
      <c r="W1550" s="52">
        <v>1.4</v>
      </c>
      <c r="X1550" s="52">
        <v>150</v>
      </c>
      <c r="Y1550" s="52">
        <v>1</v>
      </c>
      <c r="Z1550" s="52">
        <v>0</v>
      </c>
      <c r="AA1550" s="52">
        <v>0</v>
      </c>
      <c r="AB1550" s="52">
        <v>0</v>
      </c>
      <c r="AC1550" s="52">
        <v>0</v>
      </c>
      <c r="AD1550" s="52">
        <v>12</v>
      </c>
      <c r="AE1550" s="52">
        <v>2</v>
      </c>
      <c r="AF1550" s="52" t="s">
        <v>165</v>
      </c>
      <c r="AG1550" s="60">
        <v>7</v>
      </c>
      <c r="AH1550" s="60">
        <v>2</v>
      </c>
      <c r="AI1550" s="6">
        <v>0</v>
      </c>
      <c r="AJ1550" s="60">
        <v>1.5</v>
      </c>
      <c r="AK1550" s="52">
        <v>0</v>
      </c>
      <c r="AL1550" s="52">
        <v>0</v>
      </c>
      <c r="AM1550" s="52">
        <v>0</v>
      </c>
      <c r="AN1550" s="52">
        <v>1.5</v>
      </c>
      <c r="AO1550" s="52">
        <v>1200</v>
      </c>
      <c r="AP1550" s="52">
        <v>1</v>
      </c>
      <c r="AQ1550" s="52">
        <v>15</v>
      </c>
      <c r="AR1550" s="60">
        <v>0</v>
      </c>
      <c r="AS1550" s="52" t="s">
        <v>156</v>
      </c>
      <c r="AT1550" s="51" t="s">
        <v>195</v>
      </c>
      <c r="AU1550" s="52" t="s">
        <v>167</v>
      </c>
      <c r="AV1550" s="57">
        <v>10000011</v>
      </c>
      <c r="AW1550" s="57">
        <v>70404001</v>
      </c>
      <c r="AX1550" s="51" t="s">
        <v>168</v>
      </c>
      <c r="AY1550" s="52">
        <v>0</v>
      </c>
      <c r="AZ1550" s="58">
        <v>0</v>
      </c>
      <c r="BA1550" s="58">
        <v>0</v>
      </c>
      <c r="BB1550" s="73" t="s">
        <v>509</v>
      </c>
      <c r="BC1550" s="52">
        <v>0</v>
      </c>
      <c r="BD1550" s="52">
        <v>0</v>
      </c>
      <c r="BE1550" s="52">
        <v>0</v>
      </c>
      <c r="BF1550" s="52">
        <v>0</v>
      </c>
      <c r="BG1550" s="52">
        <v>0</v>
      </c>
      <c r="BH1550" s="52">
        <v>0</v>
      </c>
      <c r="BI1550" s="79">
        <v>0</v>
      </c>
      <c r="BJ1550" s="6">
        <v>0</v>
      </c>
      <c r="BK1550" s="6">
        <v>0</v>
      </c>
      <c r="BL1550" s="6">
        <v>0</v>
      </c>
      <c r="BM1550" s="6">
        <v>0</v>
      </c>
      <c r="BN1550" s="6">
        <v>0</v>
      </c>
      <c r="BO1550" s="6">
        <v>0</v>
      </c>
    </row>
    <row r="1551" spans="3:67" ht="19.5" customHeight="1">
      <c r="C1551" s="14">
        <v>73003102</v>
      </c>
      <c r="D1551" s="12" t="s">
        <v>676</v>
      </c>
      <c r="E1551" s="14">
        <v>1</v>
      </c>
      <c r="F1551" s="11">
        <v>60010100</v>
      </c>
      <c r="G1551" s="14">
        <v>0</v>
      </c>
      <c r="H1551" s="13">
        <v>0</v>
      </c>
      <c r="I1551" s="14">
        <v>1</v>
      </c>
      <c r="J1551" s="14">
        <v>0</v>
      </c>
      <c r="K1551" s="14">
        <v>0</v>
      </c>
      <c r="L1551" s="11">
        <v>0</v>
      </c>
      <c r="M1551" s="11">
        <v>0</v>
      </c>
      <c r="N1551" s="11">
        <v>2</v>
      </c>
      <c r="O1551" s="11">
        <v>1</v>
      </c>
      <c r="P1551" s="11">
        <v>0.3</v>
      </c>
      <c r="Q1551" s="11">
        <v>0</v>
      </c>
      <c r="R1551" s="6">
        <v>0</v>
      </c>
      <c r="S1551" s="11">
        <v>0</v>
      </c>
      <c r="T1551" s="11">
        <v>1</v>
      </c>
      <c r="U1551" s="11">
        <v>2</v>
      </c>
      <c r="V1551" s="11">
        <v>0</v>
      </c>
      <c r="W1551" s="11">
        <v>3</v>
      </c>
      <c r="X1551" s="11">
        <v>0</v>
      </c>
      <c r="Y1551" s="11">
        <v>1</v>
      </c>
      <c r="Z1551" s="11">
        <v>0</v>
      </c>
      <c r="AA1551" s="11">
        <v>0</v>
      </c>
      <c r="AB1551" s="11">
        <v>0</v>
      </c>
      <c r="AC1551" s="11">
        <v>0</v>
      </c>
      <c r="AD1551" s="11">
        <v>12</v>
      </c>
      <c r="AE1551" s="11">
        <v>1</v>
      </c>
      <c r="AF1551" s="11" t="s">
        <v>390</v>
      </c>
      <c r="AG1551" s="6">
        <v>0</v>
      </c>
      <c r="AH1551" s="6">
        <v>1</v>
      </c>
      <c r="AI1551" s="6">
        <v>0</v>
      </c>
      <c r="AJ1551" s="6">
        <v>3</v>
      </c>
      <c r="AK1551" s="11">
        <v>0</v>
      </c>
      <c r="AL1551" s="11">
        <v>0</v>
      </c>
      <c r="AM1551" s="11">
        <v>0</v>
      </c>
      <c r="AN1551" s="11">
        <v>3</v>
      </c>
      <c r="AO1551" s="11">
        <v>5000</v>
      </c>
      <c r="AP1551" s="11">
        <v>2.5</v>
      </c>
      <c r="AQ1551" s="11">
        <v>0</v>
      </c>
      <c r="AR1551" s="6">
        <v>0</v>
      </c>
      <c r="AS1551" s="11">
        <v>80001030</v>
      </c>
      <c r="AT1551" s="15" t="s">
        <v>212</v>
      </c>
      <c r="AU1551" s="11" t="s">
        <v>347</v>
      </c>
      <c r="AV1551" s="14">
        <v>10000007</v>
      </c>
      <c r="AW1551" s="14">
        <v>70204001</v>
      </c>
      <c r="AX1551" s="12" t="s">
        <v>158</v>
      </c>
      <c r="AY1551" s="11">
        <v>0</v>
      </c>
      <c r="AZ1551" s="13">
        <v>0</v>
      </c>
      <c r="BA1551" s="13">
        <v>0</v>
      </c>
      <c r="BB1551" s="34" t="s">
        <v>677</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73003103</v>
      </c>
      <c r="D1552" s="12" t="s">
        <v>345</v>
      </c>
      <c r="E1552" s="14">
        <v>1</v>
      </c>
      <c r="F1552" s="11">
        <v>0</v>
      </c>
      <c r="G1552" s="14">
        <v>0</v>
      </c>
      <c r="H1552" s="13">
        <v>0</v>
      </c>
      <c r="I1552" s="14">
        <v>1</v>
      </c>
      <c r="J1552" s="14">
        <v>0</v>
      </c>
      <c r="K1552" s="14">
        <v>0</v>
      </c>
      <c r="L1552" s="11">
        <v>0</v>
      </c>
      <c r="M1552" s="11">
        <v>0</v>
      </c>
      <c r="N1552" s="11">
        <v>2</v>
      </c>
      <c r="O1552" s="11">
        <v>1</v>
      </c>
      <c r="P1552" s="11">
        <v>1</v>
      </c>
      <c r="Q1552" s="11">
        <v>0</v>
      </c>
      <c r="R1552" s="6">
        <v>0</v>
      </c>
      <c r="S1552" s="11">
        <v>0</v>
      </c>
      <c r="T1552" s="11">
        <v>1</v>
      </c>
      <c r="U1552" s="11">
        <v>2</v>
      </c>
      <c r="V1552" s="11">
        <v>0</v>
      </c>
      <c r="W1552" s="11">
        <v>2</v>
      </c>
      <c r="X1552" s="11">
        <v>0</v>
      </c>
      <c r="Y1552" s="11">
        <v>1</v>
      </c>
      <c r="Z1552" s="11">
        <v>0</v>
      </c>
      <c r="AA1552" s="11">
        <v>0</v>
      </c>
      <c r="AB1552" s="11">
        <v>0</v>
      </c>
      <c r="AC1552" s="11">
        <v>0</v>
      </c>
      <c r="AD1552" s="11">
        <v>6</v>
      </c>
      <c r="AE1552" s="11">
        <v>1</v>
      </c>
      <c r="AF1552" s="11">
        <v>3</v>
      </c>
      <c r="AG1552" s="6">
        <v>0</v>
      </c>
      <c r="AH1552" s="6">
        <v>0</v>
      </c>
      <c r="AI1552" s="6">
        <v>0</v>
      </c>
      <c r="AJ1552" s="6">
        <v>1.5</v>
      </c>
      <c r="AK1552" s="11">
        <v>0</v>
      </c>
      <c r="AL1552" s="11">
        <v>0</v>
      </c>
      <c r="AM1552" s="11">
        <v>0</v>
      </c>
      <c r="AN1552" s="11">
        <v>1</v>
      </c>
      <c r="AO1552" s="11">
        <v>5000</v>
      </c>
      <c r="AP1552" s="11">
        <v>0.5</v>
      </c>
      <c r="AQ1552" s="11">
        <v>0</v>
      </c>
      <c r="AR1552" s="6">
        <v>0</v>
      </c>
      <c r="AS1552" s="11" t="s">
        <v>156</v>
      </c>
      <c r="AT1552" s="15" t="s">
        <v>157</v>
      </c>
      <c r="AU1552" s="11" t="s">
        <v>347</v>
      </c>
      <c r="AV1552" s="14">
        <v>10000007</v>
      </c>
      <c r="AW1552" s="14">
        <v>70105001</v>
      </c>
      <c r="AX1552" s="12" t="s">
        <v>158</v>
      </c>
      <c r="AY1552" s="11" t="s">
        <v>1907</v>
      </c>
      <c r="AZ1552" s="13">
        <v>0</v>
      </c>
      <c r="BA1552" s="13">
        <v>0</v>
      </c>
      <c r="BB1552" s="34" t="s">
        <v>1908</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73003104</v>
      </c>
      <c r="D1553" s="12" t="s">
        <v>479</v>
      </c>
      <c r="E1553" s="14">
        <v>1</v>
      </c>
      <c r="F1553" s="14">
        <v>60010500</v>
      </c>
      <c r="G1553" s="14">
        <v>0</v>
      </c>
      <c r="H1553" s="13">
        <v>0</v>
      </c>
      <c r="I1553" s="14">
        <v>1</v>
      </c>
      <c r="J1553" s="14">
        <v>0</v>
      </c>
      <c r="K1553" s="14">
        <v>0</v>
      </c>
      <c r="L1553" s="14">
        <v>0</v>
      </c>
      <c r="M1553" s="14">
        <v>0</v>
      </c>
      <c r="N1553" s="11">
        <v>2</v>
      </c>
      <c r="O1553" s="14">
        <v>1</v>
      </c>
      <c r="P1553" s="14">
        <v>0.05</v>
      </c>
      <c r="Q1553" s="14">
        <v>0</v>
      </c>
      <c r="R1553" s="6">
        <v>0</v>
      </c>
      <c r="S1553" s="13">
        <v>0</v>
      </c>
      <c r="T1553" s="11">
        <v>1</v>
      </c>
      <c r="U1553" s="14">
        <v>1</v>
      </c>
      <c r="V1553" s="14">
        <v>0</v>
      </c>
      <c r="W1553" s="14">
        <v>2</v>
      </c>
      <c r="X1553" s="14">
        <v>0</v>
      </c>
      <c r="Y1553" s="14">
        <v>0</v>
      </c>
      <c r="Z1553" s="14">
        <v>0</v>
      </c>
      <c r="AA1553" s="14">
        <v>0</v>
      </c>
      <c r="AB1553" s="11">
        <v>0</v>
      </c>
      <c r="AC1553" s="14">
        <v>0</v>
      </c>
      <c r="AD1553" s="14">
        <v>10</v>
      </c>
      <c r="AE1553" s="14">
        <v>0</v>
      </c>
      <c r="AF1553" s="14">
        <v>0</v>
      </c>
      <c r="AG1553" s="6">
        <v>7</v>
      </c>
      <c r="AH1553" s="6">
        <v>0</v>
      </c>
      <c r="AI1553" s="6">
        <v>0</v>
      </c>
      <c r="AJ1553" s="6">
        <v>0</v>
      </c>
      <c r="AK1553" s="14">
        <v>0</v>
      </c>
      <c r="AL1553" s="14">
        <v>0</v>
      </c>
      <c r="AM1553" s="14">
        <v>0</v>
      </c>
      <c r="AN1553" s="14">
        <v>0</v>
      </c>
      <c r="AO1553" s="14">
        <v>1000</v>
      </c>
      <c r="AP1553" s="14">
        <v>0.5</v>
      </c>
      <c r="AQ1553" s="14">
        <v>0</v>
      </c>
      <c r="AR1553" s="6">
        <v>0</v>
      </c>
      <c r="AS1553" s="14" t="s">
        <v>424</v>
      </c>
      <c r="AT1553" s="15" t="s">
        <v>477</v>
      </c>
      <c r="AU1553" s="14">
        <v>0</v>
      </c>
      <c r="AV1553" s="14">
        <v>10007001</v>
      </c>
      <c r="AW1553" s="14">
        <v>0</v>
      </c>
      <c r="AX1553" s="15" t="s">
        <v>158</v>
      </c>
      <c r="AY1553" s="15" t="s">
        <v>156</v>
      </c>
      <c r="AZ1553" s="13">
        <v>0</v>
      </c>
      <c r="BA1553" s="13">
        <v>0</v>
      </c>
      <c r="BB1553" s="68" t="s">
        <v>2018</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73003201</v>
      </c>
      <c r="D1554" s="12" t="s">
        <v>428</v>
      </c>
      <c r="E1554" s="11">
        <v>1</v>
      </c>
      <c r="F1554" s="11">
        <v>60010100</v>
      </c>
      <c r="G1554" s="14">
        <v>0</v>
      </c>
      <c r="H1554" s="13">
        <v>0</v>
      </c>
      <c r="I1554" s="14">
        <v>1</v>
      </c>
      <c r="J1554" s="14">
        <v>0</v>
      </c>
      <c r="K1554" s="14">
        <v>0</v>
      </c>
      <c r="L1554" s="11">
        <v>0</v>
      </c>
      <c r="M1554" s="11">
        <v>0</v>
      </c>
      <c r="N1554" s="11">
        <v>2</v>
      </c>
      <c r="O1554" s="11">
        <v>1</v>
      </c>
      <c r="P1554" s="11">
        <v>0.3</v>
      </c>
      <c r="Q1554" s="11">
        <v>0</v>
      </c>
      <c r="R1554" s="6">
        <v>0</v>
      </c>
      <c r="S1554" s="11">
        <v>0</v>
      </c>
      <c r="T1554" s="11">
        <v>1</v>
      </c>
      <c r="U1554" s="11">
        <v>2</v>
      </c>
      <c r="V1554" s="11">
        <v>0</v>
      </c>
      <c r="W1554" s="11">
        <v>3</v>
      </c>
      <c r="X1554" s="11">
        <v>0</v>
      </c>
      <c r="Y1554" s="11">
        <v>0</v>
      </c>
      <c r="Z1554" s="11">
        <v>0</v>
      </c>
      <c r="AA1554" s="11">
        <v>0</v>
      </c>
      <c r="AB1554" s="11">
        <v>0</v>
      </c>
      <c r="AC1554" s="11">
        <v>0</v>
      </c>
      <c r="AD1554" s="11">
        <v>12</v>
      </c>
      <c r="AE1554" s="11">
        <v>1</v>
      </c>
      <c r="AF1554" s="11">
        <v>3</v>
      </c>
      <c r="AG1554" s="6">
        <v>6</v>
      </c>
      <c r="AH1554" s="6">
        <v>1</v>
      </c>
      <c r="AI1554" s="6">
        <v>0</v>
      </c>
      <c r="AJ1554" s="6">
        <v>1.5</v>
      </c>
      <c r="AK1554" s="11">
        <v>0</v>
      </c>
      <c r="AL1554" s="11">
        <v>0</v>
      </c>
      <c r="AM1554" s="11">
        <v>0</v>
      </c>
      <c r="AN1554" s="11">
        <v>3</v>
      </c>
      <c r="AO1554" s="11">
        <v>5000</v>
      </c>
      <c r="AP1554" s="11">
        <v>3</v>
      </c>
      <c r="AQ1554" s="11">
        <v>0</v>
      </c>
      <c r="AR1554" s="6">
        <v>0</v>
      </c>
      <c r="AS1554" s="11" t="s">
        <v>156</v>
      </c>
      <c r="AT1554" s="15" t="s">
        <v>195</v>
      </c>
      <c r="AU1554" s="11" t="s">
        <v>347</v>
      </c>
      <c r="AV1554" s="14">
        <v>10000007</v>
      </c>
      <c r="AW1554" s="14">
        <v>70103003</v>
      </c>
      <c r="AX1554" s="12" t="s">
        <v>158</v>
      </c>
      <c r="AY1554" s="11" t="s">
        <v>1995</v>
      </c>
      <c r="AZ1554" s="13">
        <v>0</v>
      </c>
      <c r="BA1554" s="13">
        <v>0</v>
      </c>
      <c r="BB1554" s="34" t="s">
        <v>430</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73003202</v>
      </c>
      <c r="D1555" s="15" t="s">
        <v>2019</v>
      </c>
      <c r="E1555" s="14">
        <v>1</v>
      </c>
      <c r="F1555" s="14">
        <v>60010500</v>
      </c>
      <c r="G1555" s="14">
        <v>0</v>
      </c>
      <c r="H1555" s="13">
        <v>0</v>
      </c>
      <c r="I1555" s="14">
        <v>1</v>
      </c>
      <c r="J1555" s="14">
        <v>0</v>
      </c>
      <c r="K1555" s="14">
        <v>0</v>
      </c>
      <c r="L1555" s="14">
        <v>0</v>
      </c>
      <c r="M1555" s="14">
        <v>0</v>
      </c>
      <c r="N1555" s="11">
        <v>2</v>
      </c>
      <c r="O1555" s="14">
        <v>2</v>
      </c>
      <c r="P1555" s="14">
        <v>0.95</v>
      </c>
      <c r="Q1555" s="14">
        <v>0</v>
      </c>
      <c r="R1555" s="6">
        <v>0</v>
      </c>
      <c r="S1555" s="13">
        <v>0</v>
      </c>
      <c r="T1555" s="11">
        <v>1</v>
      </c>
      <c r="U1555" s="14">
        <v>2</v>
      </c>
      <c r="V1555" s="14">
        <v>0</v>
      </c>
      <c r="W1555" s="14">
        <v>0</v>
      </c>
      <c r="X1555" s="14">
        <v>0</v>
      </c>
      <c r="Y1555" s="14">
        <v>0</v>
      </c>
      <c r="Z1555" s="14">
        <v>0</v>
      </c>
      <c r="AA1555" s="14">
        <v>0</v>
      </c>
      <c r="AB1555" s="11">
        <v>0</v>
      </c>
      <c r="AC1555" s="14">
        <v>0</v>
      </c>
      <c r="AD1555" s="14">
        <v>20</v>
      </c>
      <c r="AE1555" s="14">
        <v>0</v>
      </c>
      <c r="AF1555" s="14">
        <v>0</v>
      </c>
      <c r="AG1555" s="6">
        <v>7</v>
      </c>
      <c r="AH1555" s="6">
        <v>0</v>
      </c>
      <c r="AI1555" s="6">
        <v>0</v>
      </c>
      <c r="AJ1555" s="6">
        <v>0</v>
      </c>
      <c r="AK1555" s="14">
        <v>0</v>
      </c>
      <c r="AL1555" s="14">
        <v>0</v>
      </c>
      <c r="AM1555" s="14">
        <v>0</v>
      </c>
      <c r="AN1555" s="14">
        <v>0</v>
      </c>
      <c r="AO1555" s="14">
        <v>1000</v>
      </c>
      <c r="AP1555" s="14">
        <v>0.5</v>
      </c>
      <c r="AQ1555" s="14">
        <v>0</v>
      </c>
      <c r="AR1555" s="6">
        <v>0</v>
      </c>
      <c r="AS1555" s="14">
        <v>83000001</v>
      </c>
      <c r="AT1555" s="15" t="s">
        <v>477</v>
      </c>
      <c r="AU1555" s="14">
        <v>0</v>
      </c>
      <c r="AV1555" s="14">
        <v>10007001</v>
      </c>
      <c r="AW1555" s="14">
        <v>0</v>
      </c>
      <c r="AX1555" s="15" t="s">
        <v>158</v>
      </c>
      <c r="AY1555" s="15" t="s">
        <v>156</v>
      </c>
      <c r="AZ1555" s="13">
        <v>0</v>
      </c>
      <c r="BA1555" s="13">
        <v>0</v>
      </c>
      <c r="BB1555" s="68" t="s">
        <v>2020</v>
      </c>
      <c r="BC1555" s="14">
        <v>0</v>
      </c>
      <c r="BD1555" s="11">
        <v>0</v>
      </c>
      <c r="BE1555" s="14">
        <v>0</v>
      </c>
      <c r="BF1555" s="14">
        <v>0</v>
      </c>
      <c r="BG1555" s="14">
        <v>0</v>
      </c>
      <c r="BH1555" s="14">
        <v>0</v>
      </c>
      <c r="BI1555" s="9">
        <v>0</v>
      </c>
      <c r="BJ1555" s="6">
        <v>0</v>
      </c>
      <c r="BK1555" s="6">
        <v>0</v>
      </c>
      <c r="BL1555" s="6">
        <v>0</v>
      </c>
      <c r="BM1555" s="6">
        <v>0</v>
      </c>
      <c r="BN1555" s="6">
        <v>0</v>
      </c>
      <c r="BO1555" s="6">
        <v>0</v>
      </c>
    </row>
    <row r="1556" spans="3:67" ht="19.5" customHeight="1">
      <c r="C1556" s="14">
        <v>73003203</v>
      </c>
      <c r="D1556" s="12" t="s">
        <v>676</v>
      </c>
      <c r="E1556" s="14">
        <v>1</v>
      </c>
      <c r="F1556" s="11">
        <v>60010100</v>
      </c>
      <c r="G1556" s="14">
        <v>0</v>
      </c>
      <c r="H1556" s="13">
        <v>0</v>
      </c>
      <c r="I1556" s="14">
        <v>1</v>
      </c>
      <c r="J1556" s="14">
        <v>0</v>
      </c>
      <c r="K1556" s="14">
        <v>0</v>
      </c>
      <c r="L1556" s="11">
        <v>0</v>
      </c>
      <c r="M1556" s="11">
        <v>0</v>
      </c>
      <c r="N1556" s="11">
        <v>2</v>
      </c>
      <c r="O1556" s="11">
        <v>1</v>
      </c>
      <c r="P1556" s="11">
        <v>0.3</v>
      </c>
      <c r="Q1556" s="11">
        <v>0</v>
      </c>
      <c r="R1556" s="6">
        <v>0</v>
      </c>
      <c r="S1556" s="11">
        <v>0</v>
      </c>
      <c r="T1556" s="11">
        <v>1</v>
      </c>
      <c r="U1556" s="11">
        <v>2</v>
      </c>
      <c r="V1556" s="11">
        <v>0</v>
      </c>
      <c r="W1556" s="11">
        <v>3</v>
      </c>
      <c r="X1556" s="11">
        <v>0</v>
      </c>
      <c r="Y1556" s="11">
        <v>1</v>
      </c>
      <c r="Z1556" s="11">
        <v>0</v>
      </c>
      <c r="AA1556" s="11">
        <v>0</v>
      </c>
      <c r="AB1556" s="11">
        <v>0</v>
      </c>
      <c r="AC1556" s="11">
        <v>0</v>
      </c>
      <c r="AD1556" s="11">
        <v>15</v>
      </c>
      <c r="AE1556" s="11">
        <v>1</v>
      </c>
      <c r="AF1556" s="11" t="s">
        <v>390</v>
      </c>
      <c r="AG1556" s="6">
        <v>0</v>
      </c>
      <c r="AH1556" s="6">
        <v>1</v>
      </c>
      <c r="AI1556" s="6">
        <v>0</v>
      </c>
      <c r="AJ1556" s="6">
        <v>3</v>
      </c>
      <c r="AK1556" s="11">
        <v>0</v>
      </c>
      <c r="AL1556" s="11">
        <v>0</v>
      </c>
      <c r="AM1556" s="11">
        <v>0</v>
      </c>
      <c r="AN1556" s="11">
        <v>3</v>
      </c>
      <c r="AO1556" s="11">
        <v>5000</v>
      </c>
      <c r="AP1556" s="11">
        <v>2.5</v>
      </c>
      <c r="AQ1556" s="11">
        <v>0</v>
      </c>
      <c r="AR1556" s="6">
        <v>0</v>
      </c>
      <c r="AS1556" s="11" t="s">
        <v>424</v>
      </c>
      <c r="AT1556" s="15" t="s">
        <v>195</v>
      </c>
      <c r="AU1556" s="11" t="s">
        <v>347</v>
      </c>
      <c r="AV1556" s="14">
        <v>10000007</v>
      </c>
      <c r="AW1556" s="14">
        <v>70403003</v>
      </c>
      <c r="AX1556" s="12" t="s">
        <v>158</v>
      </c>
      <c r="AY1556" s="11">
        <v>0</v>
      </c>
      <c r="AZ1556" s="13">
        <v>0</v>
      </c>
      <c r="BA1556" s="13">
        <v>0</v>
      </c>
      <c r="BB1556" s="34" t="s">
        <v>1960</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73003204</v>
      </c>
      <c r="D1557" s="9" t="s">
        <v>510</v>
      </c>
      <c r="E1557" s="9">
        <v>1</v>
      </c>
      <c r="F1557" s="11">
        <v>60010002</v>
      </c>
      <c r="G1557" s="9">
        <v>0</v>
      </c>
      <c r="H1557" s="10">
        <v>0</v>
      </c>
      <c r="I1557" s="9">
        <v>0</v>
      </c>
      <c r="J1557" s="9">
        <v>0</v>
      </c>
      <c r="K1557" s="10">
        <v>0</v>
      </c>
      <c r="L1557" s="10">
        <v>0</v>
      </c>
      <c r="M1557" s="9">
        <v>0</v>
      </c>
      <c r="N1557" s="9">
        <v>2</v>
      </c>
      <c r="O1557" s="9">
        <v>2</v>
      </c>
      <c r="P1557" s="9">
        <v>0.95</v>
      </c>
      <c r="Q1557" s="9">
        <v>0</v>
      </c>
      <c r="R1557" s="6">
        <v>0</v>
      </c>
      <c r="S1557" s="9">
        <v>0</v>
      </c>
      <c r="T1557" s="11">
        <v>1</v>
      </c>
      <c r="U1557" s="9">
        <v>2</v>
      </c>
      <c r="V1557" s="10">
        <v>0</v>
      </c>
      <c r="W1557" s="9">
        <v>3</v>
      </c>
      <c r="X1557" s="9">
        <v>0</v>
      </c>
      <c r="Y1557" s="9">
        <v>0</v>
      </c>
      <c r="Z1557" s="9">
        <v>0</v>
      </c>
      <c r="AA1557" s="10">
        <v>0</v>
      </c>
      <c r="AB1557" s="9">
        <v>0</v>
      </c>
      <c r="AC1557" s="9">
        <v>0</v>
      </c>
      <c r="AD1557" s="9">
        <v>15</v>
      </c>
      <c r="AE1557" s="9">
        <v>2</v>
      </c>
      <c r="AF1557" s="9" t="s">
        <v>511</v>
      </c>
      <c r="AG1557" s="61">
        <v>0</v>
      </c>
      <c r="AH1557" s="61">
        <v>2</v>
      </c>
      <c r="AI1557" s="6">
        <v>0</v>
      </c>
      <c r="AJ1557" s="9">
        <v>4</v>
      </c>
      <c r="AK1557" s="27">
        <v>0</v>
      </c>
      <c r="AL1557" s="9">
        <v>0</v>
      </c>
      <c r="AM1557" s="9">
        <v>0</v>
      </c>
      <c r="AN1557" s="9">
        <v>2</v>
      </c>
      <c r="AO1557" s="11">
        <v>4000</v>
      </c>
      <c r="AP1557" s="9">
        <v>2</v>
      </c>
      <c r="AQ1557" s="9">
        <v>0</v>
      </c>
      <c r="AR1557" s="6">
        <v>0</v>
      </c>
      <c r="AS1557" s="11" t="s">
        <v>424</v>
      </c>
      <c r="AT1557" s="15" t="s">
        <v>212</v>
      </c>
      <c r="AU1557" s="10">
        <v>0</v>
      </c>
      <c r="AV1557" s="10">
        <v>0</v>
      </c>
      <c r="AW1557" s="10">
        <v>70205004</v>
      </c>
      <c r="AX1557" s="15" t="s">
        <v>158</v>
      </c>
      <c r="AY1557" s="15">
        <v>0</v>
      </c>
      <c r="AZ1557" s="15">
        <v>0</v>
      </c>
      <c r="BA1557" s="15">
        <v>0</v>
      </c>
      <c r="BB1557" s="34" t="s">
        <v>512</v>
      </c>
      <c r="BC1557" s="9">
        <v>2</v>
      </c>
      <c r="BD1557" s="9">
        <v>0</v>
      </c>
      <c r="BE1557" s="14">
        <v>0</v>
      </c>
      <c r="BF1557" s="9">
        <v>1</v>
      </c>
      <c r="BG1557" s="9">
        <v>2</v>
      </c>
      <c r="BH1557" s="27">
        <v>0</v>
      </c>
      <c r="BI1557" s="9">
        <v>0</v>
      </c>
      <c r="BJ1557" s="6">
        <v>0</v>
      </c>
      <c r="BK1557" s="6">
        <v>0</v>
      </c>
      <c r="BL1557" s="6">
        <v>0</v>
      </c>
      <c r="BM1557" s="6">
        <v>0</v>
      </c>
      <c r="BN1557" s="6">
        <v>0</v>
      </c>
      <c r="BO1557" s="6">
        <v>0</v>
      </c>
    </row>
    <row r="1558" spans="3:67" ht="20.100000000000001" customHeight="1">
      <c r="C1558" s="14">
        <v>73003301</v>
      </c>
      <c r="D1558" s="51" t="s">
        <v>401</v>
      </c>
      <c r="E1558" s="11">
        <v>1</v>
      </c>
      <c r="F1558" s="11">
        <v>90002001</v>
      </c>
      <c r="G1558" s="52">
        <v>0</v>
      </c>
      <c r="H1558" s="13">
        <v>0</v>
      </c>
      <c r="I1558" s="14">
        <v>1</v>
      </c>
      <c r="J1558" s="14">
        <v>0</v>
      </c>
      <c r="K1558" s="14">
        <v>0</v>
      </c>
      <c r="L1558" s="52">
        <v>0</v>
      </c>
      <c r="M1558" s="52">
        <v>0</v>
      </c>
      <c r="N1558" s="52">
        <v>2</v>
      </c>
      <c r="O1558" s="52">
        <v>2</v>
      </c>
      <c r="P1558" s="52">
        <v>0.9</v>
      </c>
      <c r="Q1558" s="52">
        <v>0</v>
      </c>
      <c r="R1558" s="6">
        <v>0</v>
      </c>
      <c r="S1558" s="52">
        <v>0</v>
      </c>
      <c r="T1558" s="11">
        <v>1</v>
      </c>
      <c r="U1558" s="52">
        <v>2</v>
      </c>
      <c r="V1558" s="52">
        <v>0</v>
      </c>
      <c r="W1558" s="52">
        <v>3</v>
      </c>
      <c r="X1558" s="52">
        <v>0</v>
      </c>
      <c r="Y1558" s="52">
        <v>0</v>
      </c>
      <c r="Z1558" s="52">
        <v>0</v>
      </c>
      <c r="AA1558" s="52">
        <v>0</v>
      </c>
      <c r="AB1558" s="52">
        <v>0</v>
      </c>
      <c r="AC1558" s="52">
        <v>0</v>
      </c>
      <c r="AD1558" s="52">
        <v>20</v>
      </c>
      <c r="AE1558" s="52">
        <v>2</v>
      </c>
      <c r="AF1558" s="52" t="s">
        <v>402</v>
      </c>
      <c r="AG1558" s="6">
        <v>0</v>
      </c>
      <c r="AH1558" s="6">
        <v>2</v>
      </c>
      <c r="AI1558" s="6">
        <v>0</v>
      </c>
      <c r="AJ1558" s="60">
        <v>0</v>
      </c>
      <c r="AK1558" s="52">
        <v>0</v>
      </c>
      <c r="AL1558" s="52">
        <v>0</v>
      </c>
      <c r="AM1558" s="52">
        <v>0</v>
      </c>
      <c r="AN1558" s="52">
        <v>5</v>
      </c>
      <c r="AO1558" s="52">
        <v>5000</v>
      </c>
      <c r="AP1558" s="52">
        <v>0</v>
      </c>
      <c r="AQ1558" s="52">
        <v>0</v>
      </c>
      <c r="AR1558" s="6">
        <v>0</v>
      </c>
      <c r="AS1558" s="52">
        <v>0</v>
      </c>
      <c r="AT1558" s="51" t="s">
        <v>212</v>
      </c>
      <c r="AU1558" s="11">
        <v>0</v>
      </c>
      <c r="AV1558" s="57">
        <v>0</v>
      </c>
      <c r="AW1558" s="14">
        <v>22000030</v>
      </c>
      <c r="AX1558" s="51" t="s">
        <v>403</v>
      </c>
      <c r="AY1558" s="52" t="s">
        <v>2021</v>
      </c>
      <c r="AZ1558" s="58">
        <v>0</v>
      </c>
      <c r="BA1558" s="58">
        <v>0</v>
      </c>
      <c r="BB1558" s="73" t="s">
        <v>2022</v>
      </c>
      <c r="BC1558" s="52">
        <v>0</v>
      </c>
      <c r="BD1558" s="11">
        <v>0</v>
      </c>
      <c r="BE1558" s="52">
        <v>0</v>
      </c>
      <c r="BF1558" s="52">
        <v>0</v>
      </c>
      <c r="BG1558" s="52">
        <v>0</v>
      </c>
      <c r="BH1558" s="52">
        <v>0</v>
      </c>
      <c r="BI1558" s="11">
        <v>0</v>
      </c>
      <c r="BJ1558" s="6">
        <v>0</v>
      </c>
      <c r="BK1558" s="6">
        <v>0</v>
      </c>
      <c r="BL1558" s="6">
        <v>0</v>
      </c>
      <c r="BM1558" s="6">
        <v>0</v>
      </c>
      <c r="BN1558" s="6">
        <v>0</v>
      </c>
      <c r="BO1558" s="6">
        <v>0</v>
      </c>
    </row>
    <row r="1559" spans="3:67" ht="20.100000000000001" customHeight="1">
      <c r="C1559" s="14">
        <v>73003302</v>
      </c>
      <c r="D1559" s="12" t="s">
        <v>386</v>
      </c>
      <c r="E1559" s="14">
        <v>1</v>
      </c>
      <c r="F1559" s="11">
        <v>60010300</v>
      </c>
      <c r="G1559" s="14">
        <v>0</v>
      </c>
      <c r="H1559" s="13">
        <v>0</v>
      </c>
      <c r="I1559" s="14">
        <v>1</v>
      </c>
      <c r="J1559" s="14">
        <v>0</v>
      </c>
      <c r="K1559" s="14">
        <v>0</v>
      </c>
      <c r="L1559" s="11">
        <v>0</v>
      </c>
      <c r="M1559" s="11">
        <v>0</v>
      </c>
      <c r="N1559" s="52">
        <v>2</v>
      </c>
      <c r="O1559" s="11">
        <v>2</v>
      </c>
      <c r="P1559" s="11">
        <v>0.8</v>
      </c>
      <c r="Q1559" s="11">
        <v>0</v>
      </c>
      <c r="R1559" s="6">
        <v>0</v>
      </c>
      <c r="S1559" s="11">
        <v>0</v>
      </c>
      <c r="T1559" s="11">
        <v>1</v>
      </c>
      <c r="U1559" s="11">
        <v>2</v>
      </c>
      <c r="V1559" s="11">
        <v>0</v>
      </c>
      <c r="W1559" s="11">
        <v>0</v>
      </c>
      <c r="X1559" s="11">
        <v>0</v>
      </c>
      <c r="Y1559" s="11">
        <v>0</v>
      </c>
      <c r="Z1559" s="11">
        <v>0</v>
      </c>
      <c r="AA1559" s="11">
        <v>0</v>
      </c>
      <c r="AB1559" s="11">
        <v>0</v>
      </c>
      <c r="AC1559" s="11">
        <v>0</v>
      </c>
      <c r="AD1559" s="11">
        <v>30</v>
      </c>
      <c r="AE1559" s="11">
        <v>0</v>
      </c>
      <c r="AF1559" s="11">
        <v>0</v>
      </c>
      <c r="AG1559" s="6">
        <v>2</v>
      </c>
      <c r="AH1559" s="6">
        <v>2</v>
      </c>
      <c r="AI1559" s="6">
        <v>0</v>
      </c>
      <c r="AJ1559" s="6">
        <v>1.5</v>
      </c>
      <c r="AK1559" s="11">
        <v>0</v>
      </c>
      <c r="AL1559" s="11">
        <v>0</v>
      </c>
      <c r="AM1559" s="11">
        <v>0</v>
      </c>
      <c r="AN1559" s="11">
        <v>1</v>
      </c>
      <c r="AO1559" s="11">
        <v>3000</v>
      </c>
      <c r="AP1559" s="11">
        <v>0.5</v>
      </c>
      <c r="AQ1559" s="11">
        <v>0</v>
      </c>
      <c r="AR1559" s="6">
        <v>0</v>
      </c>
      <c r="AS1559" s="11" t="s">
        <v>156</v>
      </c>
      <c r="AT1559" s="15" t="s">
        <v>157</v>
      </c>
      <c r="AU1559" s="11" t="s">
        <v>354</v>
      </c>
      <c r="AV1559" s="14">
        <v>0</v>
      </c>
      <c r="AW1559" s="14">
        <v>0</v>
      </c>
      <c r="AX1559" s="12" t="s">
        <v>342</v>
      </c>
      <c r="AY1559" s="11" t="s">
        <v>2023</v>
      </c>
      <c r="AZ1559" s="13">
        <v>0</v>
      </c>
      <c r="BA1559" s="13">
        <v>0</v>
      </c>
      <c r="BB1559" s="34" t="s">
        <v>1911</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73003303</v>
      </c>
      <c r="D1560" s="12" t="s">
        <v>726</v>
      </c>
      <c r="E1560" s="14">
        <v>1</v>
      </c>
      <c r="F1560" s="11">
        <v>60010100</v>
      </c>
      <c r="G1560" s="14">
        <v>0</v>
      </c>
      <c r="H1560" s="13">
        <v>0</v>
      </c>
      <c r="I1560" s="14">
        <v>1</v>
      </c>
      <c r="J1560" s="14">
        <v>0</v>
      </c>
      <c r="K1560" s="14">
        <v>0</v>
      </c>
      <c r="L1560" s="11">
        <v>0</v>
      </c>
      <c r="M1560" s="11">
        <v>0</v>
      </c>
      <c r="N1560" s="52">
        <v>2</v>
      </c>
      <c r="O1560" s="11">
        <v>1</v>
      </c>
      <c r="P1560" s="11">
        <v>1</v>
      </c>
      <c r="Q1560" s="11">
        <v>0</v>
      </c>
      <c r="R1560" s="6">
        <v>0</v>
      </c>
      <c r="S1560" s="11">
        <v>0</v>
      </c>
      <c r="T1560" s="11">
        <v>1</v>
      </c>
      <c r="U1560" s="11">
        <v>2</v>
      </c>
      <c r="V1560" s="11">
        <v>0</v>
      </c>
      <c r="W1560" s="11">
        <v>2</v>
      </c>
      <c r="X1560" s="11">
        <v>0</v>
      </c>
      <c r="Y1560" s="11">
        <v>1</v>
      </c>
      <c r="Z1560" s="11">
        <v>0</v>
      </c>
      <c r="AA1560" s="11">
        <v>0</v>
      </c>
      <c r="AB1560" s="11">
        <v>0</v>
      </c>
      <c r="AC1560" s="11">
        <v>0</v>
      </c>
      <c r="AD1560" s="11">
        <v>10</v>
      </c>
      <c r="AE1560" s="11">
        <v>2</v>
      </c>
      <c r="AF1560" s="11" t="s">
        <v>165</v>
      </c>
      <c r="AG1560" s="6">
        <v>0</v>
      </c>
      <c r="AH1560" s="6">
        <v>2</v>
      </c>
      <c r="AI1560" s="6">
        <v>0</v>
      </c>
      <c r="AJ1560" s="6">
        <v>1.5</v>
      </c>
      <c r="AK1560" s="11">
        <v>0</v>
      </c>
      <c r="AL1560" s="11">
        <v>0</v>
      </c>
      <c r="AM1560" s="11">
        <v>0</v>
      </c>
      <c r="AN1560" s="11">
        <v>1.5</v>
      </c>
      <c r="AO1560" s="11">
        <v>10000</v>
      </c>
      <c r="AP1560" s="11">
        <v>1</v>
      </c>
      <c r="AQ1560" s="11">
        <v>5</v>
      </c>
      <c r="AR1560" s="6">
        <v>0</v>
      </c>
      <c r="AS1560" s="11" t="s">
        <v>156</v>
      </c>
      <c r="AT1560" s="15" t="s">
        <v>396</v>
      </c>
      <c r="AU1560" s="11" t="s">
        <v>347</v>
      </c>
      <c r="AV1560" s="14">
        <v>10000007</v>
      </c>
      <c r="AW1560" s="14">
        <v>70302003</v>
      </c>
      <c r="AX1560" s="15" t="s">
        <v>378</v>
      </c>
      <c r="AY1560" s="13">
        <v>0</v>
      </c>
      <c r="AZ1560" s="13">
        <v>0</v>
      </c>
      <c r="BA1560" s="13">
        <v>0</v>
      </c>
      <c r="BB1560" s="34" t="s">
        <v>686</v>
      </c>
      <c r="BC1560" s="11">
        <v>1</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73003304</v>
      </c>
      <c r="D1561" s="51" t="s">
        <v>2024</v>
      </c>
      <c r="E1561" s="57">
        <v>1</v>
      </c>
      <c r="F1561" s="57">
        <v>60010500</v>
      </c>
      <c r="G1561" s="57">
        <v>0</v>
      </c>
      <c r="H1561" s="58">
        <v>0</v>
      </c>
      <c r="I1561" s="57">
        <v>1</v>
      </c>
      <c r="J1561" s="57">
        <v>0</v>
      </c>
      <c r="K1561" s="57">
        <v>0</v>
      </c>
      <c r="L1561" s="57">
        <v>0</v>
      </c>
      <c r="M1561" s="57">
        <v>0</v>
      </c>
      <c r="N1561" s="52">
        <v>2</v>
      </c>
      <c r="O1561" s="57">
        <v>2</v>
      </c>
      <c r="P1561" s="57">
        <v>0.95</v>
      </c>
      <c r="Q1561" s="57">
        <v>0</v>
      </c>
      <c r="R1561" s="60">
        <v>1</v>
      </c>
      <c r="S1561" s="58">
        <v>0</v>
      </c>
      <c r="T1561" s="52">
        <v>1</v>
      </c>
      <c r="U1561" s="57">
        <v>1</v>
      </c>
      <c r="V1561" s="57">
        <v>0</v>
      </c>
      <c r="W1561" s="57">
        <v>2</v>
      </c>
      <c r="X1561" s="57">
        <v>0</v>
      </c>
      <c r="Y1561" s="57">
        <v>0</v>
      </c>
      <c r="Z1561" s="57">
        <v>0</v>
      </c>
      <c r="AA1561" s="57">
        <v>0</v>
      </c>
      <c r="AB1561" s="52">
        <v>0</v>
      </c>
      <c r="AC1561" s="57">
        <v>0</v>
      </c>
      <c r="AD1561" s="57">
        <v>10</v>
      </c>
      <c r="AE1561" s="57">
        <v>0</v>
      </c>
      <c r="AF1561" s="57">
        <v>0</v>
      </c>
      <c r="AG1561" s="60">
        <v>7</v>
      </c>
      <c r="AH1561" s="60">
        <v>0</v>
      </c>
      <c r="AI1561" s="6">
        <v>0</v>
      </c>
      <c r="AJ1561" s="60">
        <v>0</v>
      </c>
      <c r="AK1561" s="57">
        <v>0</v>
      </c>
      <c r="AL1561" s="57">
        <v>0</v>
      </c>
      <c r="AM1561" s="57">
        <v>0</v>
      </c>
      <c r="AN1561" s="57">
        <v>0</v>
      </c>
      <c r="AO1561" s="57">
        <v>1000</v>
      </c>
      <c r="AP1561" s="57">
        <v>0.5</v>
      </c>
      <c r="AQ1561" s="57">
        <v>0</v>
      </c>
      <c r="AR1561" s="60">
        <v>0</v>
      </c>
      <c r="AS1561" s="57">
        <v>83000003</v>
      </c>
      <c r="AT1561" s="56" t="s">
        <v>477</v>
      </c>
      <c r="AU1561" s="57">
        <v>0</v>
      </c>
      <c r="AV1561" s="57">
        <v>10007001</v>
      </c>
      <c r="AW1561" s="57">
        <v>0</v>
      </c>
      <c r="AX1561" s="56" t="s">
        <v>158</v>
      </c>
      <c r="AY1561" s="56" t="s">
        <v>156</v>
      </c>
      <c r="AZ1561" s="58">
        <v>0</v>
      </c>
      <c r="BA1561" s="58">
        <v>0</v>
      </c>
      <c r="BB1561" s="78" t="s">
        <v>2018</v>
      </c>
      <c r="BC1561" s="57">
        <v>0</v>
      </c>
      <c r="BD1561" s="52">
        <v>0</v>
      </c>
      <c r="BE1561" s="57">
        <v>0</v>
      </c>
      <c r="BF1561" s="57">
        <v>0</v>
      </c>
      <c r="BG1561" s="57">
        <v>0</v>
      </c>
      <c r="BH1561" s="57">
        <v>0</v>
      </c>
      <c r="BI1561" s="79">
        <v>0</v>
      </c>
      <c r="BJ1561" s="6">
        <v>0</v>
      </c>
      <c r="BK1561" s="6">
        <v>0</v>
      </c>
      <c r="BL1561" s="6">
        <v>0</v>
      </c>
      <c r="BM1561" s="6">
        <v>0</v>
      </c>
      <c r="BN1561" s="6">
        <v>0</v>
      </c>
      <c r="BO1561" s="6">
        <v>0</v>
      </c>
    </row>
    <row r="1562" spans="3:67" ht="19.5" customHeight="1">
      <c r="C1562" s="14">
        <v>73003305</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0</v>
      </c>
      <c r="AH1562" s="6">
        <v>1</v>
      </c>
      <c r="AI1562" s="6">
        <v>0</v>
      </c>
      <c r="AJ1562" s="6">
        <v>3</v>
      </c>
      <c r="AK1562" s="11">
        <v>0</v>
      </c>
      <c r="AL1562" s="11">
        <v>0</v>
      </c>
      <c r="AM1562" s="11">
        <v>0</v>
      </c>
      <c r="AN1562" s="11">
        <v>3</v>
      </c>
      <c r="AO1562" s="11">
        <v>5000</v>
      </c>
      <c r="AP1562" s="11">
        <v>2.5</v>
      </c>
      <c r="AQ1562" s="11">
        <v>0</v>
      </c>
      <c r="AR1562" s="6">
        <v>0</v>
      </c>
      <c r="AS1562" s="11">
        <v>90001023</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73003306</v>
      </c>
      <c r="D1563" s="15" t="s">
        <v>433</v>
      </c>
      <c r="E1563" s="14">
        <v>1</v>
      </c>
      <c r="F1563" s="14">
        <v>60010500</v>
      </c>
      <c r="G1563" s="14">
        <v>0</v>
      </c>
      <c r="H1563" s="13">
        <v>0</v>
      </c>
      <c r="I1563" s="14">
        <v>1</v>
      </c>
      <c r="J1563" s="14">
        <v>0</v>
      </c>
      <c r="K1563" s="14">
        <v>0</v>
      </c>
      <c r="L1563" s="14">
        <v>0</v>
      </c>
      <c r="M1563" s="14">
        <v>0</v>
      </c>
      <c r="N1563" s="52">
        <v>2</v>
      </c>
      <c r="O1563" s="14">
        <v>2</v>
      </c>
      <c r="P1563" s="14">
        <v>0.6</v>
      </c>
      <c r="Q1563" s="14">
        <v>0</v>
      </c>
      <c r="R1563" s="6">
        <v>0</v>
      </c>
      <c r="S1563" s="13">
        <v>0</v>
      </c>
      <c r="T1563" s="11">
        <v>1</v>
      </c>
      <c r="U1563" s="14">
        <v>2</v>
      </c>
      <c r="V1563" s="14">
        <v>0</v>
      </c>
      <c r="W1563" s="14">
        <v>0</v>
      </c>
      <c r="X1563" s="14">
        <v>0</v>
      </c>
      <c r="Y1563" s="14">
        <v>0</v>
      </c>
      <c r="Z1563" s="14">
        <v>0</v>
      </c>
      <c r="AA1563" s="14">
        <v>0</v>
      </c>
      <c r="AB1563" s="14">
        <v>0</v>
      </c>
      <c r="AC1563" s="14">
        <v>0</v>
      </c>
      <c r="AD1563" s="11">
        <v>99999</v>
      </c>
      <c r="AE1563" s="14">
        <v>0</v>
      </c>
      <c r="AF1563" s="14">
        <v>0</v>
      </c>
      <c r="AG1563" s="6">
        <v>2</v>
      </c>
      <c r="AH1563" s="6">
        <v>0</v>
      </c>
      <c r="AI1563" s="6">
        <v>0</v>
      </c>
      <c r="AJ1563" s="6">
        <v>0</v>
      </c>
      <c r="AK1563" s="14">
        <v>0</v>
      </c>
      <c r="AL1563" s="14">
        <v>0</v>
      </c>
      <c r="AM1563" s="14">
        <v>0</v>
      </c>
      <c r="AN1563" s="14">
        <v>0</v>
      </c>
      <c r="AO1563" s="14">
        <v>1000</v>
      </c>
      <c r="AP1563" s="14">
        <v>0</v>
      </c>
      <c r="AQ1563" s="14">
        <v>0</v>
      </c>
      <c r="AR1563" s="6">
        <v>90104002</v>
      </c>
      <c r="AS1563" s="14" t="s">
        <v>156</v>
      </c>
      <c r="AT1563" s="15" t="s">
        <v>157</v>
      </c>
      <c r="AU1563" s="14" t="s">
        <v>245</v>
      </c>
      <c r="AV1563" s="14">
        <v>0</v>
      </c>
      <c r="AW1563" s="14">
        <v>0</v>
      </c>
      <c r="AX1563" s="15" t="s">
        <v>158</v>
      </c>
      <c r="AY1563" s="15" t="s">
        <v>156</v>
      </c>
      <c r="AZ1563" s="13">
        <v>0</v>
      </c>
      <c r="BA1563" s="13">
        <v>0</v>
      </c>
      <c r="BB1563" s="68" t="s">
        <v>434</v>
      </c>
      <c r="BC1563" s="14">
        <v>0</v>
      </c>
      <c r="BD1563" s="11">
        <v>0</v>
      </c>
      <c r="BE1563" s="14">
        <v>0</v>
      </c>
      <c r="BF1563" s="14">
        <v>0</v>
      </c>
      <c r="BG1563" s="14">
        <v>0</v>
      </c>
      <c r="BH1563" s="14">
        <v>0</v>
      </c>
      <c r="BI1563" s="9">
        <v>0</v>
      </c>
      <c r="BJ1563" s="6">
        <v>0</v>
      </c>
      <c r="BK1563" s="6">
        <v>0</v>
      </c>
      <c r="BL1563" s="6">
        <v>0</v>
      </c>
      <c r="BM1563" s="6">
        <v>0</v>
      </c>
      <c r="BN1563" s="6">
        <v>0</v>
      </c>
      <c r="BO1563" s="6">
        <v>0</v>
      </c>
    </row>
    <row r="1564" spans="3:67" ht="20.100000000000001" customHeight="1">
      <c r="C1564" s="14">
        <v>73003307</v>
      </c>
      <c r="D1564" s="12" t="s">
        <v>2025</v>
      </c>
      <c r="E1564" s="14">
        <v>1</v>
      </c>
      <c r="F1564" s="11">
        <v>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1</v>
      </c>
      <c r="X1564" s="11">
        <v>0</v>
      </c>
      <c r="Y1564" s="11">
        <v>1</v>
      </c>
      <c r="Z1564" s="11">
        <v>0</v>
      </c>
      <c r="AA1564" s="11">
        <v>0</v>
      </c>
      <c r="AB1564" s="11">
        <v>0</v>
      </c>
      <c r="AC1564" s="11">
        <v>0</v>
      </c>
      <c r="AD1564" s="11">
        <v>3</v>
      </c>
      <c r="AE1564" s="11">
        <v>1</v>
      </c>
      <c r="AF1564" s="11">
        <v>3</v>
      </c>
      <c r="AG1564" s="6">
        <v>0</v>
      </c>
      <c r="AH1564" s="6">
        <v>0</v>
      </c>
      <c r="AI1564" s="6">
        <v>0</v>
      </c>
      <c r="AJ1564" s="6">
        <v>1.5</v>
      </c>
      <c r="AK1564" s="11">
        <v>0</v>
      </c>
      <c r="AL1564" s="11">
        <v>0</v>
      </c>
      <c r="AM1564" s="11">
        <v>0</v>
      </c>
      <c r="AN1564" s="11">
        <v>1</v>
      </c>
      <c r="AO1564" s="11">
        <v>1500</v>
      </c>
      <c r="AP1564" s="11">
        <v>0.5</v>
      </c>
      <c r="AQ1564" s="11">
        <v>0</v>
      </c>
      <c r="AR1564" s="6">
        <v>0</v>
      </c>
      <c r="AS1564" s="11">
        <v>83000002</v>
      </c>
      <c r="AT1564" s="15" t="s">
        <v>157</v>
      </c>
      <c r="AU1564" s="11" t="s">
        <v>347</v>
      </c>
      <c r="AV1564" s="14">
        <v>10000007</v>
      </c>
      <c r="AW1564" s="14">
        <v>70105001</v>
      </c>
      <c r="AX1564" s="12" t="s">
        <v>158</v>
      </c>
      <c r="AY1564" s="11" t="s">
        <v>1907</v>
      </c>
      <c r="AZ1564" s="13">
        <v>0</v>
      </c>
      <c r="BA1564" s="13">
        <v>0</v>
      </c>
      <c r="BB1564" s="34" t="s">
        <v>1908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73003308</v>
      </c>
      <c r="D1565" s="12" t="s">
        <v>726</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2026</v>
      </c>
      <c r="AZ1565" s="13">
        <v>0</v>
      </c>
      <c r="BA1565" s="13">
        <v>0</v>
      </c>
      <c r="BB1565" s="34" t="s">
        <v>686</v>
      </c>
      <c r="BC1565" s="11">
        <v>1</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73004101</v>
      </c>
      <c r="D1566" s="12" t="s">
        <v>479</v>
      </c>
      <c r="E1566" s="14">
        <v>1</v>
      </c>
      <c r="F1566" s="14">
        <v>60010500</v>
      </c>
      <c r="G1566" s="14">
        <v>0</v>
      </c>
      <c r="H1566" s="13">
        <v>0</v>
      </c>
      <c r="I1566" s="14">
        <v>1</v>
      </c>
      <c r="J1566" s="14">
        <v>0</v>
      </c>
      <c r="K1566" s="14">
        <v>0</v>
      </c>
      <c r="L1566" s="14">
        <v>0</v>
      </c>
      <c r="M1566" s="14">
        <v>0</v>
      </c>
      <c r="N1566" s="52">
        <v>2</v>
      </c>
      <c r="O1566" s="14">
        <v>2</v>
      </c>
      <c r="P1566" s="14">
        <v>0.95</v>
      </c>
      <c r="Q1566" s="14">
        <v>0</v>
      </c>
      <c r="R1566" s="6">
        <v>0</v>
      </c>
      <c r="S1566" s="13">
        <v>0</v>
      </c>
      <c r="T1566" s="11">
        <v>1</v>
      </c>
      <c r="U1566" s="14">
        <v>1</v>
      </c>
      <c r="V1566" s="14">
        <v>0</v>
      </c>
      <c r="W1566" s="14">
        <v>3</v>
      </c>
      <c r="X1566" s="14">
        <v>0</v>
      </c>
      <c r="Y1566" s="14">
        <v>0</v>
      </c>
      <c r="Z1566" s="14">
        <v>0</v>
      </c>
      <c r="AA1566" s="14">
        <v>0</v>
      </c>
      <c r="AB1566" s="11">
        <v>0</v>
      </c>
      <c r="AC1566" s="14">
        <v>0</v>
      </c>
      <c r="AD1566" s="14">
        <v>10</v>
      </c>
      <c r="AE1566" s="14">
        <v>0</v>
      </c>
      <c r="AF1566" s="14">
        <v>0</v>
      </c>
      <c r="AG1566" s="6">
        <v>7</v>
      </c>
      <c r="AH1566" s="6">
        <v>0</v>
      </c>
      <c r="AI1566" s="6">
        <v>0</v>
      </c>
      <c r="AJ1566" s="6">
        <v>0</v>
      </c>
      <c r="AK1566" s="14">
        <v>0</v>
      </c>
      <c r="AL1566" s="14">
        <v>0</v>
      </c>
      <c r="AM1566" s="14">
        <v>0</v>
      </c>
      <c r="AN1566" s="14">
        <v>0</v>
      </c>
      <c r="AO1566" s="14">
        <v>1000</v>
      </c>
      <c r="AP1566" s="14">
        <v>0.5</v>
      </c>
      <c r="AQ1566" s="14">
        <v>0</v>
      </c>
      <c r="AR1566" s="6">
        <v>0</v>
      </c>
      <c r="AS1566" s="14">
        <v>0</v>
      </c>
      <c r="AT1566" s="15" t="s">
        <v>477</v>
      </c>
      <c r="AU1566" s="14">
        <v>0</v>
      </c>
      <c r="AV1566" s="14">
        <v>10007001</v>
      </c>
      <c r="AW1566" s="14">
        <v>0</v>
      </c>
      <c r="AX1566" s="15" t="s">
        <v>158</v>
      </c>
      <c r="AY1566" s="15" t="s">
        <v>156</v>
      </c>
      <c r="AZ1566" s="13">
        <v>0</v>
      </c>
      <c r="BA1566" s="13">
        <v>0</v>
      </c>
      <c r="BB1566" s="68" t="s">
        <v>2027</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73004102</v>
      </c>
      <c r="D1567" s="12" t="s">
        <v>386</v>
      </c>
      <c r="E1567" s="14">
        <v>1</v>
      </c>
      <c r="F1567" s="11">
        <v>60010300</v>
      </c>
      <c r="G1567" s="14">
        <v>0</v>
      </c>
      <c r="H1567" s="13">
        <v>0</v>
      </c>
      <c r="I1567" s="14">
        <v>1</v>
      </c>
      <c r="J1567" s="14">
        <v>0</v>
      </c>
      <c r="K1567" s="14">
        <v>0</v>
      </c>
      <c r="L1567" s="11">
        <v>0</v>
      </c>
      <c r="M1567" s="11">
        <v>0</v>
      </c>
      <c r="N1567" s="52">
        <v>2</v>
      </c>
      <c r="O1567" s="11">
        <v>2</v>
      </c>
      <c r="P1567" s="11">
        <v>0.9</v>
      </c>
      <c r="Q1567" s="11">
        <v>0</v>
      </c>
      <c r="R1567" s="6">
        <v>0</v>
      </c>
      <c r="S1567" s="11">
        <v>0</v>
      </c>
      <c r="T1567" s="11">
        <v>1</v>
      </c>
      <c r="U1567" s="11">
        <v>2</v>
      </c>
      <c r="V1567" s="11">
        <v>0</v>
      </c>
      <c r="W1567" s="11">
        <v>0</v>
      </c>
      <c r="X1567" s="11">
        <v>0</v>
      </c>
      <c r="Y1567" s="11">
        <v>0</v>
      </c>
      <c r="Z1567" s="11">
        <v>0</v>
      </c>
      <c r="AA1567" s="11">
        <v>0</v>
      </c>
      <c r="AB1567" s="11">
        <v>0</v>
      </c>
      <c r="AC1567" s="11">
        <v>0</v>
      </c>
      <c r="AD1567" s="11">
        <v>30</v>
      </c>
      <c r="AE1567" s="11">
        <v>0</v>
      </c>
      <c r="AF1567" s="11">
        <v>0</v>
      </c>
      <c r="AG1567" s="6">
        <v>2</v>
      </c>
      <c r="AH1567" s="6">
        <v>2</v>
      </c>
      <c r="AI1567" s="6">
        <v>0</v>
      </c>
      <c r="AJ1567" s="6">
        <v>1.5</v>
      </c>
      <c r="AK1567" s="11">
        <v>0</v>
      </c>
      <c r="AL1567" s="11">
        <v>0</v>
      </c>
      <c r="AM1567" s="11">
        <v>0</v>
      </c>
      <c r="AN1567" s="11">
        <v>1</v>
      </c>
      <c r="AO1567" s="11">
        <v>3000</v>
      </c>
      <c r="AP1567" s="11">
        <v>0.5</v>
      </c>
      <c r="AQ1567" s="11">
        <v>0</v>
      </c>
      <c r="AR1567" s="6">
        <v>0</v>
      </c>
      <c r="AS1567" s="11" t="s">
        <v>156</v>
      </c>
      <c r="AT1567" s="15" t="s">
        <v>157</v>
      </c>
      <c r="AU1567" s="11" t="s">
        <v>354</v>
      </c>
      <c r="AV1567" s="14">
        <v>0</v>
      </c>
      <c r="AW1567" s="14">
        <v>0</v>
      </c>
      <c r="AX1567" s="12" t="s">
        <v>342</v>
      </c>
      <c r="AY1567" s="11" t="s">
        <v>2028</v>
      </c>
      <c r="AZ1567" s="13">
        <v>0</v>
      </c>
      <c r="BA1567" s="13">
        <v>0</v>
      </c>
      <c r="BB1567" s="34" t="s">
        <v>2029</v>
      </c>
      <c r="BC1567" s="11">
        <v>0</v>
      </c>
      <c r="BD1567" s="11">
        <v>0</v>
      </c>
      <c r="BE1567" s="11">
        <v>0</v>
      </c>
      <c r="BF1567" s="11">
        <v>0</v>
      </c>
      <c r="BG1567" s="11">
        <v>0</v>
      </c>
      <c r="BH1567" s="11">
        <v>0</v>
      </c>
      <c r="BI1567" s="9">
        <v>0</v>
      </c>
      <c r="BJ1567" s="6">
        <v>0</v>
      </c>
      <c r="BK1567" s="6">
        <v>0</v>
      </c>
      <c r="BL1567" s="6">
        <v>0</v>
      </c>
      <c r="BM1567" s="6">
        <v>0</v>
      </c>
      <c r="BN1567" s="6">
        <v>0</v>
      </c>
      <c r="BO1567" s="6">
        <v>0</v>
      </c>
    </row>
    <row r="1568" spans="3:67" ht="20.100000000000001" customHeight="1">
      <c r="C1568" s="14">
        <v>73004103</v>
      </c>
      <c r="D1568" s="12" t="s">
        <v>726</v>
      </c>
      <c r="E1568" s="14">
        <v>1</v>
      </c>
      <c r="F1568" s="11">
        <v>60010100</v>
      </c>
      <c r="G1568" s="14">
        <v>0</v>
      </c>
      <c r="H1568" s="13">
        <v>0</v>
      </c>
      <c r="I1568" s="14">
        <v>1</v>
      </c>
      <c r="J1568" s="14">
        <v>0</v>
      </c>
      <c r="K1568" s="14">
        <v>0</v>
      </c>
      <c r="L1568" s="11">
        <v>0</v>
      </c>
      <c r="M1568" s="11">
        <v>0</v>
      </c>
      <c r="N1568" s="52">
        <v>2</v>
      </c>
      <c r="O1568" s="11">
        <v>1</v>
      </c>
      <c r="P1568" s="11">
        <v>1</v>
      </c>
      <c r="Q1568" s="11">
        <v>0</v>
      </c>
      <c r="R1568" s="6">
        <v>0</v>
      </c>
      <c r="S1568" s="11">
        <v>0</v>
      </c>
      <c r="T1568" s="11">
        <v>1</v>
      </c>
      <c r="U1568" s="11">
        <v>2</v>
      </c>
      <c r="V1568" s="11">
        <v>0</v>
      </c>
      <c r="W1568" s="11">
        <v>2</v>
      </c>
      <c r="X1568" s="11">
        <v>0</v>
      </c>
      <c r="Y1568" s="11">
        <v>1</v>
      </c>
      <c r="Z1568" s="11">
        <v>0</v>
      </c>
      <c r="AA1568" s="11">
        <v>0</v>
      </c>
      <c r="AB1568" s="11">
        <v>0</v>
      </c>
      <c r="AC1568" s="11">
        <v>0</v>
      </c>
      <c r="AD1568" s="11">
        <v>10</v>
      </c>
      <c r="AE1568" s="11">
        <v>2</v>
      </c>
      <c r="AF1568" s="11" t="s">
        <v>165</v>
      </c>
      <c r="AG1568" s="6">
        <v>0</v>
      </c>
      <c r="AH1568" s="6">
        <v>2</v>
      </c>
      <c r="AI1568" s="6">
        <v>0</v>
      </c>
      <c r="AJ1568" s="6">
        <v>1.5</v>
      </c>
      <c r="AK1568" s="11">
        <v>0</v>
      </c>
      <c r="AL1568" s="11">
        <v>0</v>
      </c>
      <c r="AM1568" s="11">
        <v>0</v>
      </c>
      <c r="AN1568" s="11">
        <v>1.5</v>
      </c>
      <c r="AO1568" s="11">
        <v>10000</v>
      </c>
      <c r="AP1568" s="11">
        <v>1</v>
      </c>
      <c r="AQ1568" s="11">
        <v>5</v>
      </c>
      <c r="AR1568" s="6">
        <v>0</v>
      </c>
      <c r="AS1568" s="11" t="s">
        <v>156</v>
      </c>
      <c r="AT1568" s="15" t="s">
        <v>396</v>
      </c>
      <c r="AU1568" s="11" t="s">
        <v>347</v>
      </c>
      <c r="AV1568" s="14">
        <v>10000007</v>
      </c>
      <c r="AW1568" s="14">
        <v>70302003</v>
      </c>
      <c r="AX1568" s="15" t="s">
        <v>378</v>
      </c>
      <c r="AY1568" s="13">
        <v>0</v>
      </c>
      <c r="AZ1568" s="13">
        <v>0</v>
      </c>
      <c r="BA1568" s="13">
        <v>0</v>
      </c>
      <c r="BB1568" s="34" t="s">
        <v>686</v>
      </c>
      <c r="BC1568" s="11">
        <v>1</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73004201</v>
      </c>
      <c r="D1569" s="12" t="s">
        <v>428</v>
      </c>
      <c r="E1569" s="11">
        <v>1</v>
      </c>
      <c r="F1569" s="11">
        <v>60010100</v>
      </c>
      <c r="G1569" s="14">
        <v>0</v>
      </c>
      <c r="H1569" s="13">
        <v>0</v>
      </c>
      <c r="I1569" s="14">
        <v>1</v>
      </c>
      <c r="J1569" s="14">
        <v>0</v>
      </c>
      <c r="K1569" s="14">
        <v>0</v>
      </c>
      <c r="L1569" s="11">
        <v>0</v>
      </c>
      <c r="M1569" s="11">
        <v>0</v>
      </c>
      <c r="N1569" s="52">
        <v>2</v>
      </c>
      <c r="O1569" s="11">
        <v>1</v>
      </c>
      <c r="P1569" s="11">
        <v>0.3</v>
      </c>
      <c r="Q1569" s="11">
        <v>0</v>
      </c>
      <c r="R1569" s="6">
        <v>101</v>
      </c>
      <c r="S1569" s="11">
        <v>0</v>
      </c>
      <c r="T1569" s="11">
        <v>1</v>
      </c>
      <c r="U1569" s="11">
        <v>2</v>
      </c>
      <c r="V1569" s="11">
        <v>0</v>
      </c>
      <c r="W1569" s="11">
        <v>3</v>
      </c>
      <c r="X1569" s="11">
        <v>0</v>
      </c>
      <c r="Y1569" s="11">
        <v>0</v>
      </c>
      <c r="Z1569" s="11">
        <v>0</v>
      </c>
      <c r="AA1569" s="11">
        <v>0</v>
      </c>
      <c r="AB1569" s="11">
        <v>0</v>
      </c>
      <c r="AC1569" s="11">
        <v>0</v>
      </c>
      <c r="AD1569" s="11">
        <v>12</v>
      </c>
      <c r="AE1569" s="11">
        <v>1</v>
      </c>
      <c r="AF1569" s="11">
        <v>3</v>
      </c>
      <c r="AG1569" s="6">
        <v>6</v>
      </c>
      <c r="AH1569" s="6">
        <v>1</v>
      </c>
      <c r="AI1569" s="6">
        <v>0</v>
      </c>
      <c r="AJ1569" s="6">
        <v>1.5</v>
      </c>
      <c r="AK1569" s="11">
        <v>0</v>
      </c>
      <c r="AL1569" s="11">
        <v>0</v>
      </c>
      <c r="AM1569" s="11">
        <v>0</v>
      </c>
      <c r="AN1569" s="11">
        <v>3</v>
      </c>
      <c r="AO1569" s="11">
        <v>5000</v>
      </c>
      <c r="AP1569" s="11">
        <v>3</v>
      </c>
      <c r="AQ1569" s="11">
        <v>0</v>
      </c>
      <c r="AR1569" s="6">
        <v>0</v>
      </c>
      <c r="AS1569" s="11" t="s">
        <v>156</v>
      </c>
      <c r="AT1569" s="15" t="s">
        <v>195</v>
      </c>
      <c r="AU1569" s="11" t="s">
        <v>347</v>
      </c>
      <c r="AV1569" s="14">
        <v>10000007</v>
      </c>
      <c r="AW1569" s="14">
        <v>70103003</v>
      </c>
      <c r="AX1569" s="12" t="s">
        <v>158</v>
      </c>
      <c r="AY1569" s="11" t="s">
        <v>2030</v>
      </c>
      <c r="AZ1569" s="13">
        <v>0</v>
      </c>
      <c r="BA1569" s="13">
        <v>0</v>
      </c>
      <c r="BB1569" s="34" t="s">
        <v>430</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73004202</v>
      </c>
      <c r="D1570" s="12" t="s">
        <v>479</v>
      </c>
      <c r="E1570" s="14">
        <v>1</v>
      </c>
      <c r="F1570" s="14">
        <v>60010500</v>
      </c>
      <c r="G1570" s="14">
        <v>0</v>
      </c>
      <c r="H1570" s="13">
        <v>0</v>
      </c>
      <c r="I1570" s="14">
        <v>1</v>
      </c>
      <c r="J1570" s="14">
        <v>0</v>
      </c>
      <c r="K1570" s="14">
        <v>0</v>
      </c>
      <c r="L1570" s="14">
        <v>0</v>
      </c>
      <c r="M1570" s="14">
        <v>0</v>
      </c>
      <c r="N1570" s="52">
        <v>2</v>
      </c>
      <c r="O1570" s="14">
        <v>2</v>
      </c>
      <c r="P1570" s="14">
        <v>0.95</v>
      </c>
      <c r="Q1570" s="14">
        <v>0</v>
      </c>
      <c r="R1570" s="6">
        <v>0</v>
      </c>
      <c r="S1570" s="13">
        <v>0</v>
      </c>
      <c r="T1570" s="11">
        <v>1</v>
      </c>
      <c r="U1570" s="14">
        <v>1</v>
      </c>
      <c r="V1570" s="14">
        <v>0</v>
      </c>
      <c r="W1570" s="14">
        <v>3</v>
      </c>
      <c r="X1570" s="14">
        <v>0</v>
      </c>
      <c r="Y1570" s="14">
        <v>0</v>
      </c>
      <c r="Z1570" s="14">
        <v>0</v>
      </c>
      <c r="AA1570" s="14">
        <v>0</v>
      </c>
      <c r="AB1570" s="11">
        <v>0</v>
      </c>
      <c r="AC1570" s="14">
        <v>0</v>
      </c>
      <c r="AD1570" s="14">
        <v>10</v>
      </c>
      <c r="AE1570" s="14">
        <v>0</v>
      </c>
      <c r="AF1570" s="14">
        <v>0</v>
      </c>
      <c r="AG1570" s="6">
        <v>7</v>
      </c>
      <c r="AH1570" s="6">
        <v>0</v>
      </c>
      <c r="AI1570" s="6">
        <v>0</v>
      </c>
      <c r="AJ1570" s="6">
        <v>0</v>
      </c>
      <c r="AK1570" s="14">
        <v>0</v>
      </c>
      <c r="AL1570" s="14">
        <v>0</v>
      </c>
      <c r="AM1570" s="14">
        <v>0</v>
      </c>
      <c r="AN1570" s="14">
        <v>0</v>
      </c>
      <c r="AO1570" s="14">
        <v>1000</v>
      </c>
      <c r="AP1570" s="14">
        <v>0.5</v>
      </c>
      <c r="AQ1570" s="14">
        <v>0</v>
      </c>
      <c r="AR1570" s="6">
        <v>0</v>
      </c>
      <c r="AS1570" s="14">
        <v>0</v>
      </c>
      <c r="AT1570" s="15" t="s">
        <v>477</v>
      </c>
      <c r="AU1570" s="14">
        <v>0</v>
      </c>
      <c r="AV1570" s="14">
        <v>10007001</v>
      </c>
      <c r="AW1570" s="14">
        <v>0</v>
      </c>
      <c r="AX1570" s="15" t="s">
        <v>158</v>
      </c>
      <c r="AY1570" s="15" t="s">
        <v>156</v>
      </c>
      <c r="AZ1570" s="13">
        <v>0</v>
      </c>
      <c r="BA1570" s="13">
        <v>0</v>
      </c>
      <c r="BB1570" s="68" t="s">
        <v>2027</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14">
        <v>73004203</v>
      </c>
      <c r="D1571" s="12" t="s">
        <v>676</v>
      </c>
      <c r="E1571" s="14">
        <v>1</v>
      </c>
      <c r="F1571" s="11">
        <v>60010100</v>
      </c>
      <c r="G1571" s="14">
        <v>0</v>
      </c>
      <c r="H1571" s="13">
        <v>0</v>
      </c>
      <c r="I1571" s="14">
        <v>1</v>
      </c>
      <c r="J1571" s="14">
        <v>0</v>
      </c>
      <c r="K1571" s="14">
        <v>0</v>
      </c>
      <c r="L1571" s="11">
        <v>0</v>
      </c>
      <c r="M1571" s="11">
        <v>0</v>
      </c>
      <c r="N1571" s="52">
        <v>2</v>
      </c>
      <c r="O1571" s="11">
        <v>2</v>
      </c>
      <c r="P1571" s="11">
        <v>0.9</v>
      </c>
      <c r="Q1571" s="11">
        <v>0</v>
      </c>
      <c r="R1571" s="6">
        <v>101</v>
      </c>
      <c r="S1571" s="11">
        <v>0</v>
      </c>
      <c r="T1571" s="11">
        <v>1</v>
      </c>
      <c r="U1571" s="11">
        <v>2</v>
      </c>
      <c r="V1571" s="11">
        <v>0</v>
      </c>
      <c r="W1571" s="11">
        <v>3</v>
      </c>
      <c r="X1571" s="11">
        <v>0</v>
      </c>
      <c r="Y1571" s="11">
        <v>1</v>
      </c>
      <c r="Z1571" s="11">
        <v>0</v>
      </c>
      <c r="AA1571" s="11">
        <v>0</v>
      </c>
      <c r="AB1571" s="11">
        <v>0</v>
      </c>
      <c r="AC1571" s="11">
        <v>0</v>
      </c>
      <c r="AD1571" s="11">
        <v>15</v>
      </c>
      <c r="AE1571" s="11">
        <v>1</v>
      </c>
      <c r="AF1571" s="11" t="s">
        <v>390</v>
      </c>
      <c r="AG1571" s="6">
        <v>1</v>
      </c>
      <c r="AH1571" s="6">
        <v>1</v>
      </c>
      <c r="AI1571" s="6">
        <v>0</v>
      </c>
      <c r="AJ1571" s="6">
        <v>3</v>
      </c>
      <c r="AK1571" s="11">
        <v>0</v>
      </c>
      <c r="AL1571" s="11">
        <v>0</v>
      </c>
      <c r="AM1571" s="11">
        <v>0</v>
      </c>
      <c r="AN1571" s="11">
        <v>3</v>
      </c>
      <c r="AO1571" s="11">
        <v>5000</v>
      </c>
      <c r="AP1571" s="11">
        <v>2.5</v>
      </c>
      <c r="AQ1571" s="11">
        <v>0</v>
      </c>
      <c r="AR1571" s="6">
        <v>0</v>
      </c>
      <c r="AS1571" s="11" t="s">
        <v>424</v>
      </c>
      <c r="AT1571" s="15" t="s">
        <v>195</v>
      </c>
      <c r="AU1571" s="11" t="s">
        <v>347</v>
      </c>
      <c r="AV1571" s="14">
        <v>10000007</v>
      </c>
      <c r="AW1571" s="14">
        <v>70403003</v>
      </c>
      <c r="AX1571" s="12" t="s">
        <v>158</v>
      </c>
      <c r="AY1571" s="11">
        <v>0</v>
      </c>
      <c r="AZ1571" s="13">
        <v>0</v>
      </c>
      <c r="BA1571" s="13">
        <v>0</v>
      </c>
      <c r="BB1571" s="34" t="s">
        <v>1960</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19.5" customHeight="1">
      <c r="C1572" s="14">
        <v>73004204</v>
      </c>
      <c r="D1572" s="12" t="s">
        <v>695</v>
      </c>
      <c r="E1572" s="14">
        <v>1</v>
      </c>
      <c r="F1572" s="11">
        <v>60010100</v>
      </c>
      <c r="G1572" s="14">
        <v>0</v>
      </c>
      <c r="H1572" s="13">
        <v>0</v>
      </c>
      <c r="I1572" s="14">
        <v>1</v>
      </c>
      <c r="J1572" s="14">
        <v>0</v>
      </c>
      <c r="K1572" s="14">
        <v>0</v>
      </c>
      <c r="L1572" s="11">
        <v>0</v>
      </c>
      <c r="M1572" s="11">
        <v>0</v>
      </c>
      <c r="N1572" s="52">
        <v>2</v>
      </c>
      <c r="O1572" s="11">
        <v>1</v>
      </c>
      <c r="P1572" s="11">
        <v>0.3</v>
      </c>
      <c r="Q1572" s="11">
        <v>0</v>
      </c>
      <c r="R1572" s="6">
        <v>101</v>
      </c>
      <c r="S1572" s="11">
        <v>0</v>
      </c>
      <c r="T1572" s="11">
        <v>1</v>
      </c>
      <c r="U1572" s="11">
        <v>2</v>
      </c>
      <c r="V1572" s="11">
        <v>0</v>
      </c>
      <c r="W1572" s="11">
        <v>1</v>
      </c>
      <c r="X1572" s="11">
        <v>0</v>
      </c>
      <c r="Y1572" s="11">
        <v>1</v>
      </c>
      <c r="Z1572" s="11">
        <v>0</v>
      </c>
      <c r="AA1572" s="11">
        <v>0</v>
      </c>
      <c r="AB1572" s="11">
        <v>0</v>
      </c>
      <c r="AC1572" s="11">
        <v>0</v>
      </c>
      <c r="AD1572" s="11">
        <v>30</v>
      </c>
      <c r="AE1572" s="11">
        <v>1</v>
      </c>
      <c r="AF1572" s="11" t="s">
        <v>548</v>
      </c>
      <c r="AG1572" s="6">
        <v>0</v>
      </c>
      <c r="AH1572" s="6">
        <v>0</v>
      </c>
      <c r="AI1572" s="6">
        <v>0</v>
      </c>
      <c r="AJ1572" s="6">
        <v>0</v>
      </c>
      <c r="AK1572" s="11">
        <v>0</v>
      </c>
      <c r="AL1572" s="11">
        <v>0</v>
      </c>
      <c r="AM1572" s="11">
        <v>0</v>
      </c>
      <c r="AN1572" s="11">
        <v>0.5</v>
      </c>
      <c r="AO1572" s="11">
        <v>999999</v>
      </c>
      <c r="AP1572" s="11">
        <v>0.5</v>
      </c>
      <c r="AQ1572" s="11">
        <v>0</v>
      </c>
      <c r="AR1572" s="6">
        <v>0</v>
      </c>
      <c r="AS1572" s="223" t="s">
        <v>643</v>
      </c>
      <c r="AT1572" s="15" t="s">
        <v>212</v>
      </c>
      <c r="AU1572" s="11" t="s">
        <v>347</v>
      </c>
      <c r="AV1572" s="14">
        <v>10000007</v>
      </c>
      <c r="AW1572" s="14">
        <v>70202004</v>
      </c>
      <c r="AX1572" s="15" t="s">
        <v>228</v>
      </c>
      <c r="AY1572" s="15" t="s">
        <v>258</v>
      </c>
      <c r="AZ1572" s="13">
        <v>0</v>
      </c>
      <c r="BA1572" s="13">
        <v>0</v>
      </c>
      <c r="BB1572" s="34" t="s">
        <v>2012</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73004301</v>
      </c>
      <c r="D1573" s="12" t="s">
        <v>2031</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165</v>
      </c>
      <c r="AG1573" s="6">
        <v>0</v>
      </c>
      <c r="AH1573" s="6">
        <v>2</v>
      </c>
      <c r="AI1573" s="6">
        <v>0</v>
      </c>
      <c r="AJ1573" s="6">
        <v>1.5</v>
      </c>
      <c r="AK1573" s="11">
        <v>0</v>
      </c>
      <c r="AL1573" s="11">
        <v>0</v>
      </c>
      <c r="AM1573" s="11">
        <v>0</v>
      </c>
      <c r="AN1573" s="11">
        <v>1.5</v>
      </c>
      <c r="AO1573" s="11">
        <v>10000</v>
      </c>
      <c r="AP1573" s="11">
        <v>1</v>
      </c>
      <c r="AQ1573" s="11">
        <v>5</v>
      </c>
      <c r="AR1573" s="6">
        <v>0</v>
      </c>
      <c r="AS1573" s="11" t="s">
        <v>156</v>
      </c>
      <c r="AT1573" s="15" t="s">
        <v>396</v>
      </c>
      <c r="AU1573" s="11" t="s">
        <v>347</v>
      </c>
      <c r="AV1573" s="14">
        <v>10000007</v>
      </c>
      <c r="AW1573" s="14">
        <v>70302003</v>
      </c>
      <c r="AX1573" s="15" t="s">
        <v>378</v>
      </c>
      <c r="AY1573" s="13">
        <v>0</v>
      </c>
      <c r="AZ1573" s="13">
        <v>0</v>
      </c>
      <c r="BA1573" s="13">
        <v>0</v>
      </c>
      <c r="BB1573" s="34" t="s">
        <v>686</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73004302</v>
      </c>
      <c r="D1574" s="12" t="s">
        <v>2031</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2032</v>
      </c>
      <c r="AZ1574" s="13">
        <v>0</v>
      </c>
      <c r="BA1574" s="13">
        <v>0</v>
      </c>
      <c r="BB1574" s="34" t="s">
        <v>686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73004303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101</v>
      </c>
      <c r="S1575" s="11">
        <v>0</v>
      </c>
      <c r="T1575" s="11">
        <v>1</v>
      </c>
      <c r="U1575" s="11">
        <v>2</v>
      </c>
      <c r="V1575" s="11">
        <v>0</v>
      </c>
      <c r="W1575" s="11">
        <v>3</v>
      </c>
      <c r="X1575" s="11">
        <v>0</v>
      </c>
      <c r="Y1575" s="11">
        <v>1</v>
      </c>
      <c r="Z1575" s="11">
        <v>0</v>
      </c>
      <c r="AA1575" s="11">
        <v>0</v>
      </c>
      <c r="AB1575" s="11">
        <v>0</v>
      </c>
      <c r="AC1575" s="11">
        <v>0</v>
      </c>
      <c r="AD1575" s="11">
        <v>15</v>
      </c>
      <c r="AE1575" s="11">
        <v>1</v>
      </c>
      <c r="AF1575" s="11" t="s">
        <v>390</v>
      </c>
      <c r="AG1575" s="6">
        <v>1</v>
      </c>
      <c r="AH1575" s="6">
        <v>1</v>
      </c>
      <c r="AI1575" s="6">
        <v>0</v>
      </c>
      <c r="AJ1575" s="6">
        <v>3</v>
      </c>
      <c r="AK1575" s="11">
        <v>0</v>
      </c>
      <c r="AL1575" s="11">
        <v>0</v>
      </c>
      <c r="AM1575" s="11">
        <v>0</v>
      </c>
      <c r="AN1575" s="11">
        <v>3</v>
      </c>
      <c r="AO1575" s="11">
        <v>5000</v>
      </c>
      <c r="AP1575" s="11">
        <v>2.5</v>
      </c>
      <c r="AQ1575" s="11">
        <v>0</v>
      </c>
      <c r="AR1575" s="6">
        <v>0</v>
      </c>
      <c r="AS1575" s="11" t="s">
        <v>424</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73004304</v>
      </c>
      <c r="D1576" s="15" t="s">
        <v>433</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156</v>
      </c>
      <c r="AT1576" s="15" t="s">
        <v>157</v>
      </c>
      <c r="AU1576" s="14" t="s">
        <v>245</v>
      </c>
      <c r="AV1576" s="14">
        <v>0</v>
      </c>
      <c r="AW1576" s="14">
        <v>0</v>
      </c>
      <c r="AX1576" s="15" t="s">
        <v>158</v>
      </c>
      <c r="AY1576" s="15" t="s">
        <v>156</v>
      </c>
      <c r="AZ1576" s="13">
        <v>0</v>
      </c>
      <c r="BA1576" s="13">
        <v>0</v>
      </c>
      <c r="BB1576" s="68" t="s">
        <v>434</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73004305</v>
      </c>
      <c r="D1577" s="15" t="s">
        <v>2019</v>
      </c>
      <c r="E1577" s="14">
        <v>1</v>
      </c>
      <c r="F1577" s="14">
        <v>60010500</v>
      </c>
      <c r="G1577" s="14">
        <v>0</v>
      </c>
      <c r="H1577" s="13">
        <v>0</v>
      </c>
      <c r="I1577" s="14">
        <v>1</v>
      </c>
      <c r="J1577" s="14">
        <v>0</v>
      </c>
      <c r="K1577" s="14">
        <v>0</v>
      </c>
      <c r="L1577" s="14">
        <v>0</v>
      </c>
      <c r="M1577" s="14">
        <v>0</v>
      </c>
      <c r="N1577" s="52">
        <v>2</v>
      </c>
      <c r="O1577" s="14">
        <v>2</v>
      </c>
      <c r="P1577" s="14">
        <v>0.95</v>
      </c>
      <c r="Q1577" s="14">
        <v>0</v>
      </c>
      <c r="R1577" s="6">
        <v>101</v>
      </c>
      <c r="S1577" s="13">
        <v>0</v>
      </c>
      <c r="T1577" s="11">
        <v>1</v>
      </c>
      <c r="U1577" s="14">
        <v>2</v>
      </c>
      <c r="V1577" s="14">
        <v>0</v>
      </c>
      <c r="W1577" s="14">
        <v>0</v>
      </c>
      <c r="X1577" s="14">
        <v>0</v>
      </c>
      <c r="Y1577" s="14">
        <v>0</v>
      </c>
      <c r="Z1577" s="14">
        <v>0</v>
      </c>
      <c r="AA1577" s="14">
        <v>0</v>
      </c>
      <c r="AB1577" s="11">
        <v>0</v>
      </c>
      <c r="AC1577" s="14">
        <v>0</v>
      </c>
      <c r="AD1577" s="14">
        <v>10</v>
      </c>
      <c r="AE1577" s="14">
        <v>0</v>
      </c>
      <c r="AF1577" s="14">
        <v>0</v>
      </c>
      <c r="AG1577" s="6">
        <v>7</v>
      </c>
      <c r="AH1577" s="6">
        <v>0</v>
      </c>
      <c r="AI1577" s="6">
        <v>0</v>
      </c>
      <c r="AJ1577" s="6">
        <v>0</v>
      </c>
      <c r="AK1577" s="14">
        <v>0</v>
      </c>
      <c r="AL1577" s="14">
        <v>0</v>
      </c>
      <c r="AM1577" s="14">
        <v>0</v>
      </c>
      <c r="AN1577" s="14">
        <v>0</v>
      </c>
      <c r="AO1577" s="14">
        <v>1000</v>
      </c>
      <c r="AP1577" s="14">
        <v>0.5</v>
      </c>
      <c r="AQ1577" s="14">
        <v>0</v>
      </c>
      <c r="AR1577" s="6">
        <v>0</v>
      </c>
      <c r="AS1577" s="227" t="s">
        <v>2033</v>
      </c>
      <c r="AT1577" s="15" t="s">
        <v>477</v>
      </c>
      <c r="AU1577" s="14">
        <v>0</v>
      </c>
      <c r="AV1577" s="14">
        <v>10007001</v>
      </c>
      <c r="AW1577" s="14">
        <v>0</v>
      </c>
      <c r="AX1577" s="15" t="s">
        <v>158</v>
      </c>
      <c r="AY1577" s="15" t="s">
        <v>156</v>
      </c>
      <c r="AZ1577" s="13">
        <v>0</v>
      </c>
      <c r="BA1577" s="13">
        <v>0</v>
      </c>
      <c r="BB1577" s="68" t="s">
        <v>2020</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73004306</v>
      </c>
      <c r="D1578" s="12" t="s">
        <v>386</v>
      </c>
      <c r="E1578" s="14">
        <v>1</v>
      </c>
      <c r="F1578" s="11">
        <v>60010300</v>
      </c>
      <c r="G1578" s="14">
        <v>0</v>
      </c>
      <c r="H1578" s="13">
        <v>0</v>
      </c>
      <c r="I1578" s="14">
        <v>1</v>
      </c>
      <c r="J1578" s="14">
        <v>0</v>
      </c>
      <c r="K1578" s="14">
        <v>0</v>
      </c>
      <c r="L1578" s="11">
        <v>0</v>
      </c>
      <c r="M1578" s="11">
        <v>0</v>
      </c>
      <c r="N1578" s="52">
        <v>2</v>
      </c>
      <c r="O1578" s="11">
        <v>2</v>
      </c>
      <c r="P1578" s="11">
        <v>0.9</v>
      </c>
      <c r="Q1578" s="11">
        <v>0</v>
      </c>
      <c r="R1578" s="6">
        <v>0</v>
      </c>
      <c r="S1578" s="11">
        <v>0</v>
      </c>
      <c r="T1578" s="11">
        <v>1</v>
      </c>
      <c r="U1578" s="11">
        <v>2</v>
      </c>
      <c r="V1578" s="11">
        <v>0</v>
      </c>
      <c r="W1578" s="11">
        <v>0</v>
      </c>
      <c r="X1578" s="11">
        <v>0</v>
      </c>
      <c r="Y1578" s="11">
        <v>0</v>
      </c>
      <c r="Z1578" s="11">
        <v>0</v>
      </c>
      <c r="AA1578" s="11">
        <v>0</v>
      </c>
      <c r="AB1578" s="11">
        <v>0</v>
      </c>
      <c r="AC1578" s="11">
        <v>0</v>
      </c>
      <c r="AD1578" s="11">
        <v>30</v>
      </c>
      <c r="AE1578" s="11">
        <v>0</v>
      </c>
      <c r="AF1578" s="11">
        <v>0</v>
      </c>
      <c r="AG1578" s="6">
        <v>2</v>
      </c>
      <c r="AH1578" s="6">
        <v>2</v>
      </c>
      <c r="AI1578" s="6">
        <v>0</v>
      </c>
      <c r="AJ1578" s="6">
        <v>1.5</v>
      </c>
      <c r="AK1578" s="11">
        <v>0</v>
      </c>
      <c r="AL1578" s="11">
        <v>0</v>
      </c>
      <c r="AM1578" s="11">
        <v>0</v>
      </c>
      <c r="AN1578" s="11">
        <v>1</v>
      </c>
      <c r="AO1578" s="11">
        <v>3000</v>
      </c>
      <c r="AP1578" s="11">
        <v>0.5</v>
      </c>
      <c r="AQ1578" s="11">
        <v>0</v>
      </c>
      <c r="AR1578" s="6">
        <v>0</v>
      </c>
      <c r="AS1578" s="11" t="s">
        <v>156</v>
      </c>
      <c r="AT1578" s="15" t="s">
        <v>157</v>
      </c>
      <c r="AU1578" s="11" t="s">
        <v>354</v>
      </c>
      <c r="AV1578" s="14">
        <v>0</v>
      </c>
      <c r="AW1578" s="14">
        <v>0</v>
      </c>
      <c r="AX1578" s="12" t="s">
        <v>342</v>
      </c>
      <c r="AY1578" s="11" t="s">
        <v>2028</v>
      </c>
      <c r="AZ1578" s="13">
        <v>0</v>
      </c>
      <c r="BA1578" s="13">
        <v>0</v>
      </c>
      <c r="BB1578" s="34" t="s">
        <v>2029</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57">
        <v>74001001</v>
      </c>
      <c r="D1579" s="51" t="s">
        <v>488</v>
      </c>
      <c r="E1579" s="52">
        <v>2</v>
      </c>
      <c r="F1579" s="52">
        <v>61012301</v>
      </c>
      <c r="G1579" s="52">
        <v>0</v>
      </c>
      <c r="H1579" s="58">
        <v>0</v>
      </c>
      <c r="I1579" s="57">
        <v>1</v>
      </c>
      <c r="J1579" s="57">
        <v>0</v>
      </c>
      <c r="K1579" s="57">
        <v>0</v>
      </c>
      <c r="L1579" s="52">
        <v>0</v>
      </c>
      <c r="M1579" s="52">
        <v>0</v>
      </c>
      <c r="N1579" s="52">
        <v>1</v>
      </c>
      <c r="O1579" s="52">
        <v>1</v>
      </c>
      <c r="P1579" s="52">
        <v>0.5</v>
      </c>
      <c r="Q1579" s="52">
        <v>0</v>
      </c>
      <c r="R1579" s="60">
        <v>1</v>
      </c>
      <c r="S1579" s="52">
        <v>0</v>
      </c>
      <c r="T1579" s="52">
        <v>1</v>
      </c>
      <c r="U1579" s="52">
        <v>2</v>
      </c>
      <c r="V1579" s="52">
        <v>0</v>
      </c>
      <c r="W1579" s="52">
        <v>1.4</v>
      </c>
      <c r="X1579" s="52">
        <v>150</v>
      </c>
      <c r="Y1579" s="52">
        <v>1</v>
      </c>
      <c r="Z1579" s="52">
        <v>0</v>
      </c>
      <c r="AA1579" s="52">
        <v>0</v>
      </c>
      <c r="AB1579" s="52">
        <v>0</v>
      </c>
      <c r="AC1579" s="52">
        <v>0</v>
      </c>
      <c r="AD1579" s="52">
        <v>12</v>
      </c>
      <c r="AE1579" s="52">
        <v>2</v>
      </c>
      <c r="AF1579" s="52" t="s">
        <v>165</v>
      </c>
      <c r="AG1579" s="60">
        <v>7</v>
      </c>
      <c r="AH1579" s="60">
        <v>2</v>
      </c>
      <c r="AI1579" s="6">
        <v>0</v>
      </c>
      <c r="AJ1579" s="60">
        <v>1.5</v>
      </c>
      <c r="AK1579" s="52">
        <v>0</v>
      </c>
      <c r="AL1579" s="52">
        <v>0</v>
      </c>
      <c r="AM1579" s="52">
        <v>0</v>
      </c>
      <c r="AN1579" s="52">
        <v>1.5</v>
      </c>
      <c r="AO1579" s="52">
        <v>1200</v>
      </c>
      <c r="AP1579" s="52">
        <v>1</v>
      </c>
      <c r="AQ1579" s="52">
        <v>15</v>
      </c>
      <c r="AR1579" s="60">
        <v>0</v>
      </c>
      <c r="AS1579" s="52" t="s">
        <v>156</v>
      </c>
      <c r="AT1579" s="51" t="s">
        <v>195</v>
      </c>
      <c r="AU1579" s="52" t="s">
        <v>167</v>
      </c>
      <c r="AV1579" s="57">
        <v>10000011</v>
      </c>
      <c r="AW1579" s="57">
        <v>70404001</v>
      </c>
      <c r="AX1579" s="51" t="s">
        <v>168</v>
      </c>
      <c r="AY1579" s="52">
        <v>0</v>
      </c>
      <c r="AZ1579" s="58">
        <v>0</v>
      </c>
      <c r="BA1579" s="58">
        <v>0</v>
      </c>
      <c r="BB1579" s="73" t="s">
        <v>509</v>
      </c>
      <c r="BC1579" s="52">
        <v>0</v>
      </c>
      <c r="BD1579" s="52">
        <v>0</v>
      </c>
      <c r="BE1579" s="52">
        <v>0</v>
      </c>
      <c r="BF1579" s="52">
        <v>0</v>
      </c>
      <c r="BG1579" s="52">
        <v>0</v>
      </c>
      <c r="BH1579" s="52">
        <v>0</v>
      </c>
      <c r="BI1579" s="79">
        <v>0</v>
      </c>
      <c r="BJ1579" s="6">
        <v>0</v>
      </c>
      <c r="BK1579" s="6">
        <v>0</v>
      </c>
      <c r="BL1579" s="6">
        <v>0</v>
      </c>
      <c r="BM1579" s="6">
        <v>0</v>
      </c>
      <c r="BN1579" s="6">
        <v>0</v>
      </c>
      <c r="BO1579" s="6">
        <v>0</v>
      </c>
    </row>
    <row r="1580" spans="3:67" ht="20.100000000000001" customHeight="1">
      <c r="C1580" s="57">
        <v>75001001</v>
      </c>
      <c r="D1580" s="15" t="s">
        <v>2034</v>
      </c>
      <c r="E1580" s="14">
        <v>1</v>
      </c>
      <c r="F1580" s="14">
        <v>60010500</v>
      </c>
      <c r="G1580" s="14">
        <v>0</v>
      </c>
      <c r="H1580" s="13">
        <v>0</v>
      </c>
      <c r="I1580" s="14">
        <v>1</v>
      </c>
      <c r="J1580" s="14">
        <v>0</v>
      </c>
      <c r="K1580" s="14">
        <v>0</v>
      </c>
      <c r="L1580" s="14">
        <v>0</v>
      </c>
      <c r="M1580" s="14">
        <v>0</v>
      </c>
      <c r="N1580" s="14">
        <v>1</v>
      </c>
      <c r="O1580" s="14">
        <v>2</v>
      </c>
      <c r="P1580" s="14">
        <v>1</v>
      </c>
      <c r="Q1580" s="14">
        <v>0</v>
      </c>
      <c r="R1580" s="6">
        <v>0</v>
      </c>
      <c r="S1580" s="13">
        <v>0</v>
      </c>
      <c r="T1580" s="11">
        <v>1</v>
      </c>
      <c r="U1580" s="14">
        <v>2</v>
      </c>
      <c r="V1580" s="14">
        <v>0</v>
      </c>
      <c r="W1580" s="14">
        <v>0</v>
      </c>
      <c r="X1580" s="14">
        <v>0</v>
      </c>
      <c r="Y1580" s="14">
        <v>0</v>
      </c>
      <c r="Z1580" s="14">
        <v>0</v>
      </c>
      <c r="AA1580" s="14">
        <v>0</v>
      </c>
      <c r="AB1580" s="14">
        <v>0</v>
      </c>
      <c r="AC1580" s="14">
        <v>0</v>
      </c>
      <c r="AD1580" s="14">
        <v>30</v>
      </c>
      <c r="AE1580" s="14">
        <v>0</v>
      </c>
      <c r="AF1580" s="14">
        <v>0</v>
      </c>
      <c r="AG1580" s="6">
        <v>2</v>
      </c>
      <c r="AH1580" s="6">
        <v>0</v>
      </c>
      <c r="AI1580" s="6">
        <v>0</v>
      </c>
      <c r="AJ1580" s="6">
        <v>0</v>
      </c>
      <c r="AK1580" s="14">
        <v>0</v>
      </c>
      <c r="AL1580" s="14">
        <v>0</v>
      </c>
      <c r="AM1580" s="14">
        <v>0</v>
      </c>
      <c r="AN1580" s="14">
        <v>0</v>
      </c>
      <c r="AO1580" s="14">
        <v>1000</v>
      </c>
      <c r="AP1580" s="14">
        <v>0</v>
      </c>
      <c r="AQ1580" s="14">
        <v>0</v>
      </c>
      <c r="AR1580" s="6">
        <v>69000131</v>
      </c>
      <c r="AS1580" s="14" t="s">
        <v>156</v>
      </c>
      <c r="AT1580" s="15" t="s">
        <v>157</v>
      </c>
      <c r="AU1580" s="14" t="s">
        <v>245</v>
      </c>
      <c r="AV1580" s="14">
        <v>0</v>
      </c>
      <c r="AW1580" s="14">
        <v>40000003</v>
      </c>
      <c r="AX1580" s="15" t="s">
        <v>158</v>
      </c>
      <c r="AY1580" s="15" t="s">
        <v>156</v>
      </c>
      <c r="AZ1580" s="13">
        <v>0</v>
      </c>
      <c r="BA1580" s="13">
        <v>0</v>
      </c>
      <c r="BB1580" s="68" t="s">
        <v>351</v>
      </c>
      <c r="BC1580" s="14">
        <v>0</v>
      </c>
      <c r="BD1580" s="11">
        <v>0</v>
      </c>
      <c r="BE1580" s="14">
        <v>0</v>
      </c>
      <c r="BF1580" s="14">
        <v>0</v>
      </c>
      <c r="BG1580" s="14">
        <v>0</v>
      </c>
      <c r="BH1580" s="14">
        <v>0</v>
      </c>
      <c r="BI1580" s="9">
        <v>0</v>
      </c>
      <c r="BJ1580" s="6">
        <v>0</v>
      </c>
      <c r="BK1580" s="6">
        <v>0</v>
      </c>
      <c r="BL1580" s="6">
        <v>0</v>
      </c>
      <c r="BM1580" s="6">
        <v>0</v>
      </c>
      <c r="BN1580" s="6">
        <v>0</v>
      </c>
      <c r="BO1580" s="6">
        <v>0</v>
      </c>
    </row>
    <row r="1581" spans="3:67" ht="19.5" customHeight="1">
      <c r="C1581" s="57">
        <v>76001001</v>
      </c>
      <c r="D1581" s="12" t="s">
        <v>2035</v>
      </c>
      <c r="E1581" s="14">
        <v>1</v>
      </c>
      <c r="F1581" s="11">
        <v>60010100</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2000</v>
      </c>
      <c r="Y1581" s="11">
        <v>1</v>
      </c>
      <c r="Z1581" s="11">
        <v>0</v>
      </c>
      <c r="AA1581" s="11">
        <v>0</v>
      </c>
      <c r="AB1581" s="11">
        <v>0</v>
      </c>
      <c r="AC1581" s="11">
        <v>0</v>
      </c>
      <c r="AD1581" s="11">
        <v>5</v>
      </c>
      <c r="AE1581" s="11">
        <v>1</v>
      </c>
      <c r="AF1581" s="11">
        <v>3</v>
      </c>
      <c r="AG1581" s="6">
        <v>2</v>
      </c>
      <c r="AH1581" s="6">
        <v>1</v>
      </c>
      <c r="AI1581" s="6">
        <v>0</v>
      </c>
      <c r="AJ1581" s="6">
        <v>6</v>
      </c>
      <c r="AK1581" s="11">
        <v>0</v>
      </c>
      <c r="AL1581" s="11">
        <v>0</v>
      </c>
      <c r="AM1581" s="11">
        <v>0</v>
      </c>
      <c r="AN1581" s="11">
        <v>0</v>
      </c>
      <c r="AO1581" s="11">
        <v>1000</v>
      </c>
      <c r="AP1581" s="11">
        <v>0</v>
      </c>
      <c r="AQ1581" s="11">
        <v>0</v>
      </c>
      <c r="AR1581" s="6">
        <v>0</v>
      </c>
      <c r="AS1581" s="11">
        <v>0</v>
      </c>
      <c r="AT1581" s="15" t="s">
        <v>157</v>
      </c>
      <c r="AU1581" s="52" t="s">
        <v>167</v>
      </c>
      <c r="AV1581" s="14">
        <v>10000007</v>
      </c>
      <c r="AW1581" s="14">
        <v>70203005</v>
      </c>
      <c r="AX1581" s="12" t="s">
        <v>158</v>
      </c>
      <c r="AY1581" s="11">
        <v>0</v>
      </c>
      <c r="AZ1581" s="13">
        <v>0</v>
      </c>
      <c r="BA1581" s="13">
        <v>0</v>
      </c>
      <c r="BB1581" s="34" t="s">
        <v>2036</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79000001</v>
      </c>
      <c r="D1582" s="15" t="s">
        <v>479</v>
      </c>
      <c r="E1582" s="14">
        <v>1</v>
      </c>
      <c r="F1582" s="14">
        <v>60010500</v>
      </c>
      <c r="G1582" s="14">
        <v>0</v>
      </c>
      <c r="H1582" s="13">
        <v>0</v>
      </c>
      <c r="I1582" s="14">
        <v>1</v>
      </c>
      <c r="J1582" s="14">
        <v>0</v>
      </c>
      <c r="K1582" s="14">
        <v>0</v>
      </c>
      <c r="L1582" s="14">
        <v>0</v>
      </c>
      <c r="M1582" s="14">
        <v>0</v>
      </c>
      <c r="N1582" s="11">
        <v>2</v>
      </c>
      <c r="O1582" s="14">
        <v>1</v>
      </c>
      <c r="P1582" s="14">
        <v>0.1</v>
      </c>
      <c r="Q1582" s="14">
        <v>0</v>
      </c>
      <c r="R1582" s="6">
        <v>0</v>
      </c>
      <c r="S1582" s="13">
        <v>0</v>
      </c>
      <c r="T1582" s="11">
        <v>1</v>
      </c>
      <c r="U1582" s="14">
        <v>1</v>
      </c>
      <c r="V1582" s="14">
        <v>0</v>
      </c>
      <c r="W1582" s="14">
        <v>2</v>
      </c>
      <c r="X1582" s="14">
        <v>0</v>
      </c>
      <c r="Y1582" s="14">
        <v>0</v>
      </c>
      <c r="Z1582" s="14">
        <v>0</v>
      </c>
      <c r="AA1582" s="14">
        <v>0</v>
      </c>
      <c r="AB1582" s="11">
        <v>0</v>
      </c>
      <c r="AC1582" s="14">
        <v>0</v>
      </c>
      <c r="AD1582" s="14">
        <v>10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t="s">
        <v>424</v>
      </c>
      <c r="AT1582" s="15" t="s">
        <v>477</v>
      </c>
      <c r="AU1582" s="14">
        <v>0</v>
      </c>
      <c r="AV1582" s="14">
        <v>10007001</v>
      </c>
      <c r="AW1582" s="14">
        <v>0</v>
      </c>
      <c r="AX1582" s="15" t="s">
        <v>158</v>
      </c>
      <c r="AY1582" s="15" t="s">
        <v>156</v>
      </c>
      <c r="AZ1582" s="13">
        <v>0</v>
      </c>
      <c r="BA1582" s="13">
        <v>0</v>
      </c>
      <c r="BB1582" s="68" t="s">
        <v>480</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79000002</v>
      </c>
      <c r="D1583" s="12" t="s">
        <v>726</v>
      </c>
      <c r="E1583" s="14">
        <v>1</v>
      </c>
      <c r="F1583" s="11">
        <v>60010100</v>
      </c>
      <c r="G1583" s="14">
        <v>0</v>
      </c>
      <c r="H1583" s="13">
        <v>0</v>
      </c>
      <c r="I1583" s="14">
        <v>1</v>
      </c>
      <c r="J1583" s="14">
        <v>0</v>
      </c>
      <c r="K1583" s="14">
        <v>0</v>
      </c>
      <c r="L1583" s="11">
        <v>0</v>
      </c>
      <c r="M1583" s="11">
        <v>0</v>
      </c>
      <c r="N1583" s="52">
        <v>2</v>
      </c>
      <c r="O1583" s="11">
        <v>1</v>
      </c>
      <c r="P1583" s="11">
        <v>1</v>
      </c>
      <c r="Q1583" s="11">
        <v>0</v>
      </c>
      <c r="R1583" s="6">
        <v>0</v>
      </c>
      <c r="S1583" s="11">
        <v>0</v>
      </c>
      <c r="T1583" s="11">
        <v>1</v>
      </c>
      <c r="U1583" s="11">
        <v>2</v>
      </c>
      <c r="V1583" s="11">
        <v>0</v>
      </c>
      <c r="W1583" s="11">
        <v>2</v>
      </c>
      <c r="X1583" s="11">
        <v>0</v>
      </c>
      <c r="Y1583" s="11">
        <v>1</v>
      </c>
      <c r="Z1583" s="11">
        <v>0</v>
      </c>
      <c r="AA1583" s="11">
        <v>0</v>
      </c>
      <c r="AB1583" s="11">
        <v>0</v>
      </c>
      <c r="AC1583" s="11">
        <v>0</v>
      </c>
      <c r="AD1583" s="11">
        <v>10</v>
      </c>
      <c r="AE1583" s="11">
        <v>2</v>
      </c>
      <c r="AF1583" s="11" t="s">
        <v>165</v>
      </c>
      <c r="AG1583" s="6">
        <v>0</v>
      </c>
      <c r="AH1583" s="6">
        <v>2</v>
      </c>
      <c r="AI1583" s="6">
        <v>0</v>
      </c>
      <c r="AJ1583" s="6">
        <v>1.5</v>
      </c>
      <c r="AK1583" s="11">
        <v>0</v>
      </c>
      <c r="AL1583" s="11">
        <v>0</v>
      </c>
      <c r="AM1583" s="11">
        <v>0</v>
      </c>
      <c r="AN1583" s="11">
        <v>1.5</v>
      </c>
      <c r="AO1583" s="11">
        <v>10000</v>
      </c>
      <c r="AP1583" s="11">
        <v>1</v>
      </c>
      <c r="AQ1583" s="11">
        <v>5</v>
      </c>
      <c r="AR1583" s="6">
        <v>0</v>
      </c>
      <c r="AS1583" s="11" t="s">
        <v>156</v>
      </c>
      <c r="AT1583" s="15" t="s">
        <v>396</v>
      </c>
      <c r="AU1583" s="11" t="s">
        <v>347</v>
      </c>
      <c r="AV1583" s="14">
        <v>10000007</v>
      </c>
      <c r="AW1583" s="14">
        <v>70302003</v>
      </c>
      <c r="AX1583" s="15" t="s">
        <v>378</v>
      </c>
      <c r="AY1583" s="13" t="s">
        <v>2026</v>
      </c>
      <c r="AZ1583" s="13">
        <v>0</v>
      </c>
      <c r="BA1583" s="13">
        <v>0</v>
      </c>
      <c r="BB1583" s="34" t="s">
        <v>686</v>
      </c>
      <c r="BC1583" s="11">
        <v>1</v>
      </c>
      <c r="BD1583" s="11">
        <v>0</v>
      </c>
      <c r="BE1583" s="11">
        <v>0</v>
      </c>
      <c r="BF1583" s="11">
        <v>0</v>
      </c>
      <c r="BG1583" s="11">
        <v>0</v>
      </c>
      <c r="BH1583" s="11">
        <v>0</v>
      </c>
      <c r="BI1583" s="9">
        <v>0</v>
      </c>
      <c r="BJ1583" s="6">
        <v>0</v>
      </c>
      <c r="BK1583" s="6">
        <v>0</v>
      </c>
      <c r="BL1583" s="6">
        <v>0</v>
      </c>
      <c r="BM1583" s="6">
        <v>0</v>
      </c>
      <c r="BN1583" s="6">
        <v>0</v>
      </c>
      <c r="BO1583" s="6">
        <v>0</v>
      </c>
    </row>
    <row r="1584" spans="3:67" ht="19.5" customHeight="1">
      <c r="C1584" s="14">
        <v>79000003</v>
      </c>
      <c r="D1584" s="12" t="s">
        <v>676</v>
      </c>
      <c r="E1584" s="14">
        <v>1</v>
      </c>
      <c r="F1584" s="11">
        <v>60010100</v>
      </c>
      <c r="G1584" s="14">
        <v>0</v>
      </c>
      <c r="H1584" s="13">
        <v>0</v>
      </c>
      <c r="I1584" s="14">
        <v>1</v>
      </c>
      <c r="J1584" s="14">
        <v>0</v>
      </c>
      <c r="K1584" s="14">
        <v>0</v>
      </c>
      <c r="L1584" s="11">
        <v>0</v>
      </c>
      <c r="M1584" s="11">
        <v>0</v>
      </c>
      <c r="N1584" s="52">
        <v>2</v>
      </c>
      <c r="O1584" s="11">
        <v>2</v>
      </c>
      <c r="P1584" s="11">
        <v>0.9</v>
      </c>
      <c r="Q1584" s="11">
        <v>0</v>
      </c>
      <c r="R1584" s="6">
        <v>1</v>
      </c>
      <c r="S1584" s="11">
        <v>0</v>
      </c>
      <c r="T1584" s="11">
        <v>1</v>
      </c>
      <c r="U1584" s="11">
        <v>2</v>
      </c>
      <c r="V1584" s="11">
        <v>0</v>
      </c>
      <c r="W1584" s="11">
        <v>2</v>
      </c>
      <c r="X1584" s="11">
        <v>0</v>
      </c>
      <c r="Y1584" s="11">
        <v>1</v>
      </c>
      <c r="Z1584" s="11">
        <v>0</v>
      </c>
      <c r="AA1584" s="11">
        <v>0</v>
      </c>
      <c r="AB1584" s="11">
        <v>0</v>
      </c>
      <c r="AC1584" s="11">
        <v>0</v>
      </c>
      <c r="AD1584" s="11">
        <v>15</v>
      </c>
      <c r="AE1584" s="11">
        <v>1</v>
      </c>
      <c r="AF1584" s="11" t="s">
        <v>390</v>
      </c>
      <c r="AG1584" s="6">
        <v>0</v>
      </c>
      <c r="AH1584" s="6">
        <v>1</v>
      </c>
      <c r="AI1584" s="6">
        <v>0</v>
      </c>
      <c r="AJ1584" s="6">
        <v>3</v>
      </c>
      <c r="AK1584" s="11">
        <v>0</v>
      </c>
      <c r="AL1584" s="11">
        <v>0</v>
      </c>
      <c r="AM1584" s="11">
        <v>0</v>
      </c>
      <c r="AN1584" s="11">
        <v>3</v>
      </c>
      <c r="AO1584" s="11">
        <v>5000</v>
      </c>
      <c r="AP1584" s="11">
        <v>2.5</v>
      </c>
      <c r="AQ1584" s="11">
        <v>0</v>
      </c>
      <c r="AR1584" s="6">
        <v>0</v>
      </c>
      <c r="AS1584" s="11">
        <v>90001023</v>
      </c>
      <c r="AT1584" s="15" t="s">
        <v>195</v>
      </c>
      <c r="AU1584" s="11" t="s">
        <v>347</v>
      </c>
      <c r="AV1584" s="14">
        <v>10000007</v>
      </c>
      <c r="AW1584" s="14">
        <v>70403003</v>
      </c>
      <c r="AX1584" s="12" t="s">
        <v>158</v>
      </c>
      <c r="AY1584" s="11">
        <v>0</v>
      </c>
      <c r="AZ1584" s="13">
        <v>0</v>
      </c>
      <c r="BA1584" s="13">
        <v>0</v>
      </c>
      <c r="BB1584" s="34" t="s">
        <v>1960</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79000004</v>
      </c>
      <c r="D1585" s="12" t="s">
        <v>676</v>
      </c>
      <c r="E1585" s="14">
        <v>1</v>
      </c>
      <c r="F1585" s="11">
        <v>60010100</v>
      </c>
      <c r="G1585" s="14">
        <v>0</v>
      </c>
      <c r="H1585" s="13">
        <v>0</v>
      </c>
      <c r="I1585" s="14">
        <v>1</v>
      </c>
      <c r="J1585" s="14">
        <v>0</v>
      </c>
      <c r="K1585" s="14">
        <v>0</v>
      </c>
      <c r="L1585" s="11">
        <v>0</v>
      </c>
      <c r="M1585" s="11">
        <v>0</v>
      </c>
      <c r="N1585" s="11">
        <v>2</v>
      </c>
      <c r="O1585" s="11">
        <v>1</v>
      </c>
      <c r="P1585" s="11">
        <v>0.3</v>
      </c>
      <c r="Q1585" s="11">
        <v>0</v>
      </c>
      <c r="R1585" s="6">
        <v>0</v>
      </c>
      <c r="S1585" s="11">
        <v>0</v>
      </c>
      <c r="T1585" s="11">
        <v>1</v>
      </c>
      <c r="U1585" s="11">
        <v>2</v>
      </c>
      <c r="V1585" s="11">
        <v>0</v>
      </c>
      <c r="W1585" s="11">
        <v>2</v>
      </c>
      <c r="X1585" s="11">
        <v>0</v>
      </c>
      <c r="Y1585" s="11">
        <v>1</v>
      </c>
      <c r="Z1585" s="11">
        <v>0</v>
      </c>
      <c r="AA1585" s="11">
        <v>0</v>
      </c>
      <c r="AB1585" s="11">
        <v>0</v>
      </c>
      <c r="AC1585" s="11">
        <v>0</v>
      </c>
      <c r="AD1585" s="11">
        <v>12</v>
      </c>
      <c r="AE1585" s="11">
        <v>1</v>
      </c>
      <c r="AF1585" s="11" t="s">
        <v>390</v>
      </c>
      <c r="AG1585" s="6">
        <v>0</v>
      </c>
      <c r="AH1585" s="6">
        <v>1</v>
      </c>
      <c r="AI1585" s="6">
        <v>0</v>
      </c>
      <c r="AJ1585" s="6">
        <v>3</v>
      </c>
      <c r="AK1585" s="11">
        <v>0</v>
      </c>
      <c r="AL1585" s="11">
        <v>0</v>
      </c>
      <c r="AM1585" s="11">
        <v>0</v>
      </c>
      <c r="AN1585" s="11">
        <v>3</v>
      </c>
      <c r="AO1585" s="11">
        <v>5000</v>
      </c>
      <c r="AP1585" s="11">
        <v>2.5</v>
      </c>
      <c r="AQ1585" s="11">
        <v>0</v>
      </c>
      <c r="AR1585" s="6">
        <v>0</v>
      </c>
      <c r="AS1585" s="11">
        <v>80001030</v>
      </c>
      <c r="AT1585" s="15" t="s">
        <v>212</v>
      </c>
      <c r="AU1585" s="11" t="s">
        <v>347</v>
      </c>
      <c r="AV1585" s="14">
        <v>10000007</v>
      </c>
      <c r="AW1585" s="14">
        <v>70204001</v>
      </c>
      <c r="AX1585" s="12" t="s">
        <v>158</v>
      </c>
      <c r="AY1585" s="11">
        <v>0</v>
      </c>
      <c r="AZ1585" s="13">
        <v>0</v>
      </c>
      <c r="BA1585" s="13">
        <v>0</v>
      </c>
      <c r="BB1585" s="34" t="s">
        <v>677</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79000005</v>
      </c>
      <c r="D1586" s="15" t="s">
        <v>433</v>
      </c>
      <c r="E1586" s="14">
        <v>1</v>
      </c>
      <c r="F1586" s="14">
        <v>60010500</v>
      </c>
      <c r="G1586" s="14">
        <v>0</v>
      </c>
      <c r="H1586" s="13">
        <v>0</v>
      </c>
      <c r="I1586" s="14">
        <v>1</v>
      </c>
      <c r="J1586" s="14">
        <v>0</v>
      </c>
      <c r="K1586" s="14">
        <v>0</v>
      </c>
      <c r="L1586" s="14">
        <v>0</v>
      </c>
      <c r="M1586" s="14">
        <v>0</v>
      </c>
      <c r="N1586" s="52">
        <v>2</v>
      </c>
      <c r="O1586" s="14">
        <v>2</v>
      </c>
      <c r="P1586" s="14">
        <v>0.6</v>
      </c>
      <c r="Q1586" s="14">
        <v>0</v>
      </c>
      <c r="R1586" s="6">
        <v>0</v>
      </c>
      <c r="S1586" s="13">
        <v>0</v>
      </c>
      <c r="T1586" s="11">
        <v>1</v>
      </c>
      <c r="U1586" s="14">
        <v>2</v>
      </c>
      <c r="V1586" s="14">
        <v>0</v>
      </c>
      <c r="W1586" s="14">
        <v>0</v>
      </c>
      <c r="X1586" s="14">
        <v>0</v>
      </c>
      <c r="Y1586" s="14">
        <v>0</v>
      </c>
      <c r="Z1586" s="14">
        <v>0</v>
      </c>
      <c r="AA1586" s="14">
        <v>0</v>
      </c>
      <c r="AB1586" s="14">
        <v>0</v>
      </c>
      <c r="AC1586" s="14">
        <v>0</v>
      </c>
      <c r="AD1586" s="11">
        <v>99999</v>
      </c>
      <c r="AE1586" s="14">
        <v>0</v>
      </c>
      <c r="AF1586" s="14">
        <v>0</v>
      </c>
      <c r="AG1586" s="6">
        <v>2</v>
      </c>
      <c r="AH1586" s="6">
        <v>0</v>
      </c>
      <c r="AI1586" s="6">
        <v>0</v>
      </c>
      <c r="AJ1586" s="6">
        <v>0</v>
      </c>
      <c r="AK1586" s="14">
        <v>0</v>
      </c>
      <c r="AL1586" s="14">
        <v>0</v>
      </c>
      <c r="AM1586" s="14">
        <v>0</v>
      </c>
      <c r="AN1586" s="14">
        <v>0</v>
      </c>
      <c r="AO1586" s="14">
        <v>1000</v>
      </c>
      <c r="AP1586" s="14">
        <v>0</v>
      </c>
      <c r="AQ1586" s="14">
        <v>0</v>
      </c>
      <c r="AR1586" s="6">
        <v>90104002</v>
      </c>
      <c r="AS1586" s="14" t="s">
        <v>156</v>
      </c>
      <c r="AT1586" s="15" t="s">
        <v>157</v>
      </c>
      <c r="AU1586" s="14" t="s">
        <v>245</v>
      </c>
      <c r="AV1586" s="14">
        <v>0</v>
      </c>
      <c r="AW1586" s="14">
        <v>0</v>
      </c>
      <c r="AX1586" s="15" t="s">
        <v>158</v>
      </c>
      <c r="AY1586" s="15" t="s">
        <v>156</v>
      </c>
      <c r="AZ1586" s="13">
        <v>0</v>
      </c>
      <c r="BA1586" s="13">
        <v>0</v>
      </c>
      <c r="BB1586" s="68" t="s">
        <v>434</v>
      </c>
      <c r="BC1586" s="14">
        <v>0</v>
      </c>
      <c r="BD1586" s="11">
        <v>0</v>
      </c>
      <c r="BE1586" s="14">
        <v>0</v>
      </c>
      <c r="BF1586" s="14">
        <v>0</v>
      </c>
      <c r="BG1586" s="14">
        <v>0</v>
      </c>
      <c r="BH1586" s="14">
        <v>0</v>
      </c>
      <c r="BI1586" s="9">
        <v>0</v>
      </c>
      <c r="BJ1586" s="6">
        <v>0</v>
      </c>
      <c r="BK1586" s="6">
        <v>0</v>
      </c>
      <c r="BL1586" s="6">
        <v>0</v>
      </c>
      <c r="BM1586" s="6">
        <v>0</v>
      </c>
      <c r="BN1586" s="6">
        <v>0</v>
      </c>
      <c r="BO1586" s="6">
        <v>0</v>
      </c>
    </row>
    <row r="1587" spans="3:67" ht="20.100000000000001" customHeight="1">
      <c r="C1587" s="14">
        <v>79000006</v>
      </c>
      <c r="D1587" s="12" t="s">
        <v>345</v>
      </c>
      <c r="E1587" s="14">
        <v>1</v>
      </c>
      <c r="F1587" s="11">
        <v>0</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6</v>
      </c>
      <c r="AE1587" s="11">
        <v>1</v>
      </c>
      <c r="AF1587" s="11">
        <v>3</v>
      </c>
      <c r="AG1587" s="6">
        <v>0</v>
      </c>
      <c r="AH1587" s="6">
        <v>0</v>
      </c>
      <c r="AI1587" s="6">
        <v>0</v>
      </c>
      <c r="AJ1587" s="6">
        <v>1.5</v>
      </c>
      <c r="AK1587" s="11">
        <v>0</v>
      </c>
      <c r="AL1587" s="11">
        <v>0</v>
      </c>
      <c r="AM1587" s="11">
        <v>0</v>
      </c>
      <c r="AN1587" s="11">
        <v>1</v>
      </c>
      <c r="AO1587" s="11">
        <v>5000</v>
      </c>
      <c r="AP1587" s="11">
        <v>0.5</v>
      </c>
      <c r="AQ1587" s="11">
        <v>0</v>
      </c>
      <c r="AR1587" s="6">
        <v>0</v>
      </c>
      <c r="AS1587" s="11" t="s">
        <v>156</v>
      </c>
      <c r="AT1587" s="15" t="s">
        <v>157</v>
      </c>
      <c r="AU1587" s="11" t="s">
        <v>347</v>
      </c>
      <c r="AV1587" s="14">
        <v>10000007</v>
      </c>
      <c r="AW1587" s="14">
        <v>70105001</v>
      </c>
      <c r="AX1587" s="12" t="s">
        <v>158</v>
      </c>
      <c r="AY1587" s="11" t="s">
        <v>1907</v>
      </c>
      <c r="AZ1587" s="13">
        <v>0</v>
      </c>
      <c r="BA1587" s="13">
        <v>0</v>
      </c>
      <c r="BB1587" s="34" t="s">
        <v>1908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79000007</v>
      </c>
      <c r="D1588" s="15" t="s">
        <v>350</v>
      </c>
      <c r="E1588" s="14">
        <v>1</v>
      </c>
      <c r="F1588" s="14">
        <v>60010500</v>
      </c>
      <c r="G1588" s="14">
        <v>0</v>
      </c>
      <c r="H1588" s="13">
        <v>0</v>
      </c>
      <c r="I1588" s="14">
        <v>1</v>
      </c>
      <c r="J1588" s="14">
        <v>0</v>
      </c>
      <c r="K1588" s="14">
        <v>0</v>
      </c>
      <c r="L1588" s="14">
        <v>0</v>
      </c>
      <c r="M1588" s="14">
        <v>0</v>
      </c>
      <c r="N1588" s="11">
        <v>2</v>
      </c>
      <c r="O1588" s="14">
        <v>2</v>
      </c>
      <c r="P1588" s="14">
        <v>0.8</v>
      </c>
      <c r="Q1588" s="14">
        <v>0</v>
      </c>
      <c r="R1588" s="6">
        <v>0</v>
      </c>
      <c r="S1588" s="13">
        <v>0</v>
      </c>
      <c r="T1588" s="11">
        <v>1</v>
      </c>
      <c r="U1588" s="14">
        <v>2</v>
      </c>
      <c r="V1588" s="14">
        <v>0</v>
      </c>
      <c r="W1588" s="14">
        <v>0</v>
      </c>
      <c r="X1588" s="14">
        <v>0</v>
      </c>
      <c r="Y1588" s="14">
        <v>0</v>
      </c>
      <c r="Z1588" s="14">
        <v>0</v>
      </c>
      <c r="AA1588" s="14">
        <v>0</v>
      </c>
      <c r="AB1588" s="11">
        <v>0</v>
      </c>
      <c r="AC1588" s="14">
        <v>0</v>
      </c>
      <c r="AD1588" s="14">
        <v>20</v>
      </c>
      <c r="AE1588" s="14">
        <v>0</v>
      </c>
      <c r="AF1588" s="14">
        <v>0</v>
      </c>
      <c r="AG1588" s="6">
        <v>2</v>
      </c>
      <c r="AH1588" s="6">
        <v>0</v>
      </c>
      <c r="AI1588" s="6">
        <v>0</v>
      </c>
      <c r="AJ1588" s="6">
        <v>0</v>
      </c>
      <c r="AK1588" s="14">
        <v>0</v>
      </c>
      <c r="AL1588" s="14">
        <v>0</v>
      </c>
      <c r="AM1588" s="14">
        <v>0</v>
      </c>
      <c r="AN1588" s="14">
        <v>0</v>
      </c>
      <c r="AO1588" s="14">
        <v>1000</v>
      </c>
      <c r="AP1588" s="14">
        <v>0</v>
      </c>
      <c r="AQ1588" s="14">
        <v>0</v>
      </c>
      <c r="AR1588" s="6">
        <v>90401004</v>
      </c>
      <c r="AS1588" s="14" t="s">
        <v>156</v>
      </c>
      <c r="AT1588" s="15" t="s">
        <v>157</v>
      </c>
      <c r="AU1588" s="14" t="s">
        <v>245</v>
      </c>
      <c r="AV1588" s="14">
        <v>0</v>
      </c>
      <c r="AW1588" s="14">
        <v>40000003</v>
      </c>
      <c r="AX1588" s="15" t="s">
        <v>158</v>
      </c>
      <c r="AY1588" s="15" t="s">
        <v>156</v>
      </c>
      <c r="AZ1588" s="13">
        <v>0</v>
      </c>
      <c r="BA1588" s="13">
        <v>0</v>
      </c>
      <c r="BB1588" s="68" t="s">
        <v>550</v>
      </c>
      <c r="BC1588" s="14">
        <v>0</v>
      </c>
      <c r="BD1588" s="11">
        <v>0</v>
      </c>
      <c r="BE1588" s="14">
        <v>0</v>
      </c>
      <c r="BF1588" s="14">
        <v>0</v>
      </c>
      <c r="BG1588" s="14">
        <v>0</v>
      </c>
      <c r="BH1588" s="14">
        <v>0</v>
      </c>
      <c r="BI1588" s="9">
        <v>0</v>
      </c>
      <c r="BJ1588" s="6">
        <v>0</v>
      </c>
      <c r="BK1588" s="6">
        <v>0</v>
      </c>
      <c r="BL1588" s="6">
        <v>0</v>
      </c>
      <c r="BM1588" s="6">
        <v>0</v>
      </c>
      <c r="BN1588" s="6">
        <v>0</v>
      </c>
      <c r="BO1588" s="6">
        <v>0</v>
      </c>
    </row>
    <row r="1589" spans="3:67" ht="19.5" customHeight="1">
      <c r="C1589" s="14">
        <v>79000008</v>
      </c>
      <c r="D1589" s="12" t="s">
        <v>695</v>
      </c>
      <c r="E1589" s="14">
        <v>1</v>
      </c>
      <c r="F1589" s="11">
        <v>60010100</v>
      </c>
      <c r="G1589" s="14">
        <v>0</v>
      </c>
      <c r="H1589" s="13">
        <v>0</v>
      </c>
      <c r="I1589" s="14">
        <v>1</v>
      </c>
      <c r="J1589" s="14">
        <v>0</v>
      </c>
      <c r="K1589" s="14">
        <v>0</v>
      </c>
      <c r="L1589" s="11">
        <v>0</v>
      </c>
      <c r="M1589" s="11">
        <v>0</v>
      </c>
      <c r="N1589" s="11">
        <v>2</v>
      </c>
      <c r="O1589" s="11">
        <v>1</v>
      </c>
      <c r="P1589" s="11">
        <v>0.3</v>
      </c>
      <c r="Q1589" s="11">
        <v>0</v>
      </c>
      <c r="R1589" s="6">
        <v>0</v>
      </c>
      <c r="S1589" s="11">
        <v>0</v>
      </c>
      <c r="T1589" s="11">
        <v>1</v>
      </c>
      <c r="U1589" s="11">
        <v>2</v>
      </c>
      <c r="V1589" s="11">
        <v>0</v>
      </c>
      <c r="W1589" s="11">
        <v>1</v>
      </c>
      <c r="X1589" s="11">
        <v>0</v>
      </c>
      <c r="Y1589" s="11">
        <v>1</v>
      </c>
      <c r="Z1589" s="11">
        <v>0</v>
      </c>
      <c r="AA1589" s="11">
        <v>0</v>
      </c>
      <c r="AB1589" s="11">
        <v>0</v>
      </c>
      <c r="AC1589" s="11">
        <v>0</v>
      </c>
      <c r="AD1589" s="11">
        <v>30</v>
      </c>
      <c r="AE1589" s="11">
        <v>1</v>
      </c>
      <c r="AF1589" s="11" t="s">
        <v>548</v>
      </c>
      <c r="AG1589" s="6">
        <v>0</v>
      </c>
      <c r="AH1589" s="6">
        <v>0</v>
      </c>
      <c r="AI1589" s="6">
        <v>0</v>
      </c>
      <c r="AJ1589" s="6">
        <v>0</v>
      </c>
      <c r="AK1589" s="11">
        <v>0</v>
      </c>
      <c r="AL1589" s="11">
        <v>0</v>
      </c>
      <c r="AM1589" s="11">
        <v>0</v>
      </c>
      <c r="AN1589" s="11">
        <v>0.5</v>
      </c>
      <c r="AO1589" s="11">
        <v>999999</v>
      </c>
      <c r="AP1589" s="11">
        <v>0.5</v>
      </c>
      <c r="AQ1589" s="11">
        <v>0</v>
      </c>
      <c r="AR1589" s="6">
        <v>0</v>
      </c>
      <c r="AS1589" s="223" t="s">
        <v>643</v>
      </c>
      <c r="AT1589" s="15" t="s">
        <v>212</v>
      </c>
      <c r="AU1589" s="11" t="s">
        <v>347</v>
      </c>
      <c r="AV1589" s="14">
        <v>10000007</v>
      </c>
      <c r="AW1589" s="14">
        <v>70202004</v>
      </c>
      <c r="AX1589" s="15" t="s">
        <v>228</v>
      </c>
      <c r="AY1589" s="15" t="s">
        <v>258</v>
      </c>
      <c r="AZ1589" s="13">
        <v>0</v>
      </c>
      <c r="BA1589" s="13">
        <v>0</v>
      </c>
      <c r="BB1589" s="34" t="s">
        <v>2012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79000009</v>
      </c>
      <c r="D1590" s="12" t="s">
        <v>353</v>
      </c>
      <c r="E1590" s="14">
        <v>1</v>
      </c>
      <c r="F1590" s="11">
        <v>60010300</v>
      </c>
      <c r="G1590" s="14">
        <v>0</v>
      </c>
      <c r="H1590" s="13">
        <v>0</v>
      </c>
      <c r="I1590" s="14">
        <v>1</v>
      </c>
      <c r="J1590" s="14">
        <v>0</v>
      </c>
      <c r="K1590" s="14">
        <v>0</v>
      </c>
      <c r="L1590" s="11">
        <v>0</v>
      </c>
      <c r="M1590" s="11">
        <v>0</v>
      </c>
      <c r="N1590" s="11">
        <v>2</v>
      </c>
      <c r="O1590" s="11">
        <v>1</v>
      </c>
      <c r="P1590" s="11">
        <v>0.5</v>
      </c>
      <c r="Q1590" s="11">
        <v>0</v>
      </c>
      <c r="R1590" s="6">
        <v>0</v>
      </c>
      <c r="S1590" s="11">
        <v>0</v>
      </c>
      <c r="T1590" s="11">
        <v>1</v>
      </c>
      <c r="U1590" s="11">
        <v>2</v>
      </c>
      <c r="V1590" s="11">
        <v>0</v>
      </c>
      <c r="W1590" s="11">
        <v>2</v>
      </c>
      <c r="X1590" s="11">
        <v>0</v>
      </c>
      <c r="Y1590" s="11">
        <v>0</v>
      </c>
      <c r="Z1590" s="11">
        <v>0</v>
      </c>
      <c r="AA1590" s="11">
        <v>0</v>
      </c>
      <c r="AB1590" s="11">
        <v>0</v>
      </c>
      <c r="AC1590" s="11">
        <v>0</v>
      </c>
      <c r="AD1590" s="11">
        <v>12</v>
      </c>
      <c r="AE1590" s="11">
        <v>2</v>
      </c>
      <c r="AF1590" s="11" t="s">
        <v>165</v>
      </c>
      <c r="AG1590" s="6">
        <v>0</v>
      </c>
      <c r="AH1590" s="6">
        <v>2</v>
      </c>
      <c r="AI1590" s="6">
        <v>0</v>
      </c>
      <c r="AJ1590" s="6">
        <v>1.5</v>
      </c>
      <c r="AK1590" s="11">
        <v>0</v>
      </c>
      <c r="AL1590" s="11">
        <v>0</v>
      </c>
      <c r="AM1590" s="11">
        <v>0</v>
      </c>
      <c r="AN1590" s="11">
        <v>2.5</v>
      </c>
      <c r="AO1590" s="11">
        <v>4000</v>
      </c>
      <c r="AP1590" s="11">
        <v>2</v>
      </c>
      <c r="AQ1590" s="11">
        <v>0</v>
      </c>
      <c r="AR1590" s="6">
        <v>0</v>
      </c>
      <c r="AS1590" s="11" t="s">
        <v>156</v>
      </c>
      <c r="AT1590" s="15" t="s">
        <v>212</v>
      </c>
      <c r="AU1590" s="11" t="s">
        <v>354</v>
      </c>
      <c r="AV1590" s="14">
        <v>10001007</v>
      </c>
      <c r="AW1590" s="14">
        <v>70103001</v>
      </c>
      <c r="AX1590" s="12" t="s">
        <v>158</v>
      </c>
      <c r="AY1590" s="11">
        <v>0</v>
      </c>
      <c r="AZ1590" s="13">
        <v>0</v>
      </c>
      <c r="BA1590" s="13">
        <v>0</v>
      </c>
      <c r="BB1590" s="34" t="s">
        <v>355</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19.5" customHeight="1">
      <c r="C1591" s="14">
        <v>79000010</v>
      </c>
      <c r="D1591" s="12" t="s">
        <v>1990</v>
      </c>
      <c r="E1591" s="14">
        <v>1</v>
      </c>
      <c r="F1591" s="11">
        <v>60010100</v>
      </c>
      <c r="G1591" s="14">
        <v>0</v>
      </c>
      <c r="H1591" s="13">
        <v>0</v>
      </c>
      <c r="I1591" s="14">
        <v>1</v>
      </c>
      <c r="J1591" s="14">
        <v>0</v>
      </c>
      <c r="K1591" s="14">
        <v>0</v>
      </c>
      <c r="L1591" s="11">
        <v>0</v>
      </c>
      <c r="M1591" s="11">
        <v>0</v>
      </c>
      <c r="N1591" s="11">
        <v>2</v>
      </c>
      <c r="O1591" s="11">
        <v>1</v>
      </c>
      <c r="P1591" s="11">
        <v>0.3</v>
      </c>
      <c r="Q1591" s="11">
        <v>0</v>
      </c>
      <c r="R1591" s="6">
        <v>0</v>
      </c>
      <c r="S1591" s="11">
        <v>0</v>
      </c>
      <c r="T1591" s="11">
        <v>1</v>
      </c>
      <c r="U1591" s="11">
        <v>2</v>
      </c>
      <c r="V1591" s="11">
        <v>0</v>
      </c>
      <c r="W1591" s="11">
        <v>2</v>
      </c>
      <c r="X1591" s="11">
        <v>0</v>
      </c>
      <c r="Y1591" s="11">
        <v>1</v>
      </c>
      <c r="Z1591" s="11">
        <v>0</v>
      </c>
      <c r="AA1591" s="11">
        <v>0</v>
      </c>
      <c r="AB1591" s="11">
        <v>0</v>
      </c>
      <c r="AC1591" s="11">
        <v>0</v>
      </c>
      <c r="AD1591" s="11">
        <v>20</v>
      </c>
      <c r="AE1591" s="11">
        <v>1</v>
      </c>
      <c r="AF1591" s="11" t="s">
        <v>548</v>
      </c>
      <c r="AG1591" s="6">
        <v>1</v>
      </c>
      <c r="AH1591" s="6">
        <v>0</v>
      </c>
      <c r="AI1591" s="6">
        <v>0</v>
      </c>
      <c r="AJ1591" s="6">
        <v>0</v>
      </c>
      <c r="AK1591" s="11">
        <v>0</v>
      </c>
      <c r="AL1591" s="11">
        <v>0</v>
      </c>
      <c r="AM1591" s="11">
        <v>0</v>
      </c>
      <c r="AN1591" s="11">
        <v>0.5</v>
      </c>
      <c r="AO1591" s="11">
        <v>999999</v>
      </c>
      <c r="AP1591" s="11">
        <v>2</v>
      </c>
      <c r="AQ1591" s="11">
        <v>0</v>
      </c>
      <c r="AR1591" s="6">
        <v>0</v>
      </c>
      <c r="AS1591" s="11" t="s">
        <v>543</v>
      </c>
      <c r="AT1591" s="15" t="s">
        <v>212</v>
      </c>
      <c r="AU1591" s="11" t="s">
        <v>347</v>
      </c>
      <c r="AV1591" s="14">
        <v>10000007</v>
      </c>
      <c r="AW1591" s="14">
        <v>70405007</v>
      </c>
      <c r="AX1591" s="15" t="s">
        <v>228</v>
      </c>
      <c r="AY1591" s="15" t="s">
        <v>258</v>
      </c>
      <c r="AZ1591" s="13">
        <v>0</v>
      </c>
      <c r="BA1591" s="13">
        <v>0</v>
      </c>
      <c r="BB1591" s="34" t="s">
        <v>1991</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79000011</v>
      </c>
      <c r="D1592" s="15" t="s">
        <v>2019</v>
      </c>
      <c r="E1592" s="14">
        <v>1</v>
      </c>
      <c r="F1592" s="14">
        <v>60010500</v>
      </c>
      <c r="G1592" s="14">
        <v>0</v>
      </c>
      <c r="H1592" s="13">
        <v>0</v>
      </c>
      <c r="I1592" s="14">
        <v>1</v>
      </c>
      <c r="J1592" s="14">
        <v>0</v>
      </c>
      <c r="K1592" s="14">
        <v>0</v>
      </c>
      <c r="L1592" s="14">
        <v>0</v>
      </c>
      <c r="M1592" s="14">
        <v>0</v>
      </c>
      <c r="N1592" s="11">
        <v>2</v>
      </c>
      <c r="O1592" s="14">
        <v>2</v>
      </c>
      <c r="P1592" s="14">
        <v>0.95</v>
      </c>
      <c r="Q1592" s="14">
        <v>0</v>
      </c>
      <c r="R1592" s="6">
        <v>0</v>
      </c>
      <c r="S1592" s="13">
        <v>0</v>
      </c>
      <c r="T1592" s="11">
        <v>1</v>
      </c>
      <c r="U1592" s="14">
        <v>2</v>
      </c>
      <c r="V1592" s="14">
        <v>0</v>
      </c>
      <c r="W1592" s="14">
        <v>0</v>
      </c>
      <c r="X1592" s="14">
        <v>0</v>
      </c>
      <c r="Y1592" s="14">
        <v>0</v>
      </c>
      <c r="Z1592" s="14">
        <v>0</v>
      </c>
      <c r="AA1592" s="14">
        <v>0</v>
      </c>
      <c r="AB1592" s="11">
        <v>0</v>
      </c>
      <c r="AC1592" s="14">
        <v>0</v>
      </c>
      <c r="AD1592" s="14">
        <v>20</v>
      </c>
      <c r="AE1592" s="14">
        <v>0</v>
      </c>
      <c r="AF1592" s="14">
        <v>0</v>
      </c>
      <c r="AG1592" s="6">
        <v>7</v>
      </c>
      <c r="AH1592" s="6">
        <v>0</v>
      </c>
      <c r="AI1592" s="6">
        <v>0</v>
      </c>
      <c r="AJ1592" s="6">
        <v>0</v>
      </c>
      <c r="AK1592" s="14">
        <v>0</v>
      </c>
      <c r="AL1592" s="14">
        <v>0</v>
      </c>
      <c r="AM1592" s="14">
        <v>0</v>
      </c>
      <c r="AN1592" s="14">
        <v>0</v>
      </c>
      <c r="AO1592" s="14">
        <v>1000</v>
      </c>
      <c r="AP1592" s="14">
        <v>0.5</v>
      </c>
      <c r="AQ1592" s="14">
        <v>0</v>
      </c>
      <c r="AR1592" s="6">
        <v>0</v>
      </c>
      <c r="AS1592" s="14">
        <v>83000001</v>
      </c>
      <c r="AT1592" s="15" t="s">
        <v>477</v>
      </c>
      <c r="AU1592" s="14">
        <v>0</v>
      </c>
      <c r="AV1592" s="14">
        <v>10007001</v>
      </c>
      <c r="AW1592" s="14">
        <v>0</v>
      </c>
      <c r="AX1592" s="15" t="s">
        <v>158</v>
      </c>
      <c r="AY1592" s="15" t="s">
        <v>156</v>
      </c>
      <c r="AZ1592" s="13">
        <v>0</v>
      </c>
      <c r="BA1592" s="13">
        <v>0</v>
      </c>
      <c r="BB1592" s="68" t="s">
        <v>2020</v>
      </c>
      <c r="BC1592" s="14">
        <v>0</v>
      </c>
      <c r="BD1592" s="11">
        <v>0</v>
      </c>
      <c r="BE1592" s="14">
        <v>0</v>
      </c>
      <c r="BF1592" s="14">
        <v>0</v>
      </c>
      <c r="BG1592" s="14">
        <v>0</v>
      </c>
      <c r="BH1592" s="14">
        <v>0</v>
      </c>
      <c r="BI1592" s="9">
        <v>0</v>
      </c>
      <c r="BJ1592" s="6">
        <v>0</v>
      </c>
      <c r="BK1592" s="6">
        <v>0</v>
      </c>
      <c r="BL1592" s="6">
        <v>0</v>
      </c>
      <c r="BM1592" s="6">
        <v>0</v>
      </c>
      <c r="BN1592" s="6">
        <v>0</v>
      </c>
      <c r="BO1592" s="6">
        <v>0</v>
      </c>
    </row>
    <row r="1593" spans="3:67" ht="20.100000000000001" customHeight="1">
      <c r="C1593" s="14">
        <v>79000012</v>
      </c>
      <c r="D1593" s="12" t="s">
        <v>488</v>
      </c>
      <c r="E1593" s="11">
        <v>2</v>
      </c>
      <c r="F1593" s="11">
        <v>61012301</v>
      </c>
      <c r="G1593" s="11">
        <v>0</v>
      </c>
      <c r="H1593" s="13">
        <v>0</v>
      </c>
      <c r="I1593" s="14">
        <v>1</v>
      </c>
      <c r="J1593" s="14">
        <v>0</v>
      </c>
      <c r="K1593" s="14">
        <v>0</v>
      </c>
      <c r="L1593" s="11">
        <v>0</v>
      </c>
      <c r="M1593" s="11">
        <v>0</v>
      </c>
      <c r="N1593" s="11">
        <v>2</v>
      </c>
      <c r="O1593" s="11">
        <v>1</v>
      </c>
      <c r="P1593" s="11">
        <v>0.5</v>
      </c>
      <c r="Q1593" s="11">
        <v>0</v>
      </c>
      <c r="R1593" s="6">
        <v>0</v>
      </c>
      <c r="S1593" s="11">
        <v>0</v>
      </c>
      <c r="T1593" s="11">
        <v>1</v>
      </c>
      <c r="U1593" s="11">
        <v>2</v>
      </c>
      <c r="V1593" s="11">
        <v>0</v>
      </c>
      <c r="W1593" s="11">
        <v>1.4</v>
      </c>
      <c r="X1593" s="11">
        <v>150</v>
      </c>
      <c r="Y1593" s="11">
        <v>1</v>
      </c>
      <c r="Z1593" s="11">
        <v>0</v>
      </c>
      <c r="AA1593" s="11">
        <v>0</v>
      </c>
      <c r="AB1593" s="11">
        <v>0</v>
      </c>
      <c r="AC1593" s="11">
        <v>0</v>
      </c>
      <c r="AD1593" s="11">
        <v>12</v>
      </c>
      <c r="AE1593" s="11">
        <v>2</v>
      </c>
      <c r="AF1593" s="11" t="s">
        <v>165</v>
      </c>
      <c r="AG1593" s="6">
        <v>0</v>
      </c>
      <c r="AH1593" s="6">
        <v>2</v>
      </c>
      <c r="AI1593" s="6">
        <v>0</v>
      </c>
      <c r="AJ1593" s="6">
        <v>1.5</v>
      </c>
      <c r="AK1593" s="11">
        <v>0</v>
      </c>
      <c r="AL1593" s="11">
        <v>0</v>
      </c>
      <c r="AM1593" s="11">
        <v>0</v>
      </c>
      <c r="AN1593" s="11">
        <v>1.5</v>
      </c>
      <c r="AO1593" s="11">
        <v>1200</v>
      </c>
      <c r="AP1593" s="11">
        <v>1</v>
      </c>
      <c r="AQ1593" s="11">
        <v>15</v>
      </c>
      <c r="AR1593" s="6">
        <v>0</v>
      </c>
      <c r="AS1593" s="11" t="s">
        <v>156</v>
      </c>
      <c r="AT1593" s="12" t="s">
        <v>195</v>
      </c>
      <c r="AU1593" s="11" t="s">
        <v>167</v>
      </c>
      <c r="AV1593" s="14">
        <v>10000011</v>
      </c>
      <c r="AW1593" s="14">
        <v>70404001</v>
      </c>
      <c r="AX1593" s="12" t="s">
        <v>168</v>
      </c>
      <c r="AY1593" s="11">
        <v>0</v>
      </c>
      <c r="AZ1593" s="13">
        <v>0</v>
      </c>
      <c r="BA1593" s="13">
        <v>0</v>
      </c>
      <c r="BB1593" s="34" t="s">
        <v>509</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79001001</v>
      </c>
      <c r="D1594" s="12" t="s">
        <v>726</v>
      </c>
      <c r="E1594" s="14">
        <v>1</v>
      </c>
      <c r="F1594" s="11">
        <v>60010100</v>
      </c>
      <c r="G1594" s="14">
        <v>0</v>
      </c>
      <c r="H1594" s="13">
        <v>0</v>
      </c>
      <c r="I1594" s="14">
        <v>1</v>
      </c>
      <c r="J1594" s="14">
        <v>0</v>
      </c>
      <c r="K1594" s="14">
        <v>0</v>
      </c>
      <c r="L1594" s="11">
        <v>0</v>
      </c>
      <c r="M1594" s="11">
        <v>0</v>
      </c>
      <c r="N1594" s="52">
        <v>2</v>
      </c>
      <c r="O1594" s="11">
        <v>1</v>
      </c>
      <c r="P1594" s="11">
        <v>1</v>
      </c>
      <c r="Q1594" s="11">
        <v>0</v>
      </c>
      <c r="R1594" s="6">
        <v>0</v>
      </c>
      <c r="S1594" s="11">
        <v>0</v>
      </c>
      <c r="T1594" s="11">
        <v>1</v>
      </c>
      <c r="U1594" s="11">
        <v>2</v>
      </c>
      <c r="V1594" s="11">
        <v>0</v>
      </c>
      <c r="W1594" s="11">
        <v>2</v>
      </c>
      <c r="X1594" s="11">
        <v>0</v>
      </c>
      <c r="Y1594" s="11">
        <v>1</v>
      </c>
      <c r="Z1594" s="11">
        <v>0</v>
      </c>
      <c r="AA1594" s="11">
        <v>0</v>
      </c>
      <c r="AB1594" s="11">
        <v>0</v>
      </c>
      <c r="AC1594" s="11">
        <v>0</v>
      </c>
      <c r="AD1594" s="11">
        <v>3</v>
      </c>
      <c r="AE1594" s="11">
        <v>2</v>
      </c>
      <c r="AF1594" s="11" t="s">
        <v>165</v>
      </c>
      <c r="AG1594" s="6">
        <v>0</v>
      </c>
      <c r="AH1594" s="6">
        <v>2</v>
      </c>
      <c r="AI1594" s="6">
        <v>0</v>
      </c>
      <c r="AJ1594" s="6">
        <v>1.5</v>
      </c>
      <c r="AK1594" s="11">
        <v>0</v>
      </c>
      <c r="AL1594" s="11">
        <v>0</v>
      </c>
      <c r="AM1594" s="11">
        <v>0</v>
      </c>
      <c r="AN1594" s="11">
        <v>1.5</v>
      </c>
      <c r="AO1594" s="11">
        <v>10000</v>
      </c>
      <c r="AP1594" s="11">
        <v>1</v>
      </c>
      <c r="AQ1594" s="11">
        <v>5</v>
      </c>
      <c r="AR1594" s="6">
        <v>0</v>
      </c>
      <c r="AS1594" s="11" t="s">
        <v>156</v>
      </c>
      <c r="AT1594" s="15" t="s">
        <v>396</v>
      </c>
      <c r="AU1594" s="11" t="s">
        <v>347</v>
      </c>
      <c r="AV1594" s="14">
        <v>10000007</v>
      </c>
      <c r="AW1594" s="14">
        <v>70302003</v>
      </c>
      <c r="AX1594" s="15" t="s">
        <v>378</v>
      </c>
      <c r="AY1594" s="13">
        <v>0</v>
      </c>
      <c r="AZ1594" s="13">
        <v>0</v>
      </c>
      <c r="BA1594" s="13">
        <v>0</v>
      </c>
      <c r="BB1594" s="34" t="s">
        <v>686</v>
      </c>
      <c r="BC1594" s="11">
        <v>1</v>
      </c>
      <c r="BD1594" s="11">
        <v>0</v>
      </c>
      <c r="BE1594" s="11">
        <v>0</v>
      </c>
      <c r="BF1594" s="11">
        <v>0</v>
      </c>
      <c r="BG1594" s="11">
        <v>0</v>
      </c>
      <c r="BH1594" s="11">
        <v>0</v>
      </c>
      <c r="BI1594" s="9">
        <v>0</v>
      </c>
      <c r="BJ1594" s="6">
        <v>0</v>
      </c>
      <c r="BK1594" s="6">
        <v>0</v>
      </c>
      <c r="BL1594" s="6">
        <v>0</v>
      </c>
      <c r="BM1594" s="6">
        <v>0</v>
      </c>
      <c r="BN1594" s="6">
        <v>0</v>
      </c>
      <c r="BO1594" s="6">
        <v>0</v>
      </c>
    </row>
    <row r="1595" spans="3:67" ht="19.5" customHeight="1">
      <c r="C1595" s="14">
        <v>79002001</v>
      </c>
      <c r="D1595" s="12" t="s">
        <v>676</v>
      </c>
      <c r="E1595" s="14">
        <v>1</v>
      </c>
      <c r="F1595" s="11">
        <v>60010100</v>
      </c>
      <c r="G1595" s="14">
        <v>0</v>
      </c>
      <c r="H1595" s="13">
        <v>0</v>
      </c>
      <c r="I1595" s="14">
        <v>1</v>
      </c>
      <c r="J1595" s="14">
        <v>0</v>
      </c>
      <c r="K1595" s="14">
        <v>0</v>
      </c>
      <c r="L1595" s="11">
        <v>0</v>
      </c>
      <c r="M1595" s="11">
        <v>0</v>
      </c>
      <c r="N1595" s="52">
        <v>2</v>
      </c>
      <c r="O1595" s="11">
        <v>2</v>
      </c>
      <c r="P1595" s="11">
        <v>0.9</v>
      </c>
      <c r="Q1595" s="11">
        <v>0</v>
      </c>
      <c r="R1595" s="6">
        <v>101</v>
      </c>
      <c r="S1595" s="11">
        <v>0</v>
      </c>
      <c r="T1595" s="11">
        <v>1</v>
      </c>
      <c r="U1595" s="11">
        <v>2</v>
      </c>
      <c r="V1595" s="11">
        <v>0</v>
      </c>
      <c r="W1595" s="11">
        <v>3</v>
      </c>
      <c r="X1595" s="11">
        <v>0</v>
      </c>
      <c r="Y1595" s="11">
        <v>1</v>
      </c>
      <c r="Z1595" s="11">
        <v>0</v>
      </c>
      <c r="AA1595" s="11">
        <v>0</v>
      </c>
      <c r="AB1595" s="11">
        <v>0</v>
      </c>
      <c r="AC1595" s="11">
        <v>0</v>
      </c>
      <c r="AD1595" s="11">
        <v>10</v>
      </c>
      <c r="AE1595" s="11">
        <v>1</v>
      </c>
      <c r="AF1595" s="11" t="s">
        <v>390</v>
      </c>
      <c r="AG1595" s="6">
        <v>1</v>
      </c>
      <c r="AH1595" s="6">
        <v>1</v>
      </c>
      <c r="AI1595" s="6">
        <v>0</v>
      </c>
      <c r="AJ1595" s="6">
        <v>3</v>
      </c>
      <c r="AK1595" s="11">
        <v>0</v>
      </c>
      <c r="AL1595" s="11">
        <v>0</v>
      </c>
      <c r="AM1595" s="11">
        <v>0</v>
      </c>
      <c r="AN1595" s="11">
        <v>3</v>
      </c>
      <c r="AO1595" s="11">
        <v>5000</v>
      </c>
      <c r="AP1595" s="11">
        <v>2.5</v>
      </c>
      <c r="AQ1595" s="11">
        <v>0</v>
      </c>
      <c r="AR1595" s="6">
        <v>0</v>
      </c>
      <c r="AS1595" s="11" t="s">
        <v>424</v>
      </c>
      <c r="AT1595" s="15" t="s">
        <v>195</v>
      </c>
      <c r="AU1595" s="11" t="s">
        <v>347</v>
      </c>
      <c r="AV1595" s="14">
        <v>10000007</v>
      </c>
      <c r="AW1595" s="14">
        <v>70403003</v>
      </c>
      <c r="AX1595" s="12" t="s">
        <v>158</v>
      </c>
      <c r="AY1595" s="11">
        <v>0</v>
      </c>
      <c r="AZ1595" s="13">
        <v>0</v>
      </c>
      <c r="BA1595" s="13">
        <v>0</v>
      </c>
      <c r="BB1595" s="34" t="s">
        <v>1960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79003001</v>
      </c>
      <c r="D1596" s="12" t="s">
        <v>428</v>
      </c>
      <c r="E1596" s="11">
        <v>1</v>
      </c>
      <c r="F1596" s="11">
        <v>60010100</v>
      </c>
      <c r="G1596" s="14">
        <v>0</v>
      </c>
      <c r="H1596" s="13">
        <v>0</v>
      </c>
      <c r="I1596" s="14">
        <v>1</v>
      </c>
      <c r="J1596" s="14">
        <v>0</v>
      </c>
      <c r="K1596" s="14">
        <v>0</v>
      </c>
      <c r="L1596" s="11">
        <v>0</v>
      </c>
      <c r="M1596" s="11">
        <v>0</v>
      </c>
      <c r="N1596" s="11">
        <v>2</v>
      </c>
      <c r="O1596" s="11">
        <v>1</v>
      </c>
      <c r="P1596" s="11">
        <v>0.5</v>
      </c>
      <c r="Q1596" s="11">
        <v>0</v>
      </c>
      <c r="R1596" s="6">
        <v>0</v>
      </c>
      <c r="S1596" s="11">
        <v>0</v>
      </c>
      <c r="T1596" s="11">
        <v>1</v>
      </c>
      <c r="U1596" s="11">
        <v>2</v>
      </c>
      <c r="V1596" s="11">
        <v>0</v>
      </c>
      <c r="W1596" s="11">
        <v>3</v>
      </c>
      <c r="X1596" s="11">
        <v>0</v>
      </c>
      <c r="Y1596" s="11">
        <v>0</v>
      </c>
      <c r="Z1596" s="11">
        <v>0</v>
      </c>
      <c r="AA1596" s="11">
        <v>0</v>
      </c>
      <c r="AB1596" s="11">
        <v>0</v>
      </c>
      <c r="AC1596" s="11">
        <v>0</v>
      </c>
      <c r="AD1596" s="11">
        <v>10</v>
      </c>
      <c r="AE1596" s="11">
        <v>1</v>
      </c>
      <c r="AF1596" s="11">
        <v>3</v>
      </c>
      <c r="AG1596" s="6">
        <v>6</v>
      </c>
      <c r="AH1596" s="6">
        <v>1</v>
      </c>
      <c r="AI1596" s="6">
        <v>0</v>
      </c>
      <c r="AJ1596" s="6">
        <v>1.5</v>
      </c>
      <c r="AK1596" s="11">
        <v>0</v>
      </c>
      <c r="AL1596" s="11">
        <v>0</v>
      </c>
      <c r="AM1596" s="11">
        <v>0</v>
      </c>
      <c r="AN1596" s="11">
        <v>3</v>
      </c>
      <c r="AO1596" s="11">
        <v>5000</v>
      </c>
      <c r="AP1596" s="11">
        <v>3</v>
      </c>
      <c r="AQ1596" s="11">
        <v>0</v>
      </c>
      <c r="AR1596" s="6">
        <v>0</v>
      </c>
      <c r="AS1596" s="11" t="s">
        <v>156</v>
      </c>
      <c r="AT1596" s="15" t="s">
        <v>195</v>
      </c>
      <c r="AU1596" s="11" t="s">
        <v>347</v>
      </c>
      <c r="AV1596" s="14">
        <v>10000007</v>
      </c>
      <c r="AW1596" s="14">
        <v>70103003</v>
      </c>
      <c r="AX1596" s="12" t="s">
        <v>158</v>
      </c>
      <c r="AY1596" s="11" t="s">
        <v>2014</v>
      </c>
      <c r="AZ1596" s="13">
        <v>0</v>
      </c>
      <c r="BA1596" s="13">
        <v>0</v>
      </c>
      <c r="BB1596" s="34" t="s">
        <v>430</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19.5" customHeight="1">
      <c r="C1597" s="14">
        <v>79003002</v>
      </c>
      <c r="D1597" s="12" t="s">
        <v>695</v>
      </c>
      <c r="E1597" s="14">
        <v>1</v>
      </c>
      <c r="F1597" s="11">
        <v>60010100</v>
      </c>
      <c r="G1597" s="14">
        <v>0</v>
      </c>
      <c r="H1597" s="13">
        <v>0</v>
      </c>
      <c r="I1597" s="14">
        <v>1</v>
      </c>
      <c r="J1597" s="14">
        <v>0</v>
      </c>
      <c r="K1597" s="14">
        <v>0</v>
      </c>
      <c r="L1597" s="11">
        <v>0</v>
      </c>
      <c r="M1597" s="11">
        <v>0</v>
      </c>
      <c r="N1597" s="52">
        <v>2</v>
      </c>
      <c r="O1597" s="11">
        <v>1</v>
      </c>
      <c r="P1597" s="11">
        <v>0.25</v>
      </c>
      <c r="Q1597" s="11">
        <v>0</v>
      </c>
      <c r="R1597" s="6">
        <v>101</v>
      </c>
      <c r="S1597" s="11">
        <v>0</v>
      </c>
      <c r="T1597" s="11">
        <v>1</v>
      </c>
      <c r="U1597" s="11">
        <v>2</v>
      </c>
      <c r="V1597" s="11">
        <v>0</v>
      </c>
      <c r="W1597" s="11">
        <v>1.5</v>
      </c>
      <c r="X1597" s="11">
        <v>0</v>
      </c>
      <c r="Y1597" s="11">
        <v>1</v>
      </c>
      <c r="Z1597" s="11">
        <v>0</v>
      </c>
      <c r="AA1597" s="11">
        <v>0</v>
      </c>
      <c r="AB1597" s="11">
        <v>0</v>
      </c>
      <c r="AC1597" s="11">
        <v>0</v>
      </c>
      <c r="AD1597" s="11">
        <v>15</v>
      </c>
      <c r="AE1597" s="11">
        <v>1</v>
      </c>
      <c r="AF1597" s="11" t="s">
        <v>548</v>
      </c>
      <c r="AG1597" s="6">
        <v>0</v>
      </c>
      <c r="AH1597" s="6">
        <v>0</v>
      </c>
      <c r="AI1597" s="6">
        <v>0</v>
      </c>
      <c r="AJ1597" s="6">
        <v>0</v>
      </c>
      <c r="AK1597" s="11">
        <v>0</v>
      </c>
      <c r="AL1597" s="11">
        <v>0</v>
      </c>
      <c r="AM1597" s="11">
        <v>0</v>
      </c>
      <c r="AN1597" s="11">
        <v>0.5</v>
      </c>
      <c r="AO1597" s="11">
        <v>100000</v>
      </c>
      <c r="AP1597" s="11">
        <v>0.5</v>
      </c>
      <c r="AQ1597" s="11">
        <v>0</v>
      </c>
      <c r="AR1597" s="6">
        <v>0</v>
      </c>
      <c r="AS1597" s="223" t="s">
        <v>643</v>
      </c>
      <c r="AT1597" s="15" t="s">
        <v>212</v>
      </c>
      <c r="AU1597" s="11" t="s">
        <v>347</v>
      </c>
      <c r="AV1597" s="14">
        <v>10000007</v>
      </c>
      <c r="AW1597" s="14">
        <v>70202004</v>
      </c>
      <c r="AX1597" s="15" t="s">
        <v>228</v>
      </c>
      <c r="AY1597" s="15" t="s">
        <v>258</v>
      </c>
      <c r="AZ1597" s="13">
        <v>0</v>
      </c>
      <c r="BA1597" s="13">
        <v>0</v>
      </c>
      <c r="BB1597" s="34" t="s">
        <v>2012</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80000001</v>
      </c>
      <c r="D1598" s="12" t="s">
        <v>2037</v>
      </c>
      <c r="E1598" s="11">
        <v>1</v>
      </c>
      <c r="F1598" s="11">
        <v>80000001</v>
      </c>
      <c r="G1598" s="14">
        <v>0</v>
      </c>
      <c r="H1598" s="13">
        <v>0</v>
      </c>
      <c r="I1598" s="14">
        <v>1</v>
      </c>
      <c r="J1598" s="14">
        <v>0</v>
      </c>
      <c r="K1598" s="14">
        <v>0</v>
      </c>
      <c r="L1598" s="11">
        <v>0</v>
      </c>
      <c r="M1598" s="11">
        <v>0</v>
      </c>
      <c r="N1598" s="11">
        <v>1</v>
      </c>
      <c r="O1598" s="11">
        <v>0</v>
      </c>
      <c r="P1598" s="11">
        <v>0</v>
      </c>
      <c r="Q1598" s="11">
        <v>0</v>
      </c>
      <c r="R1598" s="6">
        <v>0</v>
      </c>
      <c r="S1598" s="11">
        <v>0</v>
      </c>
      <c r="T1598" s="11">
        <v>1</v>
      </c>
      <c r="U1598" s="11">
        <v>2</v>
      </c>
      <c r="V1598" s="11">
        <v>0</v>
      </c>
      <c r="W1598" s="11">
        <v>1.2</v>
      </c>
      <c r="X1598" s="11">
        <v>100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2038</v>
      </c>
      <c r="AZ1598" s="13">
        <v>0</v>
      </c>
      <c r="BA1598" s="13">
        <v>0</v>
      </c>
      <c r="BB1598" s="34" t="s">
        <v>2039</v>
      </c>
      <c r="BC1598" s="11">
        <v>0</v>
      </c>
      <c r="BD1598" s="11">
        <v>0</v>
      </c>
      <c r="BE1598" s="11">
        <v>0</v>
      </c>
      <c r="BF1598" s="11">
        <v>0</v>
      </c>
      <c r="BG1598" s="11">
        <v>0</v>
      </c>
      <c r="BH1598" s="11">
        <v>0</v>
      </c>
      <c r="BI1598" s="9">
        <v>0</v>
      </c>
      <c r="BJ1598" s="6">
        <v>0</v>
      </c>
      <c r="BK1598" s="6">
        <v>0</v>
      </c>
      <c r="BL1598" s="6">
        <v>0</v>
      </c>
      <c r="BM1598" s="6">
        <v>0</v>
      </c>
      <c r="BN1598" s="6">
        <v>0</v>
      </c>
      <c r="BO1598" s="6">
        <v>0</v>
      </c>
    </row>
    <row r="1599" spans="3:67" ht="20.100000000000001" customHeight="1">
      <c r="C1599" s="14">
        <v>80000002</v>
      </c>
      <c r="D1599" s="12" t="s">
        <v>2040</v>
      </c>
      <c r="E1599" s="11">
        <v>1</v>
      </c>
      <c r="F1599" s="11">
        <v>80000001</v>
      </c>
      <c r="G1599" s="14">
        <v>0</v>
      </c>
      <c r="H1599" s="13">
        <v>0</v>
      </c>
      <c r="I1599" s="14">
        <v>1</v>
      </c>
      <c r="J1599" s="14">
        <v>0</v>
      </c>
      <c r="K1599" s="14">
        <v>0</v>
      </c>
      <c r="L1599" s="11">
        <v>0</v>
      </c>
      <c r="M1599" s="11">
        <v>0</v>
      </c>
      <c r="N1599" s="11">
        <v>1</v>
      </c>
      <c r="O1599" s="11">
        <v>0</v>
      </c>
      <c r="P1599" s="11">
        <v>0</v>
      </c>
      <c r="Q1599" s="11">
        <v>0</v>
      </c>
      <c r="R1599" s="6">
        <v>0</v>
      </c>
      <c r="S1599" s="11">
        <v>0</v>
      </c>
      <c r="T1599" s="11">
        <v>1</v>
      </c>
      <c r="U1599" s="11">
        <v>2</v>
      </c>
      <c r="V1599" s="11">
        <v>0</v>
      </c>
      <c r="W1599" s="11">
        <v>1.2</v>
      </c>
      <c r="X1599" s="11">
        <v>100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2038</v>
      </c>
      <c r="AZ1599" s="13">
        <v>0</v>
      </c>
      <c r="BA1599" s="13">
        <v>0</v>
      </c>
      <c r="BB1599" s="34" t="s">
        <v>350</v>
      </c>
      <c r="BC1599" s="11">
        <v>0</v>
      </c>
      <c r="BD1599" s="11">
        <v>0</v>
      </c>
      <c r="BE1599" s="11">
        <v>0</v>
      </c>
      <c r="BF1599" s="11">
        <v>0</v>
      </c>
      <c r="BG1599" s="11">
        <v>0</v>
      </c>
      <c r="BH1599" s="11">
        <v>0</v>
      </c>
      <c r="BI1599" s="9">
        <v>0</v>
      </c>
      <c r="BJ1599" s="6">
        <v>0</v>
      </c>
      <c r="BK1599" s="6">
        <v>0</v>
      </c>
      <c r="BL1599" s="6">
        <v>0</v>
      </c>
      <c r="BM1599" s="6">
        <v>0</v>
      </c>
      <c r="BN1599" s="6">
        <v>0</v>
      </c>
      <c r="BO1599" s="6">
        <v>0</v>
      </c>
    </row>
    <row r="1600" spans="3:67" ht="20.100000000000001" customHeight="1">
      <c r="C1600" s="14">
        <v>80000003</v>
      </c>
      <c r="D1600" s="12" t="s">
        <v>2041</v>
      </c>
      <c r="E1600" s="11">
        <v>1</v>
      </c>
      <c r="F1600" s="11">
        <v>80000001</v>
      </c>
      <c r="G1600" s="14">
        <v>0</v>
      </c>
      <c r="H1600" s="13">
        <v>0</v>
      </c>
      <c r="I1600" s="14">
        <v>1</v>
      </c>
      <c r="J1600" s="14">
        <v>0</v>
      </c>
      <c r="K1600" s="14">
        <v>0</v>
      </c>
      <c r="L1600" s="11">
        <v>0</v>
      </c>
      <c r="M1600" s="11">
        <v>0</v>
      </c>
      <c r="N1600" s="11">
        <v>1</v>
      </c>
      <c r="O1600" s="11">
        <v>0</v>
      </c>
      <c r="P1600" s="11">
        <v>0</v>
      </c>
      <c r="Q1600" s="11">
        <v>0</v>
      </c>
      <c r="R1600" s="6">
        <v>0</v>
      </c>
      <c r="S1600" s="11">
        <v>0</v>
      </c>
      <c r="T1600" s="11">
        <v>1</v>
      </c>
      <c r="U1600" s="11">
        <v>2</v>
      </c>
      <c r="V1600" s="11">
        <v>0</v>
      </c>
      <c r="W1600" s="11">
        <v>1.2</v>
      </c>
      <c r="X1600" s="11">
        <v>100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2038</v>
      </c>
      <c r="AZ1600" s="13">
        <v>0</v>
      </c>
      <c r="BA1600" s="13">
        <v>0</v>
      </c>
      <c r="BB1600" s="34" t="s">
        <v>2042</v>
      </c>
      <c r="BC1600" s="11">
        <v>0</v>
      </c>
      <c r="BD1600" s="11">
        <v>0</v>
      </c>
      <c r="BE1600" s="11">
        <v>0</v>
      </c>
      <c r="BF1600" s="11">
        <v>0</v>
      </c>
      <c r="BG1600" s="11">
        <v>0</v>
      </c>
      <c r="BH1600" s="11">
        <v>0</v>
      </c>
      <c r="BI1600" s="9">
        <v>0</v>
      </c>
      <c r="BJ1600" s="6">
        <v>0</v>
      </c>
      <c r="BK1600" s="6">
        <v>0</v>
      </c>
      <c r="BL1600" s="6">
        <v>0</v>
      </c>
      <c r="BM1600" s="6">
        <v>0</v>
      </c>
      <c r="BN1600" s="6">
        <v>0</v>
      </c>
      <c r="BO1600" s="6">
        <v>0</v>
      </c>
    </row>
    <row r="1601" spans="3:67" ht="20.100000000000001" customHeight="1">
      <c r="C1601" s="14">
        <v>80000004</v>
      </c>
      <c r="D1601" s="12" t="s">
        <v>2043</v>
      </c>
      <c r="E1601" s="11">
        <v>1</v>
      </c>
      <c r="F1601" s="11">
        <v>80000001</v>
      </c>
      <c r="G1601" s="14">
        <v>0</v>
      </c>
      <c r="H1601" s="13">
        <v>0</v>
      </c>
      <c r="I1601" s="14">
        <v>1</v>
      </c>
      <c r="J1601" s="14">
        <v>0</v>
      </c>
      <c r="K1601" s="14">
        <v>0</v>
      </c>
      <c r="L1601" s="11">
        <v>0</v>
      </c>
      <c r="M1601" s="11">
        <v>0</v>
      </c>
      <c r="N1601" s="11">
        <v>1</v>
      </c>
      <c r="O1601" s="11">
        <v>0</v>
      </c>
      <c r="P1601" s="11">
        <v>0</v>
      </c>
      <c r="Q1601" s="11">
        <v>0</v>
      </c>
      <c r="R1601" s="6">
        <v>0</v>
      </c>
      <c r="S1601" s="11">
        <v>0</v>
      </c>
      <c r="T1601" s="11">
        <v>1</v>
      </c>
      <c r="U1601" s="11">
        <v>2</v>
      </c>
      <c r="V1601" s="11">
        <v>0</v>
      </c>
      <c r="W1601" s="11">
        <v>1.2</v>
      </c>
      <c r="X1601" s="11">
        <v>100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2038</v>
      </c>
      <c r="AZ1601" s="13">
        <v>0</v>
      </c>
      <c r="BA1601" s="13">
        <v>0</v>
      </c>
      <c r="BB1601" s="34" t="s">
        <v>2044</v>
      </c>
      <c r="BC1601" s="11">
        <v>0</v>
      </c>
      <c r="BD1601" s="11">
        <v>0</v>
      </c>
      <c r="BE1601" s="11">
        <v>0</v>
      </c>
      <c r="BF1601" s="11">
        <v>0</v>
      </c>
      <c r="BG1601" s="11">
        <v>0</v>
      </c>
      <c r="BH1601" s="11">
        <v>0</v>
      </c>
      <c r="BI1601" s="9">
        <v>0</v>
      </c>
      <c r="BJ1601" s="6">
        <v>0</v>
      </c>
      <c r="BK1601" s="6">
        <v>0</v>
      </c>
      <c r="BL1601" s="6">
        <v>0</v>
      </c>
      <c r="BM1601" s="6">
        <v>0</v>
      </c>
      <c r="BN1601" s="6">
        <v>0</v>
      </c>
      <c r="BO1601" s="6">
        <v>0</v>
      </c>
    </row>
    <row r="1602" spans="3:67" ht="20.100000000000001" customHeight="1">
      <c r="C1602" s="14">
        <v>80000005</v>
      </c>
      <c r="D1602" s="12" t="s">
        <v>2045</v>
      </c>
      <c r="E1602" s="11">
        <v>1</v>
      </c>
      <c r="F1602" s="11">
        <v>80000001</v>
      </c>
      <c r="G1602" s="14">
        <v>0</v>
      </c>
      <c r="H1602" s="13">
        <v>0</v>
      </c>
      <c r="I1602" s="14">
        <v>1</v>
      </c>
      <c r="J1602" s="14">
        <v>0</v>
      </c>
      <c r="K1602" s="14">
        <v>0</v>
      </c>
      <c r="L1602" s="11">
        <v>0</v>
      </c>
      <c r="M1602" s="11">
        <v>0</v>
      </c>
      <c r="N1602" s="11">
        <v>1</v>
      </c>
      <c r="O1602" s="11">
        <v>0</v>
      </c>
      <c r="P1602" s="11">
        <v>0</v>
      </c>
      <c r="Q1602" s="11">
        <v>0</v>
      </c>
      <c r="R1602" s="6">
        <v>0</v>
      </c>
      <c r="S1602" s="11">
        <v>0</v>
      </c>
      <c r="T1602" s="11">
        <v>1</v>
      </c>
      <c r="U1602" s="11">
        <v>2</v>
      </c>
      <c r="V1602" s="11">
        <v>0</v>
      </c>
      <c r="W1602" s="11">
        <v>1.2</v>
      </c>
      <c r="X1602" s="11">
        <v>100</v>
      </c>
      <c r="Y1602" s="11">
        <v>0</v>
      </c>
      <c r="Z1602" s="11">
        <v>0</v>
      </c>
      <c r="AA1602" s="11">
        <v>0</v>
      </c>
      <c r="AB1602" s="11">
        <v>0</v>
      </c>
      <c r="AC1602" s="11">
        <v>0</v>
      </c>
      <c r="AD1602" s="11">
        <v>9</v>
      </c>
      <c r="AE1602" s="11">
        <v>2</v>
      </c>
      <c r="AF1602" s="11" t="s">
        <v>165</v>
      </c>
      <c r="AG1602" s="6">
        <v>2</v>
      </c>
      <c r="AH1602" s="6">
        <v>2</v>
      </c>
      <c r="AI1602" s="6">
        <v>0</v>
      </c>
      <c r="AJ1602" s="6">
        <v>1.5</v>
      </c>
      <c r="AK1602" s="11">
        <v>0</v>
      </c>
      <c r="AL1602" s="11">
        <v>0</v>
      </c>
      <c r="AM1602" s="11">
        <v>0</v>
      </c>
      <c r="AN1602" s="11">
        <v>1</v>
      </c>
      <c r="AO1602" s="11">
        <v>3000</v>
      </c>
      <c r="AP1602" s="11">
        <v>0.5</v>
      </c>
      <c r="AQ1602" s="11">
        <v>0</v>
      </c>
      <c r="AR1602" s="6">
        <v>0</v>
      </c>
      <c r="AS1602" s="11" t="s">
        <v>156</v>
      </c>
      <c r="AT1602" s="12" t="s">
        <v>212</v>
      </c>
      <c r="AU1602" s="11">
        <v>0</v>
      </c>
      <c r="AV1602" s="14">
        <v>0</v>
      </c>
      <c r="AW1602" s="14">
        <v>0</v>
      </c>
      <c r="AX1602" s="12" t="s">
        <v>158</v>
      </c>
      <c r="AY1602" s="11" t="s">
        <v>2038</v>
      </c>
      <c r="AZ1602" s="13">
        <v>0</v>
      </c>
      <c r="BA1602" s="13">
        <v>0</v>
      </c>
      <c r="BB1602" s="34" t="s">
        <v>2046</v>
      </c>
      <c r="BC1602" s="11">
        <v>0</v>
      </c>
      <c r="BD1602" s="11">
        <v>0</v>
      </c>
      <c r="BE1602" s="11">
        <v>0</v>
      </c>
      <c r="BF1602" s="11">
        <v>0</v>
      </c>
      <c r="BG1602" s="11">
        <v>0</v>
      </c>
      <c r="BH1602" s="11">
        <v>0</v>
      </c>
      <c r="BI1602" s="9">
        <v>0</v>
      </c>
      <c r="BJ1602" s="6">
        <v>0</v>
      </c>
      <c r="BK1602" s="6">
        <v>0</v>
      </c>
      <c r="BL1602" s="6">
        <v>0</v>
      </c>
      <c r="BM1602" s="6">
        <v>0</v>
      </c>
      <c r="BN1602" s="6">
        <v>0</v>
      </c>
      <c r="BO1602" s="6">
        <v>0</v>
      </c>
    </row>
    <row r="1603" spans="3:67" ht="20.100000000000001" customHeight="1">
      <c r="C1603" s="14">
        <v>80000006</v>
      </c>
      <c r="D1603" s="12" t="s">
        <v>2047</v>
      </c>
      <c r="E1603" s="11">
        <v>1</v>
      </c>
      <c r="F1603" s="11">
        <v>80000001</v>
      </c>
      <c r="G1603" s="14">
        <v>0</v>
      </c>
      <c r="H1603" s="13">
        <v>0</v>
      </c>
      <c r="I1603" s="14">
        <v>1</v>
      </c>
      <c r="J1603" s="14">
        <v>0</v>
      </c>
      <c r="K1603" s="14">
        <v>0</v>
      </c>
      <c r="L1603" s="11">
        <v>0</v>
      </c>
      <c r="M1603" s="11">
        <v>0</v>
      </c>
      <c r="N1603" s="11">
        <v>1</v>
      </c>
      <c r="O1603" s="11">
        <v>0</v>
      </c>
      <c r="P1603" s="11">
        <v>0</v>
      </c>
      <c r="Q1603" s="11">
        <v>0</v>
      </c>
      <c r="R1603" s="6">
        <v>0</v>
      </c>
      <c r="S1603" s="11">
        <v>0</v>
      </c>
      <c r="T1603" s="11">
        <v>1</v>
      </c>
      <c r="U1603" s="11">
        <v>2</v>
      </c>
      <c r="V1603" s="11">
        <v>0</v>
      </c>
      <c r="W1603" s="11">
        <v>1.2</v>
      </c>
      <c r="X1603" s="11">
        <v>100</v>
      </c>
      <c r="Y1603" s="11">
        <v>0</v>
      </c>
      <c r="Z1603" s="11">
        <v>0</v>
      </c>
      <c r="AA1603" s="11">
        <v>0</v>
      </c>
      <c r="AB1603" s="11">
        <v>0</v>
      </c>
      <c r="AC1603" s="11">
        <v>0</v>
      </c>
      <c r="AD1603" s="11">
        <v>9</v>
      </c>
      <c r="AE1603" s="11">
        <v>2</v>
      </c>
      <c r="AF1603" s="11" t="s">
        <v>165</v>
      </c>
      <c r="AG1603" s="6">
        <v>2</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t="s">
        <v>2038</v>
      </c>
      <c r="AZ1603" s="13">
        <v>0</v>
      </c>
      <c r="BA1603" s="13">
        <v>0</v>
      </c>
      <c r="BB1603" s="34" t="s">
        <v>2048</v>
      </c>
      <c r="BC1603" s="11">
        <v>0</v>
      </c>
      <c r="BD1603" s="11">
        <v>0</v>
      </c>
      <c r="BE1603" s="11">
        <v>0</v>
      </c>
      <c r="BF1603" s="11">
        <v>0</v>
      </c>
      <c r="BG1603" s="11">
        <v>0</v>
      </c>
      <c r="BH1603" s="11">
        <v>0</v>
      </c>
      <c r="BI1603" s="9">
        <v>0</v>
      </c>
      <c r="BJ1603" s="6">
        <v>0</v>
      </c>
      <c r="BK1603" s="6">
        <v>0</v>
      </c>
      <c r="BL1603" s="6">
        <v>0</v>
      </c>
      <c r="BM1603" s="6">
        <v>0</v>
      </c>
      <c r="BN1603" s="6">
        <v>0</v>
      </c>
      <c r="BO1603" s="6">
        <v>0</v>
      </c>
    </row>
    <row r="1604" spans="3:67" ht="20.100000000000001" customHeight="1">
      <c r="C1604" s="14">
        <v>80000007</v>
      </c>
      <c r="D1604" s="12" t="s">
        <v>2049</v>
      </c>
      <c r="E1604" s="11">
        <v>1</v>
      </c>
      <c r="F1604" s="11">
        <v>80000001</v>
      </c>
      <c r="G1604" s="14">
        <v>0</v>
      </c>
      <c r="H1604" s="13">
        <v>0</v>
      </c>
      <c r="I1604" s="14">
        <v>1</v>
      </c>
      <c r="J1604" s="14">
        <v>0</v>
      </c>
      <c r="K1604" s="14">
        <v>0</v>
      </c>
      <c r="L1604" s="11">
        <v>0</v>
      </c>
      <c r="M1604" s="11">
        <v>0</v>
      </c>
      <c r="N1604" s="11">
        <v>1</v>
      </c>
      <c r="O1604" s="11">
        <v>0</v>
      </c>
      <c r="P1604" s="11">
        <v>0</v>
      </c>
      <c r="Q1604" s="11">
        <v>0</v>
      </c>
      <c r="R1604" s="6">
        <v>0</v>
      </c>
      <c r="S1604" s="11">
        <v>0</v>
      </c>
      <c r="T1604" s="11">
        <v>1</v>
      </c>
      <c r="U1604" s="11">
        <v>2</v>
      </c>
      <c r="V1604" s="11">
        <v>0</v>
      </c>
      <c r="W1604" s="11">
        <v>1.2</v>
      </c>
      <c r="X1604" s="11">
        <v>100</v>
      </c>
      <c r="Y1604" s="11">
        <v>0</v>
      </c>
      <c r="Z1604" s="11">
        <v>0</v>
      </c>
      <c r="AA1604" s="11">
        <v>0</v>
      </c>
      <c r="AB1604" s="11">
        <v>0</v>
      </c>
      <c r="AC1604" s="11">
        <v>0</v>
      </c>
      <c r="AD1604" s="11">
        <v>9</v>
      </c>
      <c r="AE1604" s="11">
        <v>2</v>
      </c>
      <c r="AF1604" s="11" t="s">
        <v>165</v>
      </c>
      <c r="AG1604" s="6">
        <v>2</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t="s">
        <v>2038</v>
      </c>
      <c r="AZ1604" s="13">
        <v>0</v>
      </c>
      <c r="BA1604" s="13">
        <v>0</v>
      </c>
      <c r="BB1604" s="34" t="s">
        <v>2050</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80000008</v>
      </c>
      <c r="D1605" s="12" t="s">
        <v>2051</v>
      </c>
      <c r="E1605" s="11">
        <v>1</v>
      </c>
      <c r="F1605" s="11">
        <v>80000001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1.2</v>
      </c>
      <c r="X1605" s="11">
        <v>100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2038</v>
      </c>
      <c r="AZ1605" s="13">
        <v>0</v>
      </c>
      <c r="BA1605" s="13">
        <v>0</v>
      </c>
      <c r="BB1605" s="34" t="s">
        <v>808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80001001</v>
      </c>
      <c r="D1606" s="12" t="s">
        <v>2052</v>
      </c>
      <c r="E1606" s="11">
        <v>1</v>
      </c>
      <c r="F1606" s="11">
        <v>80001001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2053</v>
      </c>
      <c r="AZ1606" s="13">
        <v>0</v>
      </c>
      <c r="BA1606" s="13">
        <v>0</v>
      </c>
      <c r="BB1606" s="34" t="s">
        <v>2054</v>
      </c>
      <c r="BC1606" s="11">
        <v>0</v>
      </c>
      <c r="BD1606" s="11">
        <v>0</v>
      </c>
      <c r="BE1606" s="11"/>
      <c r="BF1606" s="11"/>
      <c r="BG1606" s="11"/>
      <c r="BH1606" s="11">
        <v>80002001</v>
      </c>
      <c r="BI1606" s="9">
        <v>0</v>
      </c>
      <c r="BJ1606" s="6">
        <v>0</v>
      </c>
      <c r="BK1606" s="6">
        <v>0</v>
      </c>
      <c r="BL1606" s="6">
        <v>0</v>
      </c>
      <c r="BM1606" s="6">
        <v>0</v>
      </c>
      <c r="BN1606" s="6">
        <v>0</v>
      </c>
      <c r="BO1606" s="6">
        <v>0</v>
      </c>
    </row>
    <row r="1607" spans="3:67" ht="20.100000000000001" customHeight="1">
      <c r="C1607" s="14">
        <v>80001002</v>
      </c>
      <c r="D1607" s="12" t="s">
        <v>2055</v>
      </c>
      <c r="E1607" s="11">
        <v>1</v>
      </c>
      <c r="F1607" s="11">
        <v>80001002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2056</v>
      </c>
      <c r="AZ1607" s="13">
        <v>0</v>
      </c>
      <c r="BA1607" s="13">
        <v>0</v>
      </c>
      <c r="BB1607" s="34" t="s">
        <v>2057</v>
      </c>
      <c r="BC1607" s="11"/>
      <c r="BD1607" s="11">
        <v>0</v>
      </c>
      <c r="BE1607" s="11"/>
      <c r="BF1607" s="11"/>
      <c r="BG1607" s="11"/>
      <c r="BH1607" s="11">
        <v>80002002</v>
      </c>
      <c r="BI1607" s="11">
        <v>0</v>
      </c>
      <c r="BJ1607" s="6">
        <v>0</v>
      </c>
      <c r="BK1607" s="6">
        <v>0</v>
      </c>
      <c r="BL1607" s="6">
        <v>0</v>
      </c>
      <c r="BM1607" s="6">
        <v>0</v>
      </c>
      <c r="BN1607" s="6">
        <v>0</v>
      </c>
      <c r="BO1607" s="6">
        <v>0</v>
      </c>
    </row>
    <row r="1608" spans="3:67" ht="20.100000000000001" customHeight="1">
      <c r="C1608" s="14">
        <v>80001003</v>
      </c>
      <c r="D1608" s="12" t="s">
        <v>2058</v>
      </c>
      <c r="E1608" s="11">
        <v>1</v>
      </c>
      <c r="F1608" s="11">
        <v>80001003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2059</v>
      </c>
      <c r="AZ1608" s="13">
        <v>0</v>
      </c>
      <c r="BA1608" s="13">
        <v>0</v>
      </c>
      <c r="BB1608" s="34" t="s">
        <v>2060</v>
      </c>
      <c r="BC1608" s="11"/>
      <c r="BD1608" s="11">
        <v>0</v>
      </c>
      <c r="BE1608" s="11"/>
      <c r="BF1608" s="11"/>
      <c r="BG1608" s="11"/>
      <c r="BH1608" s="11">
        <v>80002003</v>
      </c>
      <c r="BI1608" s="11">
        <v>0</v>
      </c>
      <c r="BJ1608" s="6">
        <v>0</v>
      </c>
      <c r="BK1608" s="6">
        <v>0</v>
      </c>
      <c r="BL1608" s="6">
        <v>0</v>
      </c>
      <c r="BM1608" s="6">
        <v>0</v>
      </c>
      <c r="BN1608" s="6">
        <v>0</v>
      </c>
      <c r="BO1608" s="6">
        <v>0</v>
      </c>
    </row>
    <row r="1609" spans="3:67" ht="20.100000000000001" customHeight="1">
      <c r="C1609" s="14">
        <v>80001004</v>
      </c>
      <c r="D1609" s="12" t="s">
        <v>2061</v>
      </c>
      <c r="E1609" s="11">
        <v>1</v>
      </c>
      <c r="F1609" s="11">
        <v>80001004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2363</v>
      </c>
      <c r="AZ1609" s="13">
        <v>0</v>
      </c>
      <c r="BA1609" s="13">
        <v>0</v>
      </c>
      <c r="BB1609" s="34" t="s">
        <v>2364</v>
      </c>
      <c r="BC1609" s="11"/>
      <c r="BD1609" s="11">
        <v>0</v>
      </c>
      <c r="BE1609" s="11"/>
      <c r="BF1609" s="11"/>
      <c r="BG1609" s="11"/>
      <c r="BH1609" s="11">
        <v>80002004</v>
      </c>
      <c r="BI1609" s="11">
        <v>0</v>
      </c>
      <c r="BJ1609" s="6">
        <v>0</v>
      </c>
      <c r="BK1609" s="6">
        <v>0</v>
      </c>
      <c r="BL1609" s="6">
        <v>0</v>
      </c>
      <c r="BM1609" s="6">
        <v>0</v>
      </c>
      <c r="BN1609" s="6">
        <v>0</v>
      </c>
      <c r="BO1609" s="6">
        <v>0</v>
      </c>
    </row>
    <row r="1610" spans="3:67" ht="20.100000000000001" customHeight="1">
      <c r="C1610" s="14">
        <v>80001005</v>
      </c>
      <c r="D1610" s="12" t="s">
        <v>2062</v>
      </c>
      <c r="E1610" s="11">
        <v>1</v>
      </c>
      <c r="F1610" s="11">
        <v>80001005</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1127</v>
      </c>
      <c r="AZ1610" s="13">
        <v>0</v>
      </c>
      <c r="BA1610" s="13">
        <v>0</v>
      </c>
      <c r="BB1610" s="34" t="s">
        <v>1128</v>
      </c>
      <c r="BC1610" s="11"/>
      <c r="BD1610" s="11">
        <v>0</v>
      </c>
      <c r="BE1610" s="11"/>
      <c r="BF1610" s="11"/>
      <c r="BG1610" s="11"/>
      <c r="BH1610" s="11">
        <v>80002005</v>
      </c>
      <c r="BI1610" s="11">
        <v>0</v>
      </c>
      <c r="BJ1610" s="6">
        <v>0</v>
      </c>
      <c r="BK1610" s="6">
        <v>0</v>
      </c>
      <c r="BL1610" s="6">
        <v>0</v>
      </c>
      <c r="BM1610" s="6">
        <v>0</v>
      </c>
      <c r="BN1610" s="6">
        <v>0</v>
      </c>
      <c r="BO1610" s="6">
        <v>0</v>
      </c>
    </row>
    <row r="1611" spans="3:67" ht="20.100000000000001" customHeight="1">
      <c r="C1611" s="125">
        <v>80001006</v>
      </c>
      <c r="D1611" s="163" t="s">
        <v>928</v>
      </c>
      <c r="E1611" s="125">
        <v>1</v>
      </c>
      <c r="F1611" s="125">
        <v>80001006</v>
      </c>
      <c r="G1611" s="125">
        <v>0</v>
      </c>
      <c r="H1611" s="125">
        <v>0</v>
      </c>
      <c r="I1611" s="14">
        <v>1</v>
      </c>
      <c r="J1611" s="14">
        <v>0</v>
      </c>
      <c r="K1611" s="125">
        <v>0</v>
      </c>
      <c r="L1611" s="125">
        <v>0</v>
      </c>
      <c r="M1611" s="125">
        <v>0</v>
      </c>
      <c r="N1611" s="125">
        <v>5</v>
      </c>
      <c r="O1611" s="125">
        <v>0</v>
      </c>
      <c r="P1611" s="125">
        <v>0</v>
      </c>
      <c r="Q1611" s="125">
        <v>0</v>
      </c>
      <c r="R1611" s="6">
        <v>0</v>
      </c>
      <c r="S1611" s="125">
        <v>0</v>
      </c>
      <c r="T1611" s="125">
        <v>1</v>
      </c>
      <c r="U1611" s="125">
        <v>2</v>
      </c>
      <c r="V1611" s="125">
        <v>0</v>
      </c>
      <c r="W1611" s="11">
        <v>1</v>
      </c>
      <c r="X1611" s="11">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2063</v>
      </c>
      <c r="AZ1611" s="125">
        <v>0</v>
      </c>
      <c r="BA1611" s="125">
        <v>0</v>
      </c>
      <c r="BB1611" s="172" t="s">
        <v>2064</v>
      </c>
      <c r="BC1611" s="125"/>
      <c r="BD1611" s="11">
        <v>0</v>
      </c>
      <c r="BE1611" s="125"/>
      <c r="BF1611" s="125"/>
      <c r="BG1611" s="125"/>
      <c r="BH1611" s="125">
        <v>80002006</v>
      </c>
      <c r="BI1611" s="11">
        <v>0</v>
      </c>
      <c r="BJ1611" s="6">
        <v>0</v>
      </c>
      <c r="BK1611" s="6">
        <v>0</v>
      </c>
      <c r="BL1611" s="6">
        <v>0</v>
      </c>
      <c r="BM1611" s="6">
        <v>0</v>
      </c>
      <c r="BN1611" s="6">
        <v>0</v>
      </c>
      <c r="BO1611" s="6">
        <v>0</v>
      </c>
    </row>
    <row r="1612" spans="3:67" ht="20.100000000000001" customHeight="1">
      <c r="C1612" s="14">
        <v>80001007</v>
      </c>
      <c r="D1612" s="12" t="s">
        <v>1625</v>
      </c>
      <c r="E1612" s="11">
        <v>1</v>
      </c>
      <c r="F1612" s="11">
        <v>80001007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1</v>
      </c>
      <c r="X1612" s="11">
        <v>0</v>
      </c>
      <c r="Y1612" s="11">
        <v>0</v>
      </c>
      <c r="Z1612" s="11">
        <v>0</v>
      </c>
      <c r="AA1612" s="11">
        <v>0</v>
      </c>
      <c r="AB1612" s="11">
        <v>0</v>
      </c>
      <c r="AC1612" s="11">
        <v>0</v>
      </c>
      <c r="AD1612" s="11">
        <v>9</v>
      </c>
      <c r="AE1612" s="11">
        <v>1</v>
      </c>
      <c r="AF1612" s="11">
        <v>0</v>
      </c>
      <c r="AG1612" s="6">
        <v>1</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c r="AZ1612" s="13">
        <v>0</v>
      </c>
      <c r="BA1612" s="13">
        <v>0</v>
      </c>
      <c r="BB1612" s="34" t="s">
        <v>2065</v>
      </c>
      <c r="BC1612" s="11"/>
      <c r="BD1612" s="11">
        <v>0</v>
      </c>
      <c r="BE1612" s="11"/>
      <c r="BF1612" s="11"/>
      <c r="BG1612" s="11"/>
      <c r="BH1612" s="11">
        <v>80002007</v>
      </c>
      <c r="BI1612" s="11">
        <v>0</v>
      </c>
      <c r="BJ1612" s="6">
        <v>0</v>
      </c>
      <c r="BK1612" s="6">
        <v>0</v>
      </c>
      <c r="BL1612" s="6">
        <v>0</v>
      </c>
      <c r="BM1612" s="6">
        <v>0</v>
      </c>
      <c r="BN1612" s="6">
        <v>0</v>
      </c>
      <c r="BO1612" s="6">
        <v>0</v>
      </c>
    </row>
    <row r="1613" spans="3:67" ht="20.100000000000001" customHeight="1">
      <c r="C1613" s="14">
        <v>80001008</v>
      </c>
      <c r="D1613" s="12" t="s">
        <v>2066</v>
      </c>
      <c r="E1613" s="11">
        <v>1</v>
      </c>
      <c r="F1613" s="11">
        <v>80001008</v>
      </c>
      <c r="G1613" s="14">
        <v>0</v>
      </c>
      <c r="H1613" s="13">
        <v>0</v>
      </c>
      <c r="I1613" s="14">
        <v>1</v>
      </c>
      <c r="J1613" s="14">
        <v>0</v>
      </c>
      <c r="K1613" s="14">
        <v>0</v>
      </c>
      <c r="L1613" s="11">
        <v>0</v>
      </c>
      <c r="M1613" s="11">
        <v>0</v>
      </c>
      <c r="N1613" s="11">
        <v>2</v>
      </c>
      <c r="O1613" s="11">
        <v>3</v>
      </c>
      <c r="P1613" s="11">
        <v>0.2</v>
      </c>
      <c r="Q1613" s="11">
        <v>0</v>
      </c>
      <c r="R1613" s="6">
        <v>0</v>
      </c>
      <c r="S1613" s="11">
        <v>0</v>
      </c>
      <c r="T1613" s="11">
        <v>1</v>
      </c>
      <c r="U1613" s="11">
        <v>2</v>
      </c>
      <c r="V1613" s="11">
        <v>0</v>
      </c>
      <c r="W1613" s="11">
        <v>0.5</v>
      </c>
      <c r="X1613" s="11">
        <v>0</v>
      </c>
      <c r="Y1613" s="11">
        <v>0</v>
      </c>
      <c r="Z1613" s="11">
        <v>0</v>
      </c>
      <c r="AA1613" s="11">
        <v>0</v>
      </c>
      <c r="AB1613" s="11">
        <v>0</v>
      </c>
      <c r="AC1613" s="11">
        <v>0</v>
      </c>
      <c r="AD1613" s="11">
        <v>9</v>
      </c>
      <c r="AE1613" s="11">
        <v>1</v>
      </c>
      <c r="AF1613" s="11">
        <v>0</v>
      </c>
      <c r="AG1613" s="6">
        <v>1</v>
      </c>
      <c r="AH1613" s="6">
        <v>2</v>
      </c>
      <c r="AI1613" s="6">
        <v>0</v>
      </c>
      <c r="AJ1613" s="6">
        <v>1.5</v>
      </c>
      <c r="AK1613" s="11">
        <v>0</v>
      </c>
      <c r="AL1613" s="11">
        <v>0</v>
      </c>
      <c r="AM1613" s="11">
        <v>0</v>
      </c>
      <c r="AN1613" s="11">
        <v>1</v>
      </c>
      <c r="AO1613" s="11">
        <v>3000</v>
      </c>
      <c r="AP1613" s="11">
        <v>0.5</v>
      </c>
      <c r="AQ1613" s="11">
        <v>0</v>
      </c>
      <c r="AR1613" s="6">
        <v>0</v>
      </c>
      <c r="AS1613" s="11" t="s">
        <v>156</v>
      </c>
      <c r="AT1613" s="12" t="s">
        <v>212</v>
      </c>
      <c r="AU1613" s="11">
        <v>0</v>
      </c>
      <c r="AV1613" s="14">
        <v>0</v>
      </c>
      <c r="AW1613" s="14">
        <v>0</v>
      </c>
      <c r="AX1613" s="12" t="s">
        <v>158</v>
      </c>
      <c r="AY1613" s="11"/>
      <c r="AZ1613" s="13">
        <v>0</v>
      </c>
      <c r="BA1613" s="13">
        <v>0</v>
      </c>
      <c r="BB1613" s="34" t="s">
        <v>2067</v>
      </c>
      <c r="BC1613" s="11"/>
      <c r="BD1613" s="11">
        <v>0</v>
      </c>
      <c r="BE1613" s="11"/>
      <c r="BF1613" s="11"/>
      <c r="BG1613" s="11"/>
      <c r="BH1613" s="11">
        <v>80002008</v>
      </c>
      <c r="BI1613" s="11">
        <v>0</v>
      </c>
      <c r="BJ1613" s="6">
        <v>0</v>
      </c>
      <c r="BK1613" s="6">
        <v>0</v>
      </c>
      <c r="BL1613" s="6">
        <v>0</v>
      </c>
      <c r="BM1613" s="6">
        <v>0</v>
      </c>
      <c r="BN1613" s="6">
        <v>0</v>
      </c>
      <c r="BO1613" s="6">
        <v>0</v>
      </c>
    </row>
    <row r="1614" spans="3:67" ht="20.100000000000001" customHeight="1">
      <c r="C1614" s="14">
        <v>80001009</v>
      </c>
      <c r="D1614" s="12" t="s">
        <v>1628</v>
      </c>
      <c r="E1614" s="11">
        <v>1</v>
      </c>
      <c r="F1614" s="11">
        <v>80001009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2068</v>
      </c>
      <c r="AZ1614" s="13">
        <v>0</v>
      </c>
      <c r="BA1614" s="13">
        <v>0</v>
      </c>
      <c r="BB1614" s="34" t="s">
        <v>2069</v>
      </c>
      <c r="BC1614" s="11"/>
      <c r="BD1614" s="11">
        <v>0</v>
      </c>
      <c r="BE1614" s="11"/>
      <c r="BF1614" s="11"/>
      <c r="BG1614" s="11"/>
      <c r="BH1614" s="11">
        <v>80002009</v>
      </c>
      <c r="BI1614" s="11">
        <v>0</v>
      </c>
      <c r="BJ1614" s="6">
        <v>0</v>
      </c>
      <c r="BK1614" s="6">
        <v>0</v>
      </c>
      <c r="BL1614" s="6">
        <v>0</v>
      </c>
      <c r="BM1614" s="6">
        <v>0</v>
      </c>
      <c r="BN1614" s="6">
        <v>0</v>
      </c>
      <c r="BO1614" s="6">
        <v>0</v>
      </c>
    </row>
    <row r="1615" spans="3:67" ht="20.100000000000001" customHeight="1">
      <c r="C1615" s="14">
        <v>80001010</v>
      </c>
      <c r="D1615" s="12" t="s">
        <v>931</v>
      </c>
      <c r="E1615" s="11">
        <v>1</v>
      </c>
      <c r="F1615" s="11">
        <v>80001010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2070</v>
      </c>
      <c r="AZ1615" s="13">
        <v>0</v>
      </c>
      <c r="BA1615" s="13">
        <v>0</v>
      </c>
      <c r="BB1615" s="34" t="s">
        <v>2071</v>
      </c>
      <c r="BC1615" s="11"/>
      <c r="BD1615" s="11">
        <v>0</v>
      </c>
      <c r="BE1615" s="11"/>
      <c r="BF1615" s="11"/>
      <c r="BG1615" s="11"/>
      <c r="BH1615" s="11">
        <v>80002010</v>
      </c>
      <c r="BI1615" s="11">
        <v>0</v>
      </c>
      <c r="BJ1615" s="6">
        <v>0</v>
      </c>
      <c r="BK1615" s="6">
        <v>0</v>
      </c>
      <c r="BL1615" s="6">
        <v>0</v>
      </c>
      <c r="BM1615" s="6">
        <v>0</v>
      </c>
      <c r="BN1615" s="6">
        <v>0</v>
      </c>
      <c r="BO1615" s="6">
        <v>0</v>
      </c>
    </row>
    <row r="1616" spans="3:67" ht="20.100000000000001" customHeight="1">
      <c r="C1616" s="14">
        <v>80001011</v>
      </c>
      <c r="D1616" s="12" t="s">
        <v>2072</v>
      </c>
      <c r="E1616" s="11">
        <v>1</v>
      </c>
      <c r="F1616" s="11">
        <v>80001011</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2073</v>
      </c>
      <c r="AZ1616" s="13">
        <v>0</v>
      </c>
      <c r="BA1616" s="13">
        <v>0</v>
      </c>
      <c r="BB1616" s="34" t="s">
        <v>2074</v>
      </c>
      <c r="BC1616" s="11"/>
      <c r="BD1616" s="11">
        <v>0</v>
      </c>
      <c r="BE1616" s="11"/>
      <c r="BF1616" s="11"/>
      <c r="BG1616" s="11"/>
      <c r="BH1616" s="11">
        <v>80002011</v>
      </c>
      <c r="BI1616" s="11">
        <v>0</v>
      </c>
      <c r="BJ1616" s="6">
        <v>0</v>
      </c>
      <c r="BK1616" s="6">
        <v>0</v>
      </c>
      <c r="BL1616" s="6">
        <v>0</v>
      </c>
      <c r="BM1616" s="6">
        <v>0</v>
      </c>
      <c r="BN1616" s="6">
        <v>0</v>
      </c>
      <c r="BO1616" s="6">
        <v>0</v>
      </c>
    </row>
    <row r="1617" spans="3:67" ht="20.100000000000001" customHeight="1">
      <c r="C1617" s="14">
        <v>80001012</v>
      </c>
      <c r="D1617" s="12" t="s">
        <v>2075</v>
      </c>
      <c r="E1617" s="11">
        <v>1</v>
      </c>
      <c r="F1617" s="11">
        <v>80001012</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165</v>
      </c>
      <c r="AG1617" s="6">
        <v>2</v>
      </c>
      <c r="AH1617" s="6">
        <v>2</v>
      </c>
      <c r="AI1617" s="6">
        <v>0</v>
      </c>
      <c r="AJ1617" s="6">
        <v>1.5</v>
      </c>
      <c r="AK1617" s="11">
        <v>0</v>
      </c>
      <c r="AL1617" s="11">
        <v>0</v>
      </c>
      <c r="AM1617" s="11">
        <v>0</v>
      </c>
      <c r="AN1617" s="11">
        <v>1</v>
      </c>
      <c r="AO1617" s="11">
        <v>3000</v>
      </c>
      <c r="AP1617" s="11">
        <v>0.5</v>
      </c>
      <c r="AQ1617" s="11">
        <v>0</v>
      </c>
      <c r="AR1617" s="6">
        <v>0</v>
      </c>
      <c r="AS1617" s="11" t="s">
        <v>156</v>
      </c>
      <c r="AT1617" s="12" t="s">
        <v>212</v>
      </c>
      <c r="AU1617" s="11">
        <v>0</v>
      </c>
      <c r="AV1617" s="14">
        <v>0</v>
      </c>
      <c r="AW1617" s="14">
        <v>0</v>
      </c>
      <c r="AX1617" s="12" t="s">
        <v>158</v>
      </c>
      <c r="AY1617" s="11" t="s">
        <v>2076</v>
      </c>
      <c r="AZ1617" s="13">
        <v>0</v>
      </c>
      <c r="BA1617" s="13">
        <v>0</v>
      </c>
      <c r="BB1617" s="34" t="s">
        <v>2077</v>
      </c>
      <c r="BC1617" s="11"/>
      <c r="BD1617" s="11">
        <v>0</v>
      </c>
      <c r="BE1617" s="11"/>
      <c r="BF1617" s="11"/>
      <c r="BG1617" s="11"/>
      <c r="BH1617" s="11">
        <v>80002012</v>
      </c>
      <c r="BI1617" s="11">
        <v>0</v>
      </c>
      <c r="BJ1617" s="6">
        <v>0</v>
      </c>
      <c r="BK1617" s="6">
        <v>0</v>
      </c>
      <c r="BL1617" s="6">
        <v>0</v>
      </c>
      <c r="BM1617" s="6">
        <v>0</v>
      </c>
      <c r="BN1617" s="6">
        <v>0</v>
      </c>
      <c r="BO1617" s="6">
        <v>0</v>
      </c>
    </row>
    <row r="1618" spans="3:67" ht="20.100000000000001" customHeight="1">
      <c r="C1618" s="14">
        <v>80001013</v>
      </c>
      <c r="D1618" s="12" t="s">
        <v>2078</v>
      </c>
      <c r="E1618" s="11">
        <v>1</v>
      </c>
      <c r="F1618" s="11">
        <v>80001013</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165</v>
      </c>
      <c r="AG1618" s="6">
        <v>2</v>
      </c>
      <c r="AH1618" s="6">
        <v>2</v>
      </c>
      <c r="AI1618" s="6">
        <v>0</v>
      </c>
      <c r="AJ1618" s="6">
        <v>1.5</v>
      </c>
      <c r="AK1618" s="11">
        <v>0</v>
      </c>
      <c r="AL1618" s="11">
        <v>0</v>
      </c>
      <c r="AM1618" s="11">
        <v>0</v>
      </c>
      <c r="AN1618" s="11">
        <v>1</v>
      </c>
      <c r="AO1618" s="11">
        <v>3000</v>
      </c>
      <c r="AP1618" s="11">
        <v>0.5</v>
      </c>
      <c r="AQ1618" s="11">
        <v>0</v>
      </c>
      <c r="AR1618" s="6">
        <v>0</v>
      </c>
      <c r="AS1618" s="11" t="s">
        <v>156</v>
      </c>
      <c r="AT1618" s="12" t="s">
        <v>212</v>
      </c>
      <c r="AU1618" s="11">
        <v>0</v>
      </c>
      <c r="AV1618" s="14">
        <v>0</v>
      </c>
      <c r="AW1618" s="14">
        <v>0</v>
      </c>
      <c r="AX1618" s="12" t="s">
        <v>158</v>
      </c>
      <c r="AY1618" s="11" t="s">
        <v>1884</v>
      </c>
      <c r="AZ1618" s="13">
        <v>0</v>
      </c>
      <c r="BA1618" s="13">
        <v>0</v>
      </c>
      <c r="BB1618" s="34" t="s">
        <v>2079</v>
      </c>
      <c r="BC1618" s="11"/>
      <c r="BD1618" s="11">
        <v>0</v>
      </c>
      <c r="BE1618" s="11"/>
      <c r="BF1618" s="11"/>
      <c r="BG1618" s="11"/>
      <c r="BH1618" s="11">
        <v>80002013</v>
      </c>
      <c r="BI1618" s="11">
        <v>0</v>
      </c>
      <c r="BJ1618" s="6">
        <v>0</v>
      </c>
      <c r="BK1618" s="6">
        <v>0</v>
      </c>
      <c r="BL1618" s="6">
        <v>0</v>
      </c>
      <c r="BM1618" s="6">
        <v>0</v>
      </c>
      <c r="BN1618" s="6">
        <v>0</v>
      </c>
      <c r="BO1618" s="6">
        <v>0</v>
      </c>
    </row>
    <row r="1619" spans="3:67" ht="20.100000000000001" customHeight="1">
      <c r="C1619" s="14">
        <v>80001014</v>
      </c>
      <c r="D1619" s="12" t="s">
        <v>1231</v>
      </c>
      <c r="E1619" s="11">
        <v>1</v>
      </c>
      <c r="F1619" s="11">
        <v>80001014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165</v>
      </c>
      <c r="AG1619" s="6">
        <v>2</v>
      </c>
      <c r="AH1619" s="6">
        <v>2</v>
      </c>
      <c r="AI1619" s="6">
        <v>0</v>
      </c>
      <c r="AJ1619" s="6">
        <v>1.5</v>
      </c>
      <c r="AK1619" s="11">
        <v>0</v>
      </c>
      <c r="AL1619" s="11">
        <v>0</v>
      </c>
      <c r="AM1619" s="11">
        <v>0</v>
      </c>
      <c r="AN1619" s="11">
        <v>1</v>
      </c>
      <c r="AO1619" s="11">
        <v>3000</v>
      </c>
      <c r="AP1619" s="11">
        <v>0.5</v>
      </c>
      <c r="AQ1619" s="11">
        <v>0</v>
      </c>
      <c r="AR1619" s="6">
        <v>0</v>
      </c>
      <c r="AS1619" s="11" t="s">
        <v>156</v>
      </c>
      <c r="AT1619" s="12" t="s">
        <v>212</v>
      </c>
      <c r="AU1619" s="11">
        <v>0</v>
      </c>
      <c r="AV1619" s="14">
        <v>0</v>
      </c>
      <c r="AW1619" s="14">
        <v>0</v>
      </c>
      <c r="AX1619" s="12" t="s">
        <v>158</v>
      </c>
      <c r="AY1619" s="11" t="s">
        <v>2080</v>
      </c>
      <c r="AZ1619" s="13">
        <v>0</v>
      </c>
      <c r="BA1619" s="13">
        <v>0</v>
      </c>
      <c r="BB1619" s="34" t="s">
        <v>2081</v>
      </c>
      <c r="BC1619" s="11"/>
      <c r="BD1619" s="11">
        <v>0</v>
      </c>
      <c r="BE1619" s="11"/>
      <c r="BF1619" s="11"/>
      <c r="BG1619" s="11"/>
      <c r="BH1619" s="11">
        <v>80002014</v>
      </c>
      <c r="BI1619" s="11">
        <v>0</v>
      </c>
      <c r="BJ1619" s="6">
        <v>0</v>
      </c>
      <c r="BK1619" s="6">
        <v>0</v>
      </c>
      <c r="BL1619" s="6">
        <v>0</v>
      </c>
      <c r="BM1619" s="6">
        <v>0</v>
      </c>
      <c r="BN1619" s="6">
        <v>0</v>
      </c>
      <c r="BO1619" s="6">
        <v>0</v>
      </c>
    </row>
    <row r="1620" spans="3:67" ht="20.100000000000001" customHeight="1">
      <c r="C1620" s="125">
        <v>80001015</v>
      </c>
      <c r="D1620" s="163" t="s">
        <v>2304</v>
      </c>
      <c r="E1620" s="125">
        <v>1</v>
      </c>
      <c r="F1620" s="125">
        <v>80001015</v>
      </c>
      <c r="G1620" s="125">
        <v>0</v>
      </c>
      <c r="H1620" s="125">
        <v>0</v>
      </c>
      <c r="I1620" s="14">
        <v>1</v>
      </c>
      <c r="J1620" s="14">
        <v>0</v>
      </c>
      <c r="K1620" s="125">
        <v>0</v>
      </c>
      <c r="L1620" s="125">
        <v>0</v>
      </c>
      <c r="M1620" s="125">
        <v>0</v>
      </c>
      <c r="N1620" s="125">
        <v>2</v>
      </c>
      <c r="O1620" s="125">
        <v>0</v>
      </c>
      <c r="P1620" s="125">
        <v>0</v>
      </c>
      <c r="Q1620" s="125">
        <v>0</v>
      </c>
      <c r="R1620" s="6">
        <v>0</v>
      </c>
      <c r="S1620" s="125">
        <v>0</v>
      </c>
      <c r="T1620" s="125">
        <v>1</v>
      </c>
      <c r="U1620" s="125">
        <v>2</v>
      </c>
      <c r="V1620" s="125">
        <v>0</v>
      </c>
      <c r="W1620" s="125">
        <v>0</v>
      </c>
      <c r="X1620" s="125">
        <v>0</v>
      </c>
      <c r="Y1620" s="125">
        <v>0</v>
      </c>
      <c r="Z1620" s="125">
        <v>0</v>
      </c>
      <c r="AA1620" s="125">
        <v>0</v>
      </c>
      <c r="AB1620" s="125">
        <v>0</v>
      </c>
      <c r="AC1620" s="125">
        <v>0</v>
      </c>
      <c r="AD1620" s="125">
        <v>9</v>
      </c>
      <c r="AE1620" s="125">
        <v>2</v>
      </c>
      <c r="AF1620" s="125" t="s">
        <v>165</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156</v>
      </c>
      <c r="AT1620" s="163" t="s">
        <v>212</v>
      </c>
      <c r="AU1620" s="125">
        <v>0</v>
      </c>
      <c r="AV1620" s="125">
        <v>0</v>
      </c>
      <c r="AW1620" s="125">
        <v>0</v>
      </c>
      <c r="AX1620" s="163" t="s">
        <v>158</v>
      </c>
      <c r="AY1620" s="125" t="s">
        <v>2342</v>
      </c>
      <c r="AZ1620" s="125">
        <v>0</v>
      </c>
      <c r="BA1620" s="125">
        <v>0</v>
      </c>
      <c r="BB1620" s="172" t="s">
        <v>2339</v>
      </c>
      <c r="BC1620" s="125"/>
      <c r="BD1620" s="11">
        <v>0</v>
      </c>
      <c r="BE1620" s="125"/>
      <c r="BF1620" s="125"/>
      <c r="BG1620" s="125"/>
      <c r="BH1620" s="125">
        <v>80002015</v>
      </c>
      <c r="BI1620" s="11">
        <v>0</v>
      </c>
      <c r="BJ1620" s="6">
        <v>0</v>
      </c>
      <c r="BK1620" s="6">
        <v>0</v>
      </c>
      <c r="BL1620" s="6">
        <v>0</v>
      </c>
      <c r="BM1620" s="6">
        <v>0</v>
      </c>
      <c r="BN1620" s="6">
        <v>0</v>
      </c>
      <c r="BO1620" s="6">
        <v>0</v>
      </c>
    </row>
    <row r="1621" spans="3:67" ht="20.100000000000001" customHeight="1">
      <c r="C1621" s="14">
        <v>80001016</v>
      </c>
      <c r="D1621" s="12" t="s">
        <v>2082</v>
      </c>
      <c r="E1621" s="11">
        <v>1</v>
      </c>
      <c r="F1621" s="11">
        <v>80001016</v>
      </c>
      <c r="G1621" s="14">
        <v>0</v>
      </c>
      <c r="H1621" s="13">
        <v>0</v>
      </c>
      <c r="I1621" s="14">
        <v>1</v>
      </c>
      <c r="J1621" s="14">
        <v>0</v>
      </c>
      <c r="K1621" s="14">
        <v>0</v>
      </c>
      <c r="L1621" s="11">
        <v>0</v>
      </c>
      <c r="M1621" s="11">
        <v>0</v>
      </c>
      <c r="N1621" s="11">
        <v>5</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165</v>
      </c>
      <c r="AG1621" s="6">
        <v>2</v>
      </c>
      <c r="AH1621" s="6">
        <v>2</v>
      </c>
      <c r="AI1621" s="6">
        <v>0</v>
      </c>
      <c r="AJ1621" s="6">
        <v>1.5</v>
      </c>
      <c r="AK1621" s="11">
        <v>0</v>
      </c>
      <c r="AL1621" s="11">
        <v>0</v>
      </c>
      <c r="AM1621" s="11">
        <v>0</v>
      </c>
      <c r="AN1621" s="11">
        <v>1</v>
      </c>
      <c r="AO1621" s="11">
        <v>3000</v>
      </c>
      <c r="AP1621" s="11">
        <v>0.5</v>
      </c>
      <c r="AQ1621" s="11">
        <v>0</v>
      </c>
      <c r="AR1621" s="6">
        <v>0</v>
      </c>
      <c r="AS1621" s="11" t="s">
        <v>156</v>
      </c>
      <c r="AT1621" s="12" t="s">
        <v>212</v>
      </c>
      <c r="AU1621" s="11">
        <v>0</v>
      </c>
      <c r="AV1621" s="14">
        <v>0</v>
      </c>
      <c r="AW1621" s="14">
        <v>0</v>
      </c>
      <c r="AX1621" s="12" t="s">
        <v>158</v>
      </c>
      <c r="AY1621" s="11" t="s">
        <v>2083</v>
      </c>
      <c r="AZ1621" s="13">
        <v>0</v>
      </c>
      <c r="BA1621" s="13">
        <v>0</v>
      </c>
      <c r="BB1621" s="34" t="s">
        <v>2084</v>
      </c>
      <c r="BC1621" s="11"/>
      <c r="BD1621" s="11">
        <v>0</v>
      </c>
      <c r="BE1621" s="11"/>
      <c r="BF1621" s="11"/>
      <c r="BG1621" s="11"/>
      <c r="BH1621" s="11">
        <v>80002016</v>
      </c>
      <c r="BI1621" s="11">
        <v>0</v>
      </c>
      <c r="BJ1621" s="6">
        <v>0</v>
      </c>
      <c r="BK1621" s="6">
        <v>0</v>
      </c>
      <c r="BL1621" s="6">
        <v>0</v>
      </c>
      <c r="BM1621" s="6">
        <v>0</v>
      </c>
      <c r="BN1621" s="6">
        <v>0</v>
      </c>
      <c r="BO1621" s="6">
        <v>0</v>
      </c>
    </row>
    <row r="1622" spans="3:67" ht="20.100000000000001" customHeight="1">
      <c r="C1622" s="14">
        <v>80001017</v>
      </c>
      <c r="D1622" s="12" t="s">
        <v>2085</v>
      </c>
      <c r="E1622" s="11">
        <v>1</v>
      </c>
      <c r="F1622" s="11">
        <v>80001017</v>
      </c>
      <c r="G1622" s="14">
        <v>0</v>
      </c>
      <c r="H1622" s="13">
        <v>0</v>
      </c>
      <c r="I1622" s="14">
        <v>1</v>
      </c>
      <c r="J1622" s="14">
        <v>0</v>
      </c>
      <c r="K1622" s="14">
        <v>0</v>
      </c>
      <c r="L1622" s="11">
        <v>0</v>
      </c>
      <c r="M1622" s="11">
        <v>0</v>
      </c>
      <c r="N1622" s="11">
        <v>2</v>
      </c>
      <c r="O1622" s="11">
        <v>3</v>
      </c>
      <c r="P1622" s="11">
        <v>0.1</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165</v>
      </c>
      <c r="AG1622" s="6">
        <v>2</v>
      </c>
      <c r="AH1622" s="6">
        <v>2</v>
      </c>
      <c r="AI1622" s="6">
        <v>0</v>
      </c>
      <c r="AJ1622" s="6">
        <v>1.5</v>
      </c>
      <c r="AK1622" s="11">
        <v>0</v>
      </c>
      <c r="AL1622" s="11">
        <v>0</v>
      </c>
      <c r="AM1622" s="11">
        <v>0</v>
      </c>
      <c r="AN1622" s="11">
        <v>1</v>
      </c>
      <c r="AO1622" s="11">
        <v>3000</v>
      </c>
      <c r="AP1622" s="11">
        <v>0.5</v>
      </c>
      <c r="AQ1622" s="11">
        <v>0</v>
      </c>
      <c r="AR1622" s="6">
        <v>80010171</v>
      </c>
      <c r="AS1622" s="11" t="s">
        <v>156</v>
      </c>
      <c r="AT1622" s="12" t="s">
        <v>212</v>
      </c>
      <c r="AU1622" s="11">
        <v>0</v>
      </c>
      <c r="AV1622" s="14">
        <v>0</v>
      </c>
      <c r="AW1622" s="14">
        <v>0</v>
      </c>
      <c r="AX1622" s="12" t="s">
        <v>158</v>
      </c>
      <c r="AY1622" s="11"/>
      <c r="AZ1622" s="13">
        <v>0</v>
      </c>
      <c r="BA1622" s="13">
        <v>0</v>
      </c>
      <c r="BB1622" s="172" t="s">
        <v>2086</v>
      </c>
      <c r="BC1622" s="11"/>
      <c r="BD1622" s="11">
        <v>0</v>
      </c>
      <c r="BE1622" s="11"/>
      <c r="BF1622" s="11"/>
      <c r="BG1622" s="11"/>
      <c r="BH1622" s="11">
        <v>80002017</v>
      </c>
      <c r="BI1622" s="11">
        <v>0</v>
      </c>
      <c r="BJ1622" s="6">
        <v>0</v>
      </c>
      <c r="BK1622" s="6">
        <v>0</v>
      </c>
      <c r="BL1622" s="6">
        <v>0</v>
      </c>
      <c r="BM1622" s="6">
        <v>0</v>
      </c>
      <c r="BN1622" s="6">
        <v>0</v>
      </c>
      <c r="BO1622" s="6">
        <v>0</v>
      </c>
    </row>
    <row r="1623" spans="3:67" ht="20.100000000000001" customHeight="1">
      <c r="C1623" s="14">
        <v>80001018</v>
      </c>
      <c r="D1623" s="12" t="s">
        <v>2087</v>
      </c>
      <c r="E1623" s="11">
        <v>1</v>
      </c>
      <c r="F1623" s="11">
        <v>80001018</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1</v>
      </c>
      <c r="AO1623" s="11">
        <v>3000</v>
      </c>
      <c r="AP1623" s="11">
        <v>0.5</v>
      </c>
      <c r="AQ1623" s="11">
        <v>0</v>
      </c>
      <c r="AR1623" s="6">
        <v>0</v>
      </c>
      <c r="AS1623" s="11" t="s">
        <v>156</v>
      </c>
      <c r="AT1623" s="12" t="s">
        <v>212</v>
      </c>
      <c r="AU1623" s="11">
        <v>0</v>
      </c>
      <c r="AV1623" s="14">
        <v>0</v>
      </c>
      <c r="AW1623" s="14">
        <v>0</v>
      </c>
      <c r="AX1623" s="12" t="s">
        <v>158</v>
      </c>
      <c r="AY1623" s="11" t="s">
        <v>2088</v>
      </c>
      <c r="AZ1623" s="13">
        <v>0</v>
      </c>
      <c r="BA1623" s="13">
        <v>0</v>
      </c>
      <c r="BB1623" s="34" t="s">
        <v>2089</v>
      </c>
      <c r="BC1623" s="11"/>
      <c r="BD1623" s="11">
        <v>0</v>
      </c>
      <c r="BE1623" s="11"/>
      <c r="BF1623" s="11"/>
      <c r="BG1623" s="11"/>
      <c r="BH1623" s="11">
        <v>80002018</v>
      </c>
      <c r="BI1623" s="11">
        <v>0</v>
      </c>
      <c r="BJ1623" s="6">
        <v>0</v>
      </c>
      <c r="BK1623" s="6">
        <v>0</v>
      </c>
      <c r="BL1623" s="6">
        <v>0</v>
      </c>
      <c r="BM1623" s="6">
        <v>0</v>
      </c>
      <c r="BN1623" s="6">
        <v>0</v>
      </c>
      <c r="BO1623" s="6">
        <v>0</v>
      </c>
    </row>
    <row r="1624" spans="3:67" ht="20.100000000000001" customHeight="1">
      <c r="C1624" s="14">
        <v>80001019</v>
      </c>
      <c r="D1624" s="12" t="s">
        <v>277</v>
      </c>
      <c r="E1624" s="11">
        <v>1</v>
      </c>
      <c r="F1624" s="11">
        <v>80001019</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165</v>
      </c>
      <c r="AG1624" s="6">
        <v>2</v>
      </c>
      <c r="AH1624" s="6">
        <v>2</v>
      </c>
      <c r="AI1624" s="6">
        <v>0</v>
      </c>
      <c r="AJ1624" s="6">
        <v>1.5</v>
      </c>
      <c r="AK1624" s="11">
        <v>0</v>
      </c>
      <c r="AL1624" s="11">
        <v>0</v>
      </c>
      <c r="AM1624" s="11">
        <v>0</v>
      </c>
      <c r="AN1624" s="11">
        <v>1</v>
      </c>
      <c r="AO1624" s="11">
        <v>3000</v>
      </c>
      <c r="AP1624" s="11">
        <v>0.5</v>
      </c>
      <c r="AQ1624" s="11">
        <v>0</v>
      </c>
      <c r="AR1624" s="6">
        <v>0</v>
      </c>
      <c r="AS1624" s="11" t="s">
        <v>156</v>
      </c>
      <c r="AT1624" s="12" t="s">
        <v>212</v>
      </c>
      <c r="AU1624" s="11">
        <v>0</v>
      </c>
      <c r="AV1624" s="14">
        <v>0</v>
      </c>
      <c r="AW1624" s="14">
        <v>0</v>
      </c>
      <c r="AX1624" s="12" t="s">
        <v>158</v>
      </c>
      <c r="AY1624" s="11" t="s">
        <v>2090</v>
      </c>
      <c r="AZ1624" s="13">
        <v>0</v>
      </c>
      <c r="BA1624" s="13">
        <v>0</v>
      </c>
      <c r="BB1624" s="34" t="s">
        <v>2091</v>
      </c>
      <c r="BC1624" s="11"/>
      <c r="BD1624" s="11">
        <v>0</v>
      </c>
      <c r="BE1624" s="11"/>
      <c r="BF1624" s="11"/>
      <c r="BG1624" s="11"/>
      <c r="BH1624" s="11">
        <v>80002019</v>
      </c>
      <c r="BI1624" s="11">
        <v>0</v>
      </c>
      <c r="BJ1624" s="6">
        <v>0</v>
      </c>
      <c r="BK1624" s="6">
        <v>0</v>
      </c>
      <c r="BL1624" s="6">
        <v>0</v>
      </c>
      <c r="BM1624" s="6">
        <v>0</v>
      </c>
      <c r="BN1624" s="6">
        <v>0</v>
      </c>
      <c r="BO1624" s="6">
        <v>0</v>
      </c>
    </row>
    <row r="1625" spans="3:67" ht="20.100000000000001" customHeight="1">
      <c r="C1625" s="14">
        <v>80001020</v>
      </c>
      <c r="D1625" s="12" t="s">
        <v>2092</v>
      </c>
      <c r="E1625" s="11">
        <v>1</v>
      </c>
      <c r="F1625" s="11">
        <v>80001020</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212</v>
      </c>
      <c r="AU1625" s="11">
        <v>0</v>
      </c>
      <c r="AV1625" s="14">
        <v>0</v>
      </c>
      <c r="AW1625" s="14">
        <v>0</v>
      </c>
      <c r="AX1625" s="12" t="s">
        <v>158</v>
      </c>
      <c r="AY1625" s="11" t="s">
        <v>2093</v>
      </c>
      <c r="AZ1625" s="13">
        <v>0</v>
      </c>
      <c r="BA1625" s="13">
        <v>0</v>
      </c>
      <c r="BB1625" s="34" t="s">
        <v>2094</v>
      </c>
      <c r="BC1625" s="11"/>
      <c r="BD1625" s="11">
        <v>0</v>
      </c>
      <c r="BE1625" s="11"/>
      <c r="BF1625" s="11"/>
      <c r="BG1625" s="11"/>
      <c r="BH1625" s="11">
        <v>80002020</v>
      </c>
      <c r="BI1625" s="11">
        <v>0</v>
      </c>
      <c r="BJ1625" s="6">
        <v>0</v>
      </c>
      <c r="BK1625" s="6">
        <v>0</v>
      </c>
      <c r="BL1625" s="6">
        <v>0</v>
      </c>
      <c r="BM1625" s="6">
        <v>0</v>
      </c>
      <c r="BN1625" s="6">
        <v>0</v>
      </c>
      <c r="BO1625" s="6">
        <v>0</v>
      </c>
    </row>
    <row r="1626" spans="3:67" ht="20.25" customHeight="1">
      <c r="C1626" s="14">
        <v>80001021</v>
      </c>
      <c r="D1626" s="12" t="s">
        <v>1011</v>
      </c>
      <c r="E1626" s="14">
        <v>1</v>
      </c>
      <c r="F1626" s="11">
        <v>80001021</v>
      </c>
      <c r="G1626" s="14">
        <v>0</v>
      </c>
      <c r="H1626" s="13">
        <v>0</v>
      </c>
      <c r="I1626" s="14">
        <v>1</v>
      </c>
      <c r="J1626" s="14">
        <v>0</v>
      </c>
      <c r="K1626" s="14">
        <v>0</v>
      </c>
      <c r="L1626" s="11">
        <v>0</v>
      </c>
      <c r="M1626" s="11">
        <v>0</v>
      </c>
      <c r="N1626" s="11">
        <v>2</v>
      </c>
      <c r="O1626" s="11">
        <v>10</v>
      </c>
      <c r="P1626" s="11">
        <v>0.1</v>
      </c>
      <c r="Q1626" s="11">
        <v>0</v>
      </c>
      <c r="R1626" s="6">
        <v>0</v>
      </c>
      <c r="S1626" s="11">
        <v>0</v>
      </c>
      <c r="T1626" s="11">
        <v>1</v>
      </c>
      <c r="U1626" s="11">
        <v>2</v>
      </c>
      <c r="V1626" s="11">
        <v>0</v>
      </c>
      <c r="W1626" s="11">
        <v>2</v>
      </c>
      <c r="X1626" s="11">
        <v>0</v>
      </c>
      <c r="Y1626" s="11">
        <v>0</v>
      </c>
      <c r="Z1626" s="11">
        <v>0</v>
      </c>
      <c r="AA1626" s="11">
        <v>0</v>
      </c>
      <c r="AB1626" s="11">
        <v>0</v>
      </c>
      <c r="AC1626" s="11">
        <v>0</v>
      </c>
      <c r="AD1626" s="11">
        <v>5</v>
      </c>
      <c r="AE1626" s="11">
        <v>1</v>
      </c>
      <c r="AF1626" s="11">
        <v>3</v>
      </c>
      <c r="AG1626" s="6">
        <v>1</v>
      </c>
      <c r="AH1626" s="6">
        <v>1</v>
      </c>
      <c r="AI1626" s="6">
        <v>0</v>
      </c>
      <c r="AJ1626" s="6">
        <v>3</v>
      </c>
      <c r="AK1626" s="11">
        <v>0</v>
      </c>
      <c r="AL1626" s="11">
        <v>0</v>
      </c>
      <c r="AM1626" s="11">
        <v>0</v>
      </c>
      <c r="AN1626" s="11">
        <v>3</v>
      </c>
      <c r="AO1626" s="11">
        <v>5000</v>
      </c>
      <c r="AP1626" s="11">
        <v>0.5</v>
      </c>
      <c r="AQ1626" s="11">
        <v>0</v>
      </c>
      <c r="AR1626" s="6">
        <v>0</v>
      </c>
      <c r="AS1626" s="11">
        <v>0</v>
      </c>
      <c r="AT1626" s="12" t="s">
        <v>157</v>
      </c>
      <c r="AU1626" s="6" t="s">
        <v>842</v>
      </c>
      <c r="AV1626" s="14">
        <v>10000007</v>
      </c>
      <c r="AW1626" s="211">
        <v>23000080</v>
      </c>
      <c r="AX1626" s="12" t="s">
        <v>158</v>
      </c>
      <c r="AY1626" s="15" t="s">
        <v>156</v>
      </c>
      <c r="AZ1626" s="13">
        <v>0</v>
      </c>
      <c r="BA1626" s="13">
        <v>0</v>
      </c>
      <c r="BB1626" s="34" t="s">
        <v>2095</v>
      </c>
      <c r="BC1626" s="14">
        <v>0</v>
      </c>
      <c r="BD1626" s="11">
        <v>0</v>
      </c>
      <c r="BE1626" s="14"/>
      <c r="BF1626" s="14"/>
      <c r="BG1626" s="14"/>
      <c r="BH1626" s="14">
        <v>80002021</v>
      </c>
      <c r="BI1626" s="9">
        <v>0</v>
      </c>
      <c r="BJ1626" s="6">
        <v>0</v>
      </c>
      <c r="BK1626" s="6">
        <v>0</v>
      </c>
      <c r="BL1626" s="6">
        <v>0</v>
      </c>
      <c r="BM1626" s="6">
        <v>0</v>
      </c>
      <c r="BN1626" s="6">
        <v>0</v>
      </c>
      <c r="BO1626" s="6">
        <v>0</v>
      </c>
    </row>
    <row r="1627" spans="3:67" ht="20.100000000000001" customHeight="1">
      <c r="C1627" s="14">
        <v>80001022</v>
      </c>
      <c r="D1627" s="12" t="s">
        <v>1013</v>
      </c>
      <c r="E1627" s="14">
        <v>1</v>
      </c>
      <c r="F1627" s="11">
        <v>80001022</v>
      </c>
      <c r="G1627" s="6">
        <v>0</v>
      </c>
      <c r="H1627" s="6">
        <v>0</v>
      </c>
      <c r="I1627" s="14">
        <v>1</v>
      </c>
      <c r="J1627" s="14">
        <v>0</v>
      </c>
      <c r="K1627" s="6">
        <v>0</v>
      </c>
      <c r="L1627" s="6">
        <v>0</v>
      </c>
      <c r="M1627" s="6">
        <v>0</v>
      </c>
      <c r="N1627" s="6">
        <v>2</v>
      </c>
      <c r="O1627" s="6">
        <v>1</v>
      </c>
      <c r="P1627" s="6">
        <v>0.2</v>
      </c>
      <c r="Q1627" s="6">
        <v>0</v>
      </c>
      <c r="R1627" s="6">
        <v>0</v>
      </c>
      <c r="S1627" s="6">
        <v>0</v>
      </c>
      <c r="T1627" s="11">
        <v>1</v>
      </c>
      <c r="U1627" s="6">
        <v>2</v>
      </c>
      <c r="V1627" s="6">
        <v>0</v>
      </c>
      <c r="W1627" s="6">
        <v>0</v>
      </c>
      <c r="X1627" s="6">
        <v>0</v>
      </c>
      <c r="Y1627" s="6">
        <v>0</v>
      </c>
      <c r="Z1627" s="6">
        <v>0</v>
      </c>
      <c r="AA1627" s="6">
        <v>0</v>
      </c>
      <c r="AB1627" s="14">
        <v>0</v>
      </c>
      <c r="AC1627" s="6">
        <v>0</v>
      </c>
      <c r="AD1627" s="6">
        <v>15</v>
      </c>
      <c r="AE1627" s="6">
        <v>0</v>
      </c>
      <c r="AF1627" s="6">
        <v>0</v>
      </c>
      <c r="AG1627" s="6">
        <v>7</v>
      </c>
      <c r="AH1627" s="6">
        <v>0</v>
      </c>
      <c r="AI1627" s="6">
        <v>0</v>
      </c>
      <c r="AJ1627" s="6">
        <v>6</v>
      </c>
      <c r="AK1627" s="6">
        <v>0</v>
      </c>
      <c r="AL1627" s="6">
        <v>0</v>
      </c>
      <c r="AM1627" s="6">
        <v>0</v>
      </c>
      <c r="AN1627" s="6">
        <v>0</v>
      </c>
      <c r="AO1627" s="6">
        <v>1000</v>
      </c>
      <c r="AP1627" s="6">
        <v>0</v>
      </c>
      <c r="AQ1627" s="6">
        <v>0</v>
      </c>
      <c r="AR1627" s="6">
        <v>0</v>
      </c>
      <c r="AS1627" s="223" t="s">
        <v>2096</v>
      </c>
      <c r="AT1627" s="12" t="s">
        <v>157</v>
      </c>
      <c r="AU1627" s="6">
        <v>0</v>
      </c>
      <c r="AV1627" s="6" t="s">
        <v>156</v>
      </c>
      <c r="AW1627" s="6">
        <v>0</v>
      </c>
      <c r="AX1627" s="7" t="s">
        <v>158</v>
      </c>
      <c r="AY1627" s="6">
        <v>0</v>
      </c>
      <c r="AZ1627" s="13">
        <v>0</v>
      </c>
      <c r="BA1627" s="13">
        <v>0</v>
      </c>
      <c r="BB1627" s="34" t="s">
        <v>2097</v>
      </c>
      <c r="BC1627" s="6">
        <v>0</v>
      </c>
      <c r="BD1627" s="11">
        <v>0</v>
      </c>
      <c r="BE1627" s="6"/>
      <c r="BF1627" s="6"/>
      <c r="BG1627" s="6"/>
      <c r="BH1627" s="6">
        <v>80002022</v>
      </c>
      <c r="BI1627" s="9">
        <v>0</v>
      </c>
      <c r="BJ1627" s="6">
        <v>0</v>
      </c>
      <c r="BK1627" s="6">
        <v>0</v>
      </c>
      <c r="BL1627" s="6">
        <v>0</v>
      </c>
      <c r="BM1627" s="6">
        <v>0</v>
      </c>
      <c r="BN1627" s="6">
        <v>0</v>
      </c>
      <c r="BO1627" s="6">
        <v>0</v>
      </c>
    </row>
    <row r="1628" spans="3:67" ht="20.100000000000001" customHeight="1">
      <c r="C1628" s="14">
        <v>80001023</v>
      </c>
      <c r="D1628" s="12" t="s">
        <v>216</v>
      </c>
      <c r="E1628" s="11">
        <v>1</v>
      </c>
      <c r="F1628" s="11">
        <v>80001023</v>
      </c>
      <c r="G1628" s="14">
        <v>0</v>
      </c>
      <c r="H1628" s="13">
        <v>0</v>
      </c>
      <c r="I1628" s="14">
        <v>1</v>
      </c>
      <c r="J1628" s="14">
        <v>0</v>
      </c>
      <c r="K1628" s="14">
        <v>0</v>
      </c>
      <c r="L1628" s="11">
        <v>0</v>
      </c>
      <c r="M1628" s="11">
        <v>0</v>
      </c>
      <c r="N1628" s="11">
        <v>2</v>
      </c>
      <c r="O1628" s="11">
        <v>9</v>
      </c>
      <c r="P1628" s="11">
        <v>0.15</v>
      </c>
      <c r="Q1628" s="11">
        <v>0</v>
      </c>
      <c r="R1628" s="6">
        <v>0</v>
      </c>
      <c r="S1628" s="11">
        <v>0</v>
      </c>
      <c r="T1628" s="11">
        <v>1</v>
      </c>
      <c r="U1628" s="11">
        <v>2</v>
      </c>
      <c r="V1628" s="11">
        <v>0</v>
      </c>
      <c r="W1628" s="11">
        <v>0</v>
      </c>
      <c r="X1628" s="11">
        <v>0</v>
      </c>
      <c r="Y1628" s="11">
        <v>0</v>
      </c>
      <c r="Z1628" s="11">
        <v>0</v>
      </c>
      <c r="AA1628" s="11">
        <v>0</v>
      </c>
      <c r="AB1628" s="11">
        <v>0</v>
      </c>
      <c r="AC1628" s="11">
        <v>0</v>
      </c>
      <c r="AD1628" s="11">
        <v>10</v>
      </c>
      <c r="AE1628" s="11">
        <v>0</v>
      </c>
      <c r="AF1628" s="11">
        <v>3</v>
      </c>
      <c r="AG1628" s="6">
        <v>7</v>
      </c>
      <c r="AH1628" s="6">
        <v>0</v>
      </c>
      <c r="AI1628" s="6">
        <v>0</v>
      </c>
      <c r="AJ1628" s="6">
        <v>10</v>
      </c>
      <c r="AK1628" s="11">
        <v>0</v>
      </c>
      <c r="AL1628" s="11">
        <v>0</v>
      </c>
      <c r="AM1628" s="11">
        <v>0</v>
      </c>
      <c r="AN1628" s="11">
        <v>0</v>
      </c>
      <c r="AO1628" s="11">
        <v>3000</v>
      </c>
      <c r="AP1628" s="11">
        <v>0.5</v>
      </c>
      <c r="AQ1628" s="11">
        <v>0</v>
      </c>
      <c r="AR1628" s="6">
        <v>0</v>
      </c>
      <c r="AS1628" s="11">
        <v>80001003</v>
      </c>
      <c r="AT1628" s="12" t="s">
        <v>157</v>
      </c>
      <c r="AU1628" s="11">
        <v>0</v>
      </c>
      <c r="AV1628" s="14">
        <v>0</v>
      </c>
      <c r="AW1628" s="14">
        <v>0</v>
      </c>
      <c r="AX1628" s="12" t="s">
        <v>158</v>
      </c>
      <c r="AY1628" s="11">
        <v>0</v>
      </c>
      <c r="AZ1628" s="13">
        <v>0</v>
      </c>
      <c r="BA1628" s="13">
        <v>0</v>
      </c>
      <c r="BB1628" s="34" t="s">
        <v>2098</v>
      </c>
      <c r="BC1628" s="11"/>
      <c r="BD1628" s="11">
        <v>0</v>
      </c>
      <c r="BE1628" s="11"/>
      <c r="BF1628" s="11"/>
      <c r="BG1628" s="11"/>
      <c r="BH1628" s="11">
        <v>80002023</v>
      </c>
      <c r="BI1628" s="11">
        <v>0</v>
      </c>
      <c r="BJ1628" s="6">
        <v>0</v>
      </c>
      <c r="BK1628" s="6">
        <v>0</v>
      </c>
      <c r="BL1628" s="6">
        <v>0</v>
      </c>
      <c r="BM1628" s="6">
        <v>0</v>
      </c>
      <c r="BN1628" s="6">
        <v>0</v>
      </c>
      <c r="BO1628" s="6">
        <v>0</v>
      </c>
    </row>
    <row r="1629" spans="3:67" ht="20.100000000000001" customHeight="1">
      <c r="C1629" s="14">
        <v>80001024</v>
      </c>
      <c r="D1629" s="12" t="s">
        <v>2099</v>
      </c>
      <c r="E1629" s="11">
        <v>1</v>
      </c>
      <c r="F1629" s="11">
        <v>80001024</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0</v>
      </c>
      <c r="AO1629" s="11">
        <v>3000</v>
      </c>
      <c r="AP1629" s="11">
        <v>0.5</v>
      </c>
      <c r="AQ1629" s="11">
        <v>0</v>
      </c>
      <c r="AR1629" s="6">
        <v>0</v>
      </c>
      <c r="AS1629" s="11" t="s">
        <v>156</v>
      </c>
      <c r="AT1629" s="12" t="s">
        <v>157</v>
      </c>
      <c r="AU1629" s="11">
        <v>0</v>
      </c>
      <c r="AV1629" s="14">
        <v>0</v>
      </c>
      <c r="AW1629" s="14">
        <v>0</v>
      </c>
      <c r="AX1629" s="12" t="s">
        <v>158</v>
      </c>
      <c r="AY1629" s="11" t="s">
        <v>2100</v>
      </c>
      <c r="AZ1629" s="13">
        <v>0</v>
      </c>
      <c r="BA1629" s="13">
        <v>0</v>
      </c>
      <c r="BB1629" s="34" t="s">
        <v>2101</v>
      </c>
      <c r="BC1629" s="11"/>
      <c r="BD1629" s="11">
        <v>0</v>
      </c>
      <c r="BE1629" s="11"/>
      <c r="BF1629" s="11"/>
      <c r="BG1629" s="11"/>
      <c r="BH1629" s="11">
        <v>80002024</v>
      </c>
      <c r="BI1629" s="11">
        <v>0</v>
      </c>
      <c r="BJ1629" s="6">
        <v>0</v>
      </c>
      <c r="BK1629" s="6">
        <v>0</v>
      </c>
      <c r="BL1629" s="6">
        <v>0</v>
      </c>
      <c r="BM1629" s="6">
        <v>0</v>
      </c>
      <c r="BN1629" s="6">
        <v>0</v>
      </c>
      <c r="BO1629" s="6">
        <v>0</v>
      </c>
    </row>
    <row r="1630" spans="3:67" ht="20.100000000000001" customHeight="1">
      <c r="C1630" s="14">
        <v>80001025</v>
      </c>
      <c r="D1630" s="12" t="s">
        <v>2102</v>
      </c>
      <c r="E1630" s="14">
        <v>1</v>
      </c>
      <c r="F1630" s="11">
        <v>80001025</v>
      </c>
      <c r="G1630" s="6">
        <v>0</v>
      </c>
      <c r="H1630" s="6">
        <v>0</v>
      </c>
      <c r="I1630" s="14">
        <v>1</v>
      </c>
      <c r="J1630" s="14">
        <v>0</v>
      </c>
      <c r="K1630" s="6">
        <v>0</v>
      </c>
      <c r="L1630" s="6">
        <v>0</v>
      </c>
      <c r="M1630" s="6">
        <v>0</v>
      </c>
      <c r="N1630" s="6">
        <v>2</v>
      </c>
      <c r="O1630" s="6">
        <v>10</v>
      </c>
      <c r="P1630" s="6">
        <v>0.05</v>
      </c>
      <c r="Q1630" s="6">
        <v>0</v>
      </c>
      <c r="R1630" s="6">
        <v>0</v>
      </c>
      <c r="S1630" s="6">
        <v>0</v>
      </c>
      <c r="T1630" s="11">
        <v>1</v>
      </c>
      <c r="U1630" s="6">
        <v>2</v>
      </c>
      <c r="V1630" s="6">
        <v>0</v>
      </c>
      <c r="W1630" s="6">
        <v>2.5</v>
      </c>
      <c r="X1630" s="6">
        <v>0</v>
      </c>
      <c r="Y1630" s="6">
        <v>0</v>
      </c>
      <c r="Z1630" s="6">
        <v>0</v>
      </c>
      <c r="AA1630" s="6">
        <v>0</v>
      </c>
      <c r="AB1630" s="14">
        <v>0</v>
      </c>
      <c r="AC1630" s="6">
        <v>0</v>
      </c>
      <c r="AD1630" s="6">
        <v>15</v>
      </c>
      <c r="AE1630" s="6">
        <v>0</v>
      </c>
      <c r="AF1630" s="6">
        <v>0</v>
      </c>
      <c r="AG1630" s="6">
        <v>7</v>
      </c>
      <c r="AH1630" s="6">
        <v>0</v>
      </c>
      <c r="AI1630" s="6">
        <v>0</v>
      </c>
      <c r="AJ1630" s="6">
        <v>6</v>
      </c>
      <c r="AK1630" s="6">
        <v>0</v>
      </c>
      <c r="AL1630" s="6">
        <v>0</v>
      </c>
      <c r="AM1630" s="6">
        <v>0</v>
      </c>
      <c r="AN1630" s="6">
        <v>0</v>
      </c>
      <c r="AO1630" s="6">
        <v>1000</v>
      </c>
      <c r="AP1630" s="6">
        <v>0</v>
      </c>
      <c r="AQ1630" s="6">
        <v>0</v>
      </c>
      <c r="AR1630" s="6">
        <v>0</v>
      </c>
      <c r="AS1630" s="6" t="s">
        <v>156</v>
      </c>
      <c r="AT1630" s="12" t="s">
        <v>157</v>
      </c>
      <c r="AU1630" s="6" t="s">
        <v>842</v>
      </c>
      <c r="AV1630" s="6" t="s">
        <v>156</v>
      </c>
      <c r="AW1630" s="6" t="s">
        <v>929</v>
      </c>
      <c r="AX1630" s="7" t="s">
        <v>158</v>
      </c>
      <c r="AY1630" s="6">
        <v>0</v>
      </c>
      <c r="AZ1630" s="13">
        <v>0</v>
      </c>
      <c r="BA1630" s="13">
        <v>0</v>
      </c>
      <c r="BB1630" s="32" t="s">
        <v>2103</v>
      </c>
      <c r="BC1630" s="6">
        <v>0</v>
      </c>
      <c r="BD1630" s="11">
        <v>0</v>
      </c>
      <c r="BE1630" s="6"/>
      <c r="BF1630" s="6"/>
      <c r="BG1630" s="6"/>
      <c r="BH1630" s="6">
        <v>80002025</v>
      </c>
      <c r="BI1630" s="9">
        <v>0</v>
      </c>
      <c r="BJ1630" s="6">
        <v>0</v>
      </c>
      <c r="BK1630" s="6">
        <v>0</v>
      </c>
      <c r="BL1630" s="6">
        <v>0</v>
      </c>
      <c r="BM1630" s="6">
        <v>0</v>
      </c>
      <c r="BN1630" s="6">
        <v>0</v>
      </c>
      <c r="BO1630" s="6">
        <v>0</v>
      </c>
    </row>
    <row r="1631" spans="3:67" ht="20.100000000000001" customHeight="1">
      <c r="C1631" s="14">
        <v>80001026</v>
      </c>
      <c r="D1631" s="12" t="s">
        <v>2104</v>
      </c>
      <c r="E1631" s="14">
        <v>1</v>
      </c>
      <c r="F1631" s="11">
        <v>80001026</v>
      </c>
      <c r="G1631" s="6">
        <v>0</v>
      </c>
      <c r="H1631" s="6">
        <v>0</v>
      </c>
      <c r="I1631" s="14">
        <v>1</v>
      </c>
      <c r="J1631" s="14">
        <v>0</v>
      </c>
      <c r="K1631" s="6">
        <v>0</v>
      </c>
      <c r="L1631" s="6">
        <v>0</v>
      </c>
      <c r="M1631" s="6">
        <v>0</v>
      </c>
      <c r="N1631" s="6">
        <v>2</v>
      </c>
      <c r="O1631" s="6">
        <v>1</v>
      </c>
      <c r="P1631" s="6">
        <v>0.1</v>
      </c>
      <c r="Q1631" s="6">
        <v>0</v>
      </c>
      <c r="R1631" s="6">
        <v>0</v>
      </c>
      <c r="S1631" s="6">
        <v>0</v>
      </c>
      <c r="T1631" s="11">
        <v>1</v>
      </c>
      <c r="U1631" s="6">
        <v>2</v>
      </c>
      <c r="V1631" s="6">
        <v>0</v>
      </c>
      <c r="W1631" s="6">
        <v>0</v>
      </c>
      <c r="X1631" s="6">
        <v>0</v>
      </c>
      <c r="Y1631" s="6">
        <v>0</v>
      </c>
      <c r="Z1631" s="6">
        <v>0</v>
      </c>
      <c r="AA1631" s="6">
        <v>0</v>
      </c>
      <c r="AB1631" s="14">
        <v>0</v>
      </c>
      <c r="AC1631" s="6">
        <v>0</v>
      </c>
      <c r="AD1631" s="6">
        <v>10</v>
      </c>
      <c r="AE1631" s="6">
        <v>0</v>
      </c>
      <c r="AF1631" s="6">
        <v>0</v>
      </c>
      <c r="AG1631" s="6">
        <v>7</v>
      </c>
      <c r="AH1631" s="6">
        <v>0</v>
      </c>
      <c r="AI1631" s="6">
        <v>0</v>
      </c>
      <c r="AJ1631" s="6">
        <v>6</v>
      </c>
      <c r="AK1631" s="6">
        <v>0</v>
      </c>
      <c r="AL1631" s="6">
        <v>0</v>
      </c>
      <c r="AM1631" s="6">
        <v>0</v>
      </c>
      <c r="AN1631" s="6">
        <v>0</v>
      </c>
      <c r="AO1631" s="6">
        <v>1000</v>
      </c>
      <c r="AP1631" s="6">
        <v>0</v>
      </c>
      <c r="AQ1631" s="6">
        <v>0</v>
      </c>
      <c r="AR1631" s="6">
        <v>0</v>
      </c>
      <c r="AS1631" s="6">
        <v>80001004</v>
      </c>
      <c r="AT1631" s="12" t="s">
        <v>157</v>
      </c>
      <c r="AU1631" s="6">
        <v>0</v>
      </c>
      <c r="AV1631" s="6" t="s">
        <v>156</v>
      </c>
      <c r="AW1631" s="6">
        <v>0</v>
      </c>
      <c r="AX1631" s="7" t="s">
        <v>158</v>
      </c>
      <c r="AY1631" s="6">
        <v>0</v>
      </c>
      <c r="AZ1631" s="13">
        <v>0</v>
      </c>
      <c r="BA1631" s="13">
        <v>0</v>
      </c>
      <c r="BB1631" s="32" t="s">
        <v>2105</v>
      </c>
      <c r="BC1631" s="6">
        <v>0</v>
      </c>
      <c r="BD1631" s="11">
        <v>0</v>
      </c>
      <c r="BE1631" s="6"/>
      <c r="BF1631" s="6"/>
      <c r="BG1631" s="6"/>
      <c r="BH1631" s="6">
        <v>80002026</v>
      </c>
      <c r="BI1631" s="9">
        <v>0</v>
      </c>
      <c r="BJ1631" s="6">
        <v>0</v>
      </c>
      <c r="BK1631" s="6">
        <v>0</v>
      </c>
      <c r="BL1631" s="6">
        <v>0</v>
      </c>
      <c r="BM1631" s="6">
        <v>0</v>
      </c>
      <c r="BN1631" s="6">
        <v>0</v>
      </c>
      <c r="BO1631" s="6">
        <v>0</v>
      </c>
    </row>
    <row r="1632" spans="3:67" ht="20.100000000000001" customHeight="1">
      <c r="C1632" s="14">
        <v>80001027</v>
      </c>
      <c r="D1632" s="12" t="s">
        <v>2106</v>
      </c>
      <c r="E1632" s="11">
        <v>1</v>
      </c>
      <c r="F1632" s="11">
        <v>80001027</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165</v>
      </c>
      <c r="AG1632" s="6">
        <v>2</v>
      </c>
      <c r="AH1632" s="6">
        <v>2</v>
      </c>
      <c r="AI1632" s="6">
        <v>0</v>
      </c>
      <c r="AJ1632" s="6">
        <v>1.5</v>
      </c>
      <c r="AK1632" s="11">
        <v>0</v>
      </c>
      <c r="AL1632" s="11">
        <v>0</v>
      </c>
      <c r="AM1632" s="11">
        <v>0</v>
      </c>
      <c r="AN1632" s="11">
        <v>0</v>
      </c>
      <c r="AO1632" s="11">
        <v>3000</v>
      </c>
      <c r="AP1632" s="11">
        <v>0.5</v>
      </c>
      <c r="AQ1632" s="11">
        <v>0</v>
      </c>
      <c r="AR1632" s="6">
        <v>0</v>
      </c>
      <c r="AS1632" s="11" t="s">
        <v>156</v>
      </c>
      <c r="AT1632" s="12" t="s">
        <v>157</v>
      </c>
      <c r="AU1632" s="11">
        <v>0</v>
      </c>
      <c r="AV1632" s="14">
        <v>0</v>
      </c>
      <c r="AW1632" s="14">
        <v>0</v>
      </c>
      <c r="AX1632" s="12" t="s">
        <v>158</v>
      </c>
      <c r="AY1632" s="11" t="s">
        <v>2107</v>
      </c>
      <c r="AZ1632" s="13">
        <v>0</v>
      </c>
      <c r="BA1632" s="13">
        <v>0</v>
      </c>
      <c r="BB1632" s="34" t="s">
        <v>2108</v>
      </c>
      <c r="BC1632" s="11"/>
      <c r="BD1632" s="11">
        <v>0</v>
      </c>
      <c r="BE1632" s="11"/>
      <c r="BF1632" s="11"/>
      <c r="BG1632" s="11"/>
      <c r="BH1632" s="11">
        <v>80002027</v>
      </c>
      <c r="BI1632" s="11">
        <v>0</v>
      </c>
      <c r="BJ1632" s="6">
        <v>0</v>
      </c>
      <c r="BK1632" s="6">
        <v>0</v>
      </c>
      <c r="BL1632" s="6">
        <v>0</v>
      </c>
      <c r="BM1632" s="6">
        <v>0</v>
      </c>
      <c r="BN1632" s="6">
        <v>0</v>
      </c>
      <c r="BO1632" s="6">
        <v>0</v>
      </c>
    </row>
    <row r="1633" spans="3:67" ht="20.100000000000001" customHeight="1">
      <c r="C1633" s="14">
        <v>80001028</v>
      </c>
      <c r="D1633" s="12" t="s">
        <v>926</v>
      </c>
      <c r="E1633" s="11">
        <v>1</v>
      </c>
      <c r="F1633" s="11">
        <v>80001028</v>
      </c>
      <c r="G1633" s="14">
        <v>0</v>
      </c>
      <c r="H1633" s="13">
        <v>0</v>
      </c>
      <c r="I1633" s="14">
        <v>1</v>
      </c>
      <c r="J1633" s="14">
        <v>0</v>
      </c>
      <c r="K1633" s="14">
        <v>0</v>
      </c>
      <c r="L1633" s="11">
        <v>0</v>
      </c>
      <c r="M1633" s="11">
        <v>0</v>
      </c>
      <c r="N1633" s="11">
        <v>2</v>
      </c>
      <c r="O1633" s="11">
        <v>9</v>
      </c>
      <c r="P1633" s="11">
        <v>0.05</v>
      </c>
      <c r="Q1633" s="11">
        <v>0</v>
      </c>
      <c r="R1633" s="6">
        <v>0</v>
      </c>
      <c r="S1633" s="11">
        <v>0</v>
      </c>
      <c r="T1633" s="11">
        <v>1</v>
      </c>
      <c r="U1633" s="11">
        <v>2</v>
      </c>
      <c r="V1633" s="11">
        <v>0</v>
      </c>
      <c r="W1633" s="11">
        <v>2</v>
      </c>
      <c r="X1633" s="11">
        <v>0</v>
      </c>
      <c r="Y1633" s="11">
        <v>0</v>
      </c>
      <c r="Z1633" s="11">
        <v>0</v>
      </c>
      <c r="AA1633" s="11">
        <v>0</v>
      </c>
      <c r="AB1633" s="11">
        <v>0</v>
      </c>
      <c r="AC1633" s="11">
        <v>0</v>
      </c>
      <c r="AD1633" s="11">
        <v>3</v>
      </c>
      <c r="AE1633" s="11">
        <v>2</v>
      </c>
      <c r="AF1633" s="11" t="s">
        <v>165</v>
      </c>
      <c r="AG1633" s="6">
        <v>0</v>
      </c>
      <c r="AH1633" s="6">
        <v>0</v>
      </c>
      <c r="AI1633" s="6">
        <v>0</v>
      </c>
      <c r="AJ1633" s="6">
        <v>1.5</v>
      </c>
      <c r="AK1633" s="11">
        <v>0</v>
      </c>
      <c r="AL1633" s="11">
        <v>0</v>
      </c>
      <c r="AM1633" s="11">
        <v>0</v>
      </c>
      <c r="AN1633" s="11">
        <v>0</v>
      </c>
      <c r="AO1633" s="11">
        <v>3000</v>
      </c>
      <c r="AP1633" s="11">
        <v>0.5</v>
      </c>
      <c r="AQ1633" s="11">
        <v>0</v>
      </c>
      <c r="AR1633" s="6">
        <v>0</v>
      </c>
      <c r="AS1633" s="11">
        <v>0</v>
      </c>
      <c r="AT1633" s="12" t="s">
        <v>157</v>
      </c>
      <c r="AU1633" s="11">
        <v>0</v>
      </c>
      <c r="AV1633" s="14">
        <v>10000007</v>
      </c>
      <c r="AW1633" s="14">
        <v>23000040</v>
      </c>
      <c r="AX1633" s="12" t="s">
        <v>158</v>
      </c>
      <c r="AY1633" s="11">
        <v>0</v>
      </c>
      <c r="AZ1633" s="13">
        <v>0</v>
      </c>
      <c r="BA1633" s="13">
        <v>1</v>
      </c>
      <c r="BB1633" s="34" t="s">
        <v>2109</v>
      </c>
      <c r="BC1633" s="11">
        <v>0</v>
      </c>
      <c r="BD1633" s="11">
        <v>0</v>
      </c>
      <c r="BE1633" s="11"/>
      <c r="BF1633" s="11"/>
      <c r="BG1633" s="11"/>
      <c r="BH1633" s="11">
        <v>80002028</v>
      </c>
      <c r="BI1633" s="11">
        <v>0</v>
      </c>
      <c r="BJ1633" s="6">
        <v>0</v>
      </c>
      <c r="BK1633" s="6">
        <v>0</v>
      </c>
      <c r="BL1633" s="6">
        <v>0</v>
      </c>
      <c r="BM1633" s="6">
        <v>0</v>
      </c>
      <c r="BN1633" s="6">
        <v>0</v>
      </c>
      <c r="BO1633" s="6">
        <v>0</v>
      </c>
    </row>
    <row r="1634" spans="3:67" ht="20.100000000000001" customHeight="1">
      <c r="C1634" s="14">
        <v>80002001</v>
      </c>
      <c r="D1634" s="12" t="s">
        <v>2110</v>
      </c>
      <c r="E1634" s="11">
        <v>1</v>
      </c>
      <c r="F1634" s="11">
        <v>80002001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2111</v>
      </c>
      <c r="AZ1634" s="13">
        <v>0</v>
      </c>
      <c r="BA1634" s="13">
        <v>0</v>
      </c>
      <c r="BB1634" s="34" t="s">
        <v>2112</v>
      </c>
      <c r="BC1634" s="11">
        <v>0</v>
      </c>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80002002</v>
      </c>
      <c r="D1635" s="12" t="s">
        <v>2113</v>
      </c>
      <c r="E1635" s="11">
        <v>1</v>
      </c>
      <c r="F1635" s="11">
        <v>80002002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1009</v>
      </c>
      <c r="AZ1635" s="13">
        <v>0</v>
      </c>
      <c r="BA1635" s="13">
        <v>0</v>
      </c>
      <c r="BB1635" s="34" t="s">
        <v>1010</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80002003</v>
      </c>
      <c r="D1636" s="12" t="s">
        <v>2114</v>
      </c>
      <c r="E1636" s="11">
        <v>1</v>
      </c>
      <c r="F1636" s="11">
        <v>80002003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2115</v>
      </c>
      <c r="AZ1636" s="13">
        <v>0</v>
      </c>
      <c r="BA1636" s="13">
        <v>0</v>
      </c>
      <c r="BB1636" s="34" t="s">
        <v>2116</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80002004</v>
      </c>
      <c r="D1637" s="12" t="s">
        <v>2117</v>
      </c>
      <c r="E1637" s="11">
        <v>1</v>
      </c>
      <c r="F1637" s="11">
        <v>80002004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2362</v>
      </c>
      <c r="AZ1637" s="13">
        <v>0</v>
      </c>
      <c r="BA1637" s="13">
        <v>0</v>
      </c>
      <c r="BB1637" s="34" t="s">
        <v>2361</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80002005</v>
      </c>
      <c r="D1638" s="12" t="s">
        <v>2118</v>
      </c>
      <c r="E1638" s="11">
        <v>1</v>
      </c>
      <c r="F1638" s="11">
        <v>80002005</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2119</v>
      </c>
      <c r="AZ1638" s="13">
        <v>0</v>
      </c>
      <c r="BA1638" s="13">
        <v>0</v>
      </c>
      <c r="BB1638" s="34" t="s">
        <v>2120</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4">
        <v>80002006</v>
      </c>
      <c r="D1639" s="12" t="s">
        <v>2121</v>
      </c>
      <c r="E1639" s="11">
        <v>1</v>
      </c>
      <c r="F1639" s="11">
        <v>80002006</v>
      </c>
      <c r="G1639" s="14">
        <v>0</v>
      </c>
      <c r="H1639" s="13">
        <v>0</v>
      </c>
      <c r="I1639" s="14">
        <v>1</v>
      </c>
      <c r="J1639" s="14">
        <v>0</v>
      </c>
      <c r="K1639" s="14">
        <v>0</v>
      </c>
      <c r="L1639" s="11">
        <v>0</v>
      </c>
      <c r="M1639" s="11">
        <v>0</v>
      </c>
      <c r="N1639" s="11">
        <v>5</v>
      </c>
      <c r="O1639" s="125">
        <v>0</v>
      </c>
      <c r="P1639" s="125">
        <v>0</v>
      </c>
      <c r="Q1639" s="125">
        <v>0</v>
      </c>
      <c r="R1639" s="6">
        <v>0</v>
      </c>
      <c r="S1639" s="125">
        <v>0</v>
      </c>
      <c r="T1639" s="125">
        <v>1</v>
      </c>
      <c r="U1639" s="125">
        <v>2</v>
      </c>
      <c r="V1639" s="125">
        <v>0</v>
      </c>
      <c r="W1639" s="11">
        <v>1</v>
      </c>
      <c r="X1639" s="11">
        <v>0</v>
      </c>
      <c r="Y1639" s="11">
        <v>0</v>
      </c>
      <c r="Z1639" s="11">
        <v>0</v>
      </c>
      <c r="AA1639" s="11">
        <v>0</v>
      </c>
      <c r="AB1639" s="11">
        <v>0</v>
      </c>
      <c r="AC1639" s="11">
        <v>0</v>
      </c>
      <c r="AD1639" s="11">
        <v>9</v>
      </c>
      <c r="AE1639" s="11">
        <v>2</v>
      </c>
      <c r="AF1639" s="11" t="s">
        <v>165</v>
      </c>
      <c r="AG1639" s="6">
        <v>2</v>
      </c>
      <c r="AH1639" s="6">
        <v>2</v>
      </c>
      <c r="AI1639" s="6">
        <v>0</v>
      </c>
      <c r="AJ1639" s="6">
        <v>1.5</v>
      </c>
      <c r="AK1639" s="11">
        <v>0</v>
      </c>
      <c r="AL1639" s="11">
        <v>0</v>
      </c>
      <c r="AM1639" s="11">
        <v>0</v>
      </c>
      <c r="AN1639" s="11">
        <v>1</v>
      </c>
      <c r="AO1639" s="11">
        <v>3000</v>
      </c>
      <c r="AP1639" s="11">
        <v>0.5</v>
      </c>
      <c r="AQ1639" s="11">
        <v>0</v>
      </c>
      <c r="AR1639" s="6">
        <v>0</v>
      </c>
      <c r="AS1639" s="11" t="s">
        <v>156</v>
      </c>
      <c r="AT1639" s="12" t="s">
        <v>157</v>
      </c>
      <c r="AU1639" s="11">
        <v>0</v>
      </c>
      <c r="AV1639" s="14">
        <v>0</v>
      </c>
      <c r="AW1639" s="14">
        <v>0</v>
      </c>
      <c r="AX1639" s="12" t="s">
        <v>158</v>
      </c>
      <c r="AY1639" s="125" t="s">
        <v>2122</v>
      </c>
      <c r="AZ1639" s="13">
        <v>0</v>
      </c>
      <c r="BA1639" s="13">
        <v>0</v>
      </c>
      <c r="BB1639" s="172" t="s">
        <v>2123</v>
      </c>
      <c r="BC1639" s="11"/>
      <c r="BD1639" s="11">
        <v>0</v>
      </c>
      <c r="BE1639" s="11"/>
      <c r="BF1639" s="11"/>
      <c r="BG1639" s="11"/>
      <c r="BH1639" s="125"/>
      <c r="BI1639" s="11">
        <v>0</v>
      </c>
      <c r="BJ1639" s="6">
        <v>0</v>
      </c>
      <c r="BK1639" s="6">
        <v>0</v>
      </c>
      <c r="BL1639" s="6">
        <v>0</v>
      </c>
      <c r="BM1639" s="6">
        <v>0</v>
      </c>
      <c r="BN1639" s="6">
        <v>0</v>
      </c>
      <c r="BO1639" s="6">
        <v>0</v>
      </c>
    </row>
    <row r="1640" spans="3:67" ht="20.100000000000001" customHeight="1">
      <c r="C1640" s="14">
        <v>80002007</v>
      </c>
      <c r="D1640" s="12" t="s">
        <v>2124</v>
      </c>
      <c r="E1640" s="11">
        <v>1</v>
      </c>
      <c r="F1640" s="11">
        <v>80002007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1</v>
      </c>
      <c r="X1640" s="11">
        <v>0</v>
      </c>
      <c r="Y1640" s="11">
        <v>0</v>
      </c>
      <c r="Z1640" s="11">
        <v>0</v>
      </c>
      <c r="AA1640" s="11">
        <v>0</v>
      </c>
      <c r="AB1640" s="11">
        <v>0</v>
      </c>
      <c r="AC1640" s="11">
        <v>0</v>
      </c>
      <c r="AD1640" s="11">
        <v>9</v>
      </c>
      <c r="AE1640" s="11">
        <v>1</v>
      </c>
      <c r="AF1640" s="11">
        <v>0</v>
      </c>
      <c r="AG1640" s="6">
        <v>1</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c r="AZ1640" s="13">
        <v>0</v>
      </c>
      <c r="BA1640" s="13">
        <v>0</v>
      </c>
      <c r="BB1640" s="34" t="s">
        <v>2065</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80002008</v>
      </c>
      <c r="D1641" s="12" t="s">
        <v>2125</v>
      </c>
      <c r="E1641" s="11">
        <v>1</v>
      </c>
      <c r="F1641" s="11">
        <v>80002008</v>
      </c>
      <c r="G1641" s="14">
        <v>0</v>
      </c>
      <c r="H1641" s="13">
        <v>0</v>
      </c>
      <c r="I1641" s="14">
        <v>1</v>
      </c>
      <c r="J1641" s="14">
        <v>0</v>
      </c>
      <c r="K1641" s="14">
        <v>0</v>
      </c>
      <c r="L1641" s="11">
        <v>0</v>
      </c>
      <c r="M1641" s="11">
        <v>0</v>
      </c>
      <c r="N1641" s="11">
        <v>2</v>
      </c>
      <c r="O1641" s="11">
        <v>3</v>
      </c>
      <c r="P1641" s="11">
        <v>0.5</v>
      </c>
      <c r="Q1641" s="11">
        <v>0</v>
      </c>
      <c r="R1641" s="6">
        <v>0</v>
      </c>
      <c r="S1641" s="11">
        <v>0</v>
      </c>
      <c r="T1641" s="11">
        <v>1</v>
      </c>
      <c r="U1641" s="11">
        <v>2</v>
      </c>
      <c r="V1641" s="11">
        <v>0</v>
      </c>
      <c r="W1641" s="11">
        <v>0.5</v>
      </c>
      <c r="X1641" s="11">
        <v>0</v>
      </c>
      <c r="Y1641" s="11">
        <v>0</v>
      </c>
      <c r="Z1641" s="11">
        <v>0</v>
      </c>
      <c r="AA1641" s="11">
        <v>0</v>
      </c>
      <c r="AB1641" s="11">
        <v>0</v>
      </c>
      <c r="AC1641" s="11">
        <v>0</v>
      </c>
      <c r="AD1641" s="11">
        <v>9</v>
      </c>
      <c r="AE1641" s="11">
        <v>1</v>
      </c>
      <c r="AF1641" s="11">
        <v>0</v>
      </c>
      <c r="AG1641" s="6">
        <v>1</v>
      </c>
      <c r="AH1641" s="6">
        <v>2</v>
      </c>
      <c r="AI1641" s="6">
        <v>0</v>
      </c>
      <c r="AJ1641" s="6">
        <v>1.5</v>
      </c>
      <c r="AK1641" s="11">
        <v>0</v>
      </c>
      <c r="AL1641" s="11">
        <v>0</v>
      </c>
      <c r="AM1641" s="11">
        <v>0</v>
      </c>
      <c r="AN1641" s="11">
        <v>1</v>
      </c>
      <c r="AO1641" s="11">
        <v>3000</v>
      </c>
      <c r="AP1641" s="11">
        <v>0.5</v>
      </c>
      <c r="AQ1641" s="11">
        <v>0</v>
      </c>
      <c r="AR1641" s="6">
        <v>0</v>
      </c>
      <c r="AS1641" s="11" t="s">
        <v>156</v>
      </c>
      <c r="AT1641" s="12" t="s">
        <v>157</v>
      </c>
      <c r="AU1641" s="11">
        <v>0</v>
      </c>
      <c r="AV1641" s="14">
        <v>0</v>
      </c>
      <c r="AW1641" s="14">
        <v>0</v>
      </c>
      <c r="AX1641" s="12" t="s">
        <v>158</v>
      </c>
      <c r="AY1641" s="11"/>
      <c r="AZ1641" s="13">
        <v>0</v>
      </c>
      <c r="BA1641" s="13">
        <v>0</v>
      </c>
      <c r="BB1641" s="34" t="s">
        <v>2126</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80002009</v>
      </c>
      <c r="D1642" s="12" t="s">
        <v>2127</v>
      </c>
      <c r="E1642" s="11">
        <v>1</v>
      </c>
      <c r="F1642" s="11">
        <v>80002009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2128</v>
      </c>
      <c r="AZ1642" s="13">
        <v>0</v>
      </c>
      <c r="BA1642" s="13">
        <v>0</v>
      </c>
      <c r="BB1642" s="34" t="s">
        <v>2129</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80002010</v>
      </c>
      <c r="D1643" s="12" t="s">
        <v>2130</v>
      </c>
      <c r="E1643" s="11">
        <v>1</v>
      </c>
      <c r="F1643" s="11">
        <v>80002010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2131</v>
      </c>
      <c r="AZ1643" s="13">
        <v>0</v>
      </c>
      <c r="BA1643" s="13">
        <v>0</v>
      </c>
      <c r="BB1643" s="34" t="s">
        <v>933</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80002011</v>
      </c>
      <c r="D1644" s="12" t="s">
        <v>2132</v>
      </c>
      <c r="E1644" s="11">
        <v>1</v>
      </c>
      <c r="F1644" s="11">
        <v>80002011</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2133</v>
      </c>
      <c r="AZ1644" s="13">
        <v>0</v>
      </c>
      <c r="BA1644" s="13">
        <v>0</v>
      </c>
      <c r="BB1644" s="34" t="s">
        <v>2134</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80002012</v>
      </c>
      <c r="D1645" s="12" t="s">
        <v>2135</v>
      </c>
      <c r="E1645" s="11">
        <v>1</v>
      </c>
      <c r="F1645" s="11">
        <v>80002012</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165</v>
      </c>
      <c r="AG1645" s="6">
        <v>2</v>
      </c>
      <c r="AH1645" s="6">
        <v>2</v>
      </c>
      <c r="AI1645" s="6">
        <v>0</v>
      </c>
      <c r="AJ1645" s="6">
        <v>1.5</v>
      </c>
      <c r="AK1645" s="11">
        <v>0</v>
      </c>
      <c r="AL1645" s="11">
        <v>0</v>
      </c>
      <c r="AM1645" s="11">
        <v>0</v>
      </c>
      <c r="AN1645" s="11">
        <v>1</v>
      </c>
      <c r="AO1645" s="11">
        <v>3000</v>
      </c>
      <c r="AP1645" s="11">
        <v>0.5</v>
      </c>
      <c r="AQ1645" s="11">
        <v>0</v>
      </c>
      <c r="AR1645" s="6">
        <v>0</v>
      </c>
      <c r="AS1645" s="11" t="s">
        <v>156</v>
      </c>
      <c r="AT1645" s="12" t="s">
        <v>157</v>
      </c>
      <c r="AU1645" s="11">
        <v>0</v>
      </c>
      <c r="AV1645" s="14">
        <v>0</v>
      </c>
      <c r="AW1645" s="14">
        <v>0</v>
      </c>
      <c r="AX1645" s="12" t="s">
        <v>158</v>
      </c>
      <c r="AY1645" s="11" t="s">
        <v>2136</v>
      </c>
      <c r="AZ1645" s="13">
        <v>0</v>
      </c>
      <c r="BA1645" s="13">
        <v>0</v>
      </c>
      <c r="BB1645" s="34" t="s">
        <v>2137</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80002013</v>
      </c>
      <c r="D1646" s="12" t="s">
        <v>2138</v>
      </c>
      <c r="E1646" s="11">
        <v>1</v>
      </c>
      <c r="F1646" s="11">
        <v>80002013</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165</v>
      </c>
      <c r="AG1646" s="6">
        <v>2</v>
      </c>
      <c r="AH1646" s="6">
        <v>2</v>
      </c>
      <c r="AI1646" s="6">
        <v>0</v>
      </c>
      <c r="AJ1646" s="6">
        <v>1.5</v>
      </c>
      <c r="AK1646" s="11">
        <v>0</v>
      </c>
      <c r="AL1646" s="11">
        <v>0</v>
      </c>
      <c r="AM1646" s="11">
        <v>0</v>
      </c>
      <c r="AN1646" s="11">
        <v>1</v>
      </c>
      <c r="AO1646" s="11">
        <v>3000</v>
      </c>
      <c r="AP1646" s="11">
        <v>0.5</v>
      </c>
      <c r="AQ1646" s="11">
        <v>0</v>
      </c>
      <c r="AR1646" s="6">
        <v>0</v>
      </c>
      <c r="AS1646" s="11" t="s">
        <v>156</v>
      </c>
      <c r="AT1646" s="12" t="s">
        <v>157</v>
      </c>
      <c r="AU1646" s="11">
        <v>0</v>
      </c>
      <c r="AV1646" s="14">
        <v>0</v>
      </c>
      <c r="AW1646" s="14">
        <v>0</v>
      </c>
      <c r="AX1646" s="12" t="s">
        <v>158</v>
      </c>
      <c r="AY1646" s="11" t="s">
        <v>2139</v>
      </c>
      <c r="AZ1646" s="13">
        <v>0</v>
      </c>
      <c r="BA1646" s="13">
        <v>0</v>
      </c>
      <c r="BB1646" s="34" t="s">
        <v>2140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80002014</v>
      </c>
      <c r="D1647" s="12" t="s">
        <v>2141</v>
      </c>
      <c r="E1647" s="11">
        <v>1</v>
      </c>
      <c r="F1647" s="11">
        <v>80002014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165</v>
      </c>
      <c r="AG1647" s="6">
        <v>2</v>
      </c>
      <c r="AH1647" s="6">
        <v>2</v>
      </c>
      <c r="AI1647" s="6">
        <v>0</v>
      </c>
      <c r="AJ1647" s="6">
        <v>1.5</v>
      </c>
      <c r="AK1647" s="11">
        <v>0</v>
      </c>
      <c r="AL1647" s="11">
        <v>0</v>
      </c>
      <c r="AM1647" s="11">
        <v>0</v>
      </c>
      <c r="AN1647" s="11">
        <v>1</v>
      </c>
      <c r="AO1647" s="11">
        <v>3000</v>
      </c>
      <c r="AP1647" s="11">
        <v>0.5</v>
      </c>
      <c r="AQ1647" s="11">
        <v>0</v>
      </c>
      <c r="AR1647" s="6">
        <v>0</v>
      </c>
      <c r="AS1647" s="11" t="s">
        <v>156</v>
      </c>
      <c r="AT1647" s="12" t="s">
        <v>157</v>
      </c>
      <c r="AU1647" s="11">
        <v>0</v>
      </c>
      <c r="AV1647" s="14">
        <v>0</v>
      </c>
      <c r="AW1647" s="14">
        <v>0</v>
      </c>
      <c r="AX1647" s="12" t="s">
        <v>158</v>
      </c>
      <c r="AY1647" s="11" t="s">
        <v>2142</v>
      </c>
      <c r="AZ1647" s="13">
        <v>0</v>
      </c>
      <c r="BA1647" s="13">
        <v>0</v>
      </c>
      <c r="BB1647" s="34" t="s">
        <v>2143</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25">
        <v>80002015</v>
      </c>
      <c r="D1648" s="163" t="s">
        <v>2144</v>
      </c>
      <c r="E1648" s="125">
        <v>1</v>
      </c>
      <c r="F1648" s="125">
        <v>80002015</v>
      </c>
      <c r="G1648" s="125">
        <v>0</v>
      </c>
      <c r="H1648" s="125">
        <v>0</v>
      </c>
      <c r="I1648" s="14">
        <v>1</v>
      </c>
      <c r="J1648" s="14">
        <v>0</v>
      </c>
      <c r="K1648" s="125">
        <v>0</v>
      </c>
      <c r="L1648" s="125">
        <v>0</v>
      </c>
      <c r="M1648" s="125">
        <v>0</v>
      </c>
      <c r="N1648" s="125">
        <v>2</v>
      </c>
      <c r="O1648" s="125">
        <v>0</v>
      </c>
      <c r="P1648" s="125">
        <v>0</v>
      </c>
      <c r="Q1648" s="125">
        <v>0</v>
      </c>
      <c r="R1648" s="6">
        <v>0</v>
      </c>
      <c r="S1648" s="125">
        <v>0</v>
      </c>
      <c r="T1648" s="125">
        <v>1</v>
      </c>
      <c r="U1648" s="125">
        <v>2</v>
      </c>
      <c r="V1648" s="125">
        <v>0</v>
      </c>
      <c r="W1648" s="125">
        <v>0</v>
      </c>
      <c r="X1648" s="125">
        <v>0</v>
      </c>
      <c r="Y1648" s="125">
        <v>0</v>
      </c>
      <c r="Z1648" s="125">
        <v>0</v>
      </c>
      <c r="AA1648" s="125">
        <v>0</v>
      </c>
      <c r="AB1648" s="125">
        <v>0</v>
      </c>
      <c r="AC1648" s="125">
        <v>0</v>
      </c>
      <c r="AD1648" s="125">
        <v>9</v>
      </c>
      <c r="AE1648" s="125">
        <v>2</v>
      </c>
      <c r="AF1648" s="125" t="s">
        <v>165</v>
      </c>
      <c r="AG1648" s="125">
        <v>2</v>
      </c>
      <c r="AH1648" s="125">
        <v>2</v>
      </c>
      <c r="AI1648" s="6">
        <v>0</v>
      </c>
      <c r="AJ1648" s="125">
        <v>1.5</v>
      </c>
      <c r="AK1648" s="125">
        <v>0</v>
      </c>
      <c r="AL1648" s="125">
        <v>0</v>
      </c>
      <c r="AM1648" s="125">
        <v>0</v>
      </c>
      <c r="AN1648" s="125">
        <v>1</v>
      </c>
      <c r="AO1648" s="125">
        <v>3000</v>
      </c>
      <c r="AP1648" s="125">
        <v>0.5</v>
      </c>
      <c r="AQ1648" s="125">
        <v>0</v>
      </c>
      <c r="AR1648" s="125">
        <v>0</v>
      </c>
      <c r="AS1648" s="125" t="s">
        <v>156</v>
      </c>
      <c r="AT1648" s="12" t="s">
        <v>157</v>
      </c>
      <c r="AU1648" s="125">
        <v>0</v>
      </c>
      <c r="AV1648" s="125">
        <v>0</v>
      </c>
      <c r="AW1648" s="125">
        <v>0</v>
      </c>
      <c r="AX1648" s="163" t="s">
        <v>158</v>
      </c>
      <c r="AY1648" s="125" t="s">
        <v>2341</v>
      </c>
      <c r="AZ1648" s="125">
        <v>0</v>
      </c>
      <c r="BA1648" s="125">
        <v>0</v>
      </c>
      <c r="BB1648" s="172" t="s">
        <v>2340</v>
      </c>
      <c r="BC1648" s="125"/>
      <c r="BD1648" s="11">
        <v>0</v>
      </c>
      <c r="BE1648" s="125"/>
      <c r="BF1648" s="125"/>
      <c r="BG1648" s="125"/>
      <c r="BH1648" s="125"/>
      <c r="BI1648" s="11">
        <v>0</v>
      </c>
      <c r="BJ1648" s="6">
        <v>0</v>
      </c>
      <c r="BK1648" s="6">
        <v>0</v>
      </c>
      <c r="BL1648" s="6">
        <v>0</v>
      </c>
      <c r="BM1648" s="6">
        <v>0</v>
      </c>
      <c r="BN1648" s="6">
        <v>0</v>
      </c>
      <c r="BO1648" s="6">
        <v>0</v>
      </c>
    </row>
    <row r="1649" spans="3:67" ht="20.100000000000001" customHeight="1">
      <c r="C1649" s="14">
        <v>80002016</v>
      </c>
      <c r="D1649" s="12" t="s">
        <v>2145</v>
      </c>
      <c r="E1649" s="11">
        <v>1</v>
      </c>
      <c r="F1649" s="11">
        <v>80002016</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165</v>
      </c>
      <c r="AG1649" s="6">
        <v>2</v>
      </c>
      <c r="AH1649" s="6">
        <v>2</v>
      </c>
      <c r="AI1649" s="6">
        <v>0</v>
      </c>
      <c r="AJ1649" s="6">
        <v>1.5</v>
      </c>
      <c r="AK1649" s="11">
        <v>0</v>
      </c>
      <c r="AL1649" s="11">
        <v>0</v>
      </c>
      <c r="AM1649" s="11">
        <v>0</v>
      </c>
      <c r="AN1649" s="11">
        <v>1</v>
      </c>
      <c r="AO1649" s="11">
        <v>3000</v>
      </c>
      <c r="AP1649" s="11">
        <v>0.5</v>
      </c>
      <c r="AQ1649" s="11">
        <v>0</v>
      </c>
      <c r="AR1649" s="6">
        <v>0</v>
      </c>
      <c r="AS1649" s="11" t="s">
        <v>156</v>
      </c>
      <c r="AT1649" s="12" t="s">
        <v>157</v>
      </c>
      <c r="AU1649" s="11">
        <v>0</v>
      </c>
      <c r="AV1649" s="14">
        <v>0</v>
      </c>
      <c r="AW1649" s="14">
        <v>0</v>
      </c>
      <c r="AX1649" s="12" t="s">
        <v>158</v>
      </c>
      <c r="AY1649" s="11" t="s">
        <v>2146</v>
      </c>
      <c r="AZ1649" s="13">
        <v>0</v>
      </c>
      <c r="BA1649" s="13">
        <v>0</v>
      </c>
      <c r="BB1649" s="34" t="s">
        <v>2147</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80002017</v>
      </c>
      <c r="D1650" s="12" t="s">
        <v>2148</v>
      </c>
      <c r="E1650" s="11">
        <v>1</v>
      </c>
      <c r="F1650" s="11">
        <v>80002017</v>
      </c>
      <c r="G1650" s="14">
        <v>0</v>
      </c>
      <c r="H1650" s="13">
        <v>0</v>
      </c>
      <c r="I1650" s="14">
        <v>1</v>
      </c>
      <c r="J1650" s="14">
        <v>0</v>
      </c>
      <c r="K1650" s="14">
        <v>0</v>
      </c>
      <c r="L1650" s="11">
        <v>0</v>
      </c>
      <c r="M1650" s="11">
        <v>0</v>
      </c>
      <c r="N1650" s="11">
        <v>2</v>
      </c>
      <c r="O1650" s="11">
        <v>3</v>
      </c>
      <c r="P1650" s="11">
        <v>0.2</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165</v>
      </c>
      <c r="AG1650" s="6">
        <v>2</v>
      </c>
      <c r="AH1650" s="6">
        <v>2</v>
      </c>
      <c r="AI1650" s="6">
        <v>0</v>
      </c>
      <c r="AJ1650" s="6">
        <v>1.5</v>
      </c>
      <c r="AK1650" s="11">
        <v>0</v>
      </c>
      <c r="AL1650" s="11">
        <v>0</v>
      </c>
      <c r="AM1650" s="11">
        <v>0</v>
      </c>
      <c r="AN1650" s="11">
        <v>1</v>
      </c>
      <c r="AO1650" s="11">
        <v>3000</v>
      </c>
      <c r="AP1650" s="11">
        <v>0.5</v>
      </c>
      <c r="AQ1650" s="11">
        <v>0</v>
      </c>
      <c r="AR1650" s="6">
        <v>80010171</v>
      </c>
      <c r="AS1650" s="11" t="s">
        <v>156</v>
      </c>
      <c r="AT1650" s="12" t="s">
        <v>157</v>
      </c>
      <c r="AU1650" s="11">
        <v>0</v>
      </c>
      <c r="AV1650" s="14">
        <v>0</v>
      </c>
      <c r="AW1650" s="14">
        <v>0</v>
      </c>
      <c r="AX1650" s="12" t="s">
        <v>158</v>
      </c>
      <c r="AY1650" s="11"/>
      <c r="AZ1650" s="13">
        <v>0</v>
      </c>
      <c r="BA1650" s="13">
        <v>0</v>
      </c>
      <c r="BB1650" s="172" t="s">
        <v>2149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80002018</v>
      </c>
      <c r="D1651" s="12" t="s">
        <v>2150</v>
      </c>
      <c r="E1651" s="11">
        <v>1</v>
      </c>
      <c r="F1651" s="11">
        <v>80002018</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1</v>
      </c>
      <c r="AO1651" s="11">
        <v>3000</v>
      </c>
      <c r="AP1651" s="11">
        <v>0.5</v>
      </c>
      <c r="AQ1651" s="11">
        <v>0</v>
      </c>
      <c r="AR1651" s="6">
        <v>0</v>
      </c>
      <c r="AS1651" s="11" t="s">
        <v>156</v>
      </c>
      <c r="AT1651" s="12" t="s">
        <v>157</v>
      </c>
      <c r="AU1651" s="11">
        <v>0</v>
      </c>
      <c r="AV1651" s="14">
        <v>0</v>
      </c>
      <c r="AW1651" s="14">
        <v>0</v>
      </c>
      <c r="AX1651" s="12" t="s">
        <v>158</v>
      </c>
      <c r="AY1651" s="11" t="s">
        <v>2151</v>
      </c>
      <c r="AZ1651" s="13">
        <v>0</v>
      </c>
      <c r="BA1651" s="13">
        <v>0</v>
      </c>
      <c r="BB1651" s="34" t="s">
        <v>2152</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80002019</v>
      </c>
      <c r="D1652" s="12" t="s">
        <v>2153</v>
      </c>
      <c r="E1652" s="11">
        <v>1</v>
      </c>
      <c r="F1652" s="11">
        <v>80002019</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165</v>
      </c>
      <c r="AG1652" s="6">
        <v>2</v>
      </c>
      <c r="AH1652" s="6">
        <v>2</v>
      </c>
      <c r="AI1652" s="6">
        <v>0</v>
      </c>
      <c r="AJ1652" s="6">
        <v>1.5</v>
      </c>
      <c r="AK1652" s="11">
        <v>0</v>
      </c>
      <c r="AL1652" s="11">
        <v>0</v>
      </c>
      <c r="AM1652" s="11">
        <v>0</v>
      </c>
      <c r="AN1652" s="11">
        <v>1</v>
      </c>
      <c r="AO1652" s="11">
        <v>3000</v>
      </c>
      <c r="AP1652" s="11">
        <v>0.5</v>
      </c>
      <c r="AQ1652" s="11">
        <v>0</v>
      </c>
      <c r="AR1652" s="6">
        <v>0</v>
      </c>
      <c r="AS1652" s="11" t="s">
        <v>156</v>
      </c>
      <c r="AT1652" s="12" t="s">
        <v>157</v>
      </c>
      <c r="AU1652" s="11">
        <v>0</v>
      </c>
      <c r="AV1652" s="14">
        <v>0</v>
      </c>
      <c r="AW1652" s="14">
        <v>0</v>
      </c>
      <c r="AX1652" s="12" t="s">
        <v>158</v>
      </c>
      <c r="AY1652" s="11" t="s">
        <v>2154</v>
      </c>
      <c r="AZ1652" s="13">
        <v>0</v>
      </c>
      <c r="BA1652" s="13">
        <v>0</v>
      </c>
      <c r="BB1652" s="34" t="s">
        <v>2155</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80002020</v>
      </c>
      <c r="D1653" s="12" t="s">
        <v>2156</v>
      </c>
      <c r="E1653" s="11">
        <v>1</v>
      </c>
      <c r="F1653" s="11">
        <v>80002020</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165</v>
      </c>
      <c r="AG1653" s="6">
        <v>2</v>
      </c>
      <c r="AH1653" s="6">
        <v>2</v>
      </c>
      <c r="AI1653" s="6">
        <v>0</v>
      </c>
      <c r="AJ1653" s="6">
        <v>1.5</v>
      </c>
      <c r="AK1653" s="11">
        <v>0</v>
      </c>
      <c r="AL1653" s="11">
        <v>0</v>
      </c>
      <c r="AM1653" s="11">
        <v>0</v>
      </c>
      <c r="AN1653" s="11">
        <v>1</v>
      </c>
      <c r="AO1653" s="11">
        <v>3000</v>
      </c>
      <c r="AP1653" s="11">
        <v>0.5</v>
      </c>
      <c r="AQ1653" s="11">
        <v>0</v>
      </c>
      <c r="AR1653" s="6">
        <v>0</v>
      </c>
      <c r="AS1653" s="11" t="s">
        <v>156</v>
      </c>
      <c r="AT1653" s="12" t="s">
        <v>157</v>
      </c>
      <c r="AU1653" s="11">
        <v>0</v>
      </c>
      <c r="AV1653" s="14">
        <v>0</v>
      </c>
      <c r="AW1653" s="14">
        <v>0</v>
      </c>
      <c r="AX1653" s="12" t="s">
        <v>158</v>
      </c>
      <c r="AY1653" s="11" t="s">
        <v>2157</v>
      </c>
      <c r="AZ1653" s="13">
        <v>0</v>
      </c>
      <c r="BA1653" s="13">
        <v>0</v>
      </c>
      <c r="BB1653" s="34" t="s">
        <v>2158</v>
      </c>
      <c r="BC1653" s="11"/>
      <c r="BD1653" s="11">
        <v>0</v>
      </c>
      <c r="BE1653" s="11"/>
      <c r="BF1653" s="11"/>
      <c r="BG1653" s="11"/>
      <c r="BH1653" s="14"/>
      <c r="BI1653" s="11">
        <v>0</v>
      </c>
      <c r="BJ1653" s="6">
        <v>0</v>
      </c>
      <c r="BK1653" s="6">
        <v>0</v>
      </c>
      <c r="BL1653" s="6">
        <v>0</v>
      </c>
      <c r="BM1653" s="6">
        <v>0</v>
      </c>
      <c r="BN1653" s="6">
        <v>0</v>
      </c>
      <c r="BO1653" s="6">
        <v>0</v>
      </c>
    </row>
    <row r="1654" spans="3:67" ht="20.25" customHeight="1">
      <c r="C1654" s="14">
        <v>80002021</v>
      </c>
      <c r="D1654" s="12" t="s">
        <v>2159</v>
      </c>
      <c r="E1654" s="14">
        <v>1</v>
      </c>
      <c r="F1654" s="11">
        <v>80002021</v>
      </c>
      <c r="G1654" s="14">
        <v>0</v>
      </c>
      <c r="H1654" s="13">
        <v>0</v>
      </c>
      <c r="I1654" s="14">
        <v>1</v>
      </c>
      <c r="J1654" s="14">
        <v>0</v>
      </c>
      <c r="K1654" s="14">
        <v>0</v>
      </c>
      <c r="L1654" s="11">
        <v>0</v>
      </c>
      <c r="M1654" s="11">
        <v>0</v>
      </c>
      <c r="N1654" s="11">
        <v>2</v>
      </c>
      <c r="O1654" s="11">
        <v>10</v>
      </c>
      <c r="P1654" s="11">
        <v>0.2</v>
      </c>
      <c r="Q1654" s="11">
        <v>0</v>
      </c>
      <c r="R1654" s="6">
        <v>0</v>
      </c>
      <c r="S1654" s="11">
        <v>0</v>
      </c>
      <c r="T1654" s="11">
        <v>1</v>
      </c>
      <c r="U1654" s="11">
        <v>2</v>
      </c>
      <c r="V1654" s="11">
        <v>0</v>
      </c>
      <c r="W1654" s="11">
        <v>2</v>
      </c>
      <c r="X1654" s="11">
        <v>0</v>
      </c>
      <c r="Y1654" s="11">
        <v>0</v>
      </c>
      <c r="Z1654" s="11">
        <v>0</v>
      </c>
      <c r="AA1654" s="11">
        <v>0</v>
      </c>
      <c r="AB1654" s="11">
        <v>0</v>
      </c>
      <c r="AC1654" s="11">
        <v>0</v>
      </c>
      <c r="AD1654" s="11">
        <v>5</v>
      </c>
      <c r="AE1654" s="11">
        <v>1</v>
      </c>
      <c r="AF1654" s="11">
        <v>3</v>
      </c>
      <c r="AG1654" s="6">
        <v>1</v>
      </c>
      <c r="AH1654" s="6">
        <v>1</v>
      </c>
      <c r="AI1654" s="6">
        <v>0</v>
      </c>
      <c r="AJ1654" s="6">
        <v>3</v>
      </c>
      <c r="AK1654" s="11">
        <v>0</v>
      </c>
      <c r="AL1654" s="11">
        <v>0</v>
      </c>
      <c r="AM1654" s="11">
        <v>0</v>
      </c>
      <c r="AN1654" s="11">
        <v>3</v>
      </c>
      <c r="AO1654" s="11">
        <v>5000</v>
      </c>
      <c r="AP1654" s="11">
        <v>0.5</v>
      </c>
      <c r="AQ1654" s="11">
        <v>0</v>
      </c>
      <c r="AR1654" s="6">
        <v>0</v>
      </c>
      <c r="AS1654" s="11">
        <v>0</v>
      </c>
      <c r="AT1654" s="12" t="s">
        <v>157</v>
      </c>
      <c r="AU1654" s="6" t="s">
        <v>842</v>
      </c>
      <c r="AV1654" s="14">
        <v>10000007</v>
      </c>
      <c r="AW1654" s="211">
        <v>23000080</v>
      </c>
      <c r="AX1654" s="12" t="s">
        <v>158</v>
      </c>
      <c r="AY1654" s="15" t="s">
        <v>156</v>
      </c>
      <c r="AZ1654" s="13">
        <v>0</v>
      </c>
      <c r="BA1654" s="13">
        <v>0</v>
      </c>
      <c r="BB1654" s="34" t="s">
        <v>1012</v>
      </c>
      <c r="BC1654" s="14">
        <v>0</v>
      </c>
      <c r="BD1654" s="11">
        <v>0</v>
      </c>
      <c r="BE1654" s="11"/>
      <c r="BF1654" s="11"/>
      <c r="BG1654" s="11"/>
      <c r="BH1654" s="14"/>
      <c r="BI1654" s="9">
        <v>0</v>
      </c>
      <c r="BJ1654" s="6">
        <v>0</v>
      </c>
      <c r="BK1654" s="6">
        <v>0</v>
      </c>
      <c r="BL1654" s="6">
        <v>0</v>
      </c>
      <c r="BM1654" s="6">
        <v>0</v>
      </c>
      <c r="BN1654" s="6">
        <v>0</v>
      </c>
      <c r="BO1654" s="6">
        <v>0</v>
      </c>
    </row>
    <row r="1655" spans="3:67" ht="20.100000000000001" customHeight="1">
      <c r="C1655" s="14">
        <v>80002022</v>
      </c>
      <c r="D1655" s="12" t="s">
        <v>2160</v>
      </c>
      <c r="E1655" s="14">
        <v>1</v>
      </c>
      <c r="F1655" s="11">
        <v>80002022</v>
      </c>
      <c r="G1655" s="6">
        <v>0</v>
      </c>
      <c r="H1655" s="6">
        <v>0</v>
      </c>
      <c r="I1655" s="14">
        <v>1</v>
      </c>
      <c r="J1655" s="14">
        <v>0</v>
      </c>
      <c r="K1655" s="6">
        <v>0</v>
      </c>
      <c r="L1655" s="6">
        <v>0</v>
      </c>
      <c r="M1655" s="6">
        <v>0</v>
      </c>
      <c r="N1655" s="6">
        <v>2</v>
      </c>
      <c r="O1655" s="6">
        <v>1</v>
      </c>
      <c r="P1655" s="6">
        <v>0.2</v>
      </c>
      <c r="Q1655" s="6">
        <v>0</v>
      </c>
      <c r="R1655" s="6">
        <v>0</v>
      </c>
      <c r="S1655" s="6">
        <v>0</v>
      </c>
      <c r="T1655" s="11">
        <v>1</v>
      </c>
      <c r="U1655" s="6">
        <v>2</v>
      </c>
      <c r="V1655" s="6">
        <v>0</v>
      </c>
      <c r="W1655" s="6">
        <v>0</v>
      </c>
      <c r="X1655" s="6">
        <v>0</v>
      </c>
      <c r="Y1655" s="6">
        <v>0</v>
      </c>
      <c r="Z1655" s="6">
        <v>0</v>
      </c>
      <c r="AA1655" s="6">
        <v>0</v>
      </c>
      <c r="AB1655" s="14">
        <v>0</v>
      </c>
      <c r="AC1655" s="6">
        <v>0</v>
      </c>
      <c r="AD1655" s="6">
        <v>10</v>
      </c>
      <c r="AE1655" s="6">
        <v>0</v>
      </c>
      <c r="AF1655" s="6">
        <v>0</v>
      </c>
      <c r="AG1655" s="6">
        <v>7</v>
      </c>
      <c r="AH1655" s="6">
        <v>0</v>
      </c>
      <c r="AI1655" s="6">
        <v>0</v>
      </c>
      <c r="AJ1655" s="6">
        <v>6</v>
      </c>
      <c r="AK1655" s="6">
        <v>0</v>
      </c>
      <c r="AL1655" s="6">
        <v>0</v>
      </c>
      <c r="AM1655" s="6">
        <v>0</v>
      </c>
      <c r="AN1655" s="6">
        <v>0</v>
      </c>
      <c r="AO1655" s="6">
        <v>1000</v>
      </c>
      <c r="AP1655" s="6">
        <v>0</v>
      </c>
      <c r="AQ1655" s="6">
        <v>0</v>
      </c>
      <c r="AR1655" s="6">
        <v>0</v>
      </c>
      <c r="AS1655" s="223" t="s">
        <v>1014</v>
      </c>
      <c r="AT1655" s="12" t="s">
        <v>157</v>
      </c>
      <c r="AU1655" s="6" t="s">
        <v>842</v>
      </c>
      <c r="AV1655" s="6" t="s">
        <v>156</v>
      </c>
      <c r="AW1655" s="6">
        <v>0</v>
      </c>
      <c r="AX1655" s="7" t="s">
        <v>158</v>
      </c>
      <c r="AY1655" s="6">
        <v>0</v>
      </c>
      <c r="AZ1655" s="13">
        <v>0</v>
      </c>
      <c r="BA1655" s="13">
        <v>0</v>
      </c>
      <c r="BB1655" s="34" t="s">
        <v>1015</v>
      </c>
      <c r="BC1655" s="6">
        <v>0</v>
      </c>
      <c r="BD1655" s="11">
        <v>0</v>
      </c>
      <c r="BE1655" s="11"/>
      <c r="BF1655" s="11"/>
      <c r="BG1655" s="11"/>
      <c r="BH1655" s="14"/>
      <c r="BI1655" s="9">
        <v>0</v>
      </c>
      <c r="BJ1655" s="6">
        <v>0</v>
      </c>
      <c r="BK1655" s="6">
        <v>0</v>
      </c>
      <c r="BL1655" s="6">
        <v>0</v>
      </c>
      <c r="BM1655" s="6">
        <v>0</v>
      </c>
      <c r="BN1655" s="6">
        <v>0</v>
      </c>
      <c r="BO1655" s="6">
        <v>0</v>
      </c>
    </row>
    <row r="1656" spans="3:67" ht="20.100000000000001" customHeight="1">
      <c r="C1656" s="14">
        <v>80002023</v>
      </c>
      <c r="D1656" s="12" t="s">
        <v>2161</v>
      </c>
      <c r="E1656" s="11">
        <v>1</v>
      </c>
      <c r="F1656" s="11">
        <v>80002023</v>
      </c>
      <c r="G1656" s="14">
        <v>0</v>
      </c>
      <c r="H1656" s="13">
        <v>0</v>
      </c>
      <c r="I1656" s="14">
        <v>1</v>
      </c>
      <c r="J1656" s="14">
        <v>0</v>
      </c>
      <c r="K1656" s="14">
        <v>0</v>
      </c>
      <c r="L1656" s="11">
        <v>0</v>
      </c>
      <c r="M1656" s="11">
        <v>0</v>
      </c>
      <c r="N1656" s="11">
        <v>2</v>
      </c>
      <c r="O1656" s="11">
        <v>9</v>
      </c>
      <c r="P1656" s="11">
        <v>0.3</v>
      </c>
      <c r="Q1656" s="11">
        <v>0</v>
      </c>
      <c r="R1656" s="6">
        <v>0</v>
      </c>
      <c r="S1656" s="11">
        <v>0</v>
      </c>
      <c r="T1656" s="11">
        <v>1</v>
      </c>
      <c r="U1656" s="11">
        <v>2</v>
      </c>
      <c r="V1656" s="11">
        <v>0</v>
      </c>
      <c r="W1656" s="11">
        <v>0</v>
      </c>
      <c r="X1656" s="11">
        <v>0</v>
      </c>
      <c r="Y1656" s="11">
        <v>0</v>
      </c>
      <c r="Z1656" s="11">
        <v>0</v>
      </c>
      <c r="AA1656" s="11">
        <v>0</v>
      </c>
      <c r="AB1656" s="11">
        <v>0</v>
      </c>
      <c r="AC1656" s="11">
        <v>0</v>
      </c>
      <c r="AD1656" s="11">
        <v>10</v>
      </c>
      <c r="AE1656" s="11">
        <v>0</v>
      </c>
      <c r="AF1656" s="11">
        <v>3</v>
      </c>
      <c r="AG1656" s="6">
        <v>7</v>
      </c>
      <c r="AH1656" s="6">
        <v>0</v>
      </c>
      <c r="AI1656" s="6">
        <v>0</v>
      </c>
      <c r="AJ1656" s="6">
        <v>10</v>
      </c>
      <c r="AK1656" s="11">
        <v>0</v>
      </c>
      <c r="AL1656" s="11">
        <v>0</v>
      </c>
      <c r="AM1656" s="11">
        <v>0</v>
      </c>
      <c r="AN1656" s="11">
        <v>0</v>
      </c>
      <c r="AO1656" s="11">
        <v>3000</v>
      </c>
      <c r="AP1656" s="11">
        <v>0.5</v>
      </c>
      <c r="AQ1656" s="11">
        <v>0</v>
      </c>
      <c r="AR1656" s="6">
        <v>0</v>
      </c>
      <c r="AS1656" s="11">
        <v>80002003</v>
      </c>
      <c r="AT1656" s="12" t="s">
        <v>157</v>
      </c>
      <c r="AU1656" s="11">
        <v>0</v>
      </c>
      <c r="AV1656" s="14">
        <v>0</v>
      </c>
      <c r="AW1656" s="14">
        <v>0</v>
      </c>
      <c r="AX1656" s="12" t="s">
        <v>158</v>
      </c>
      <c r="AY1656" s="11">
        <v>0</v>
      </c>
      <c r="AZ1656" s="13">
        <v>0</v>
      </c>
      <c r="BA1656" s="13">
        <v>0</v>
      </c>
      <c r="BB1656" s="34" t="s">
        <v>925</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4">
        <v>80002024</v>
      </c>
      <c r="D1657" s="12" t="s">
        <v>2162</v>
      </c>
      <c r="E1657" s="11">
        <v>1</v>
      </c>
      <c r="F1657" s="11">
        <v>80002024</v>
      </c>
      <c r="G1657" s="14">
        <v>0</v>
      </c>
      <c r="H1657" s="13">
        <v>0</v>
      </c>
      <c r="I1657" s="14">
        <v>1</v>
      </c>
      <c r="J1657" s="14">
        <v>0</v>
      </c>
      <c r="K1657" s="14">
        <v>0</v>
      </c>
      <c r="L1657" s="11">
        <v>0</v>
      </c>
      <c r="M1657" s="11">
        <v>0</v>
      </c>
      <c r="N1657" s="11">
        <v>5</v>
      </c>
      <c r="O1657" s="11">
        <v>0</v>
      </c>
      <c r="P1657" s="11">
        <v>0</v>
      </c>
      <c r="Q1657" s="11">
        <v>0</v>
      </c>
      <c r="R1657" s="6">
        <v>0</v>
      </c>
      <c r="S1657" s="11">
        <v>0</v>
      </c>
      <c r="T1657" s="11">
        <v>1</v>
      </c>
      <c r="U1657" s="11">
        <v>2</v>
      </c>
      <c r="V1657" s="11">
        <v>0</v>
      </c>
      <c r="W1657" s="11">
        <v>0</v>
      </c>
      <c r="X1657" s="11">
        <v>0</v>
      </c>
      <c r="Y1657" s="11">
        <v>0</v>
      </c>
      <c r="Z1657" s="11">
        <v>0</v>
      </c>
      <c r="AA1657" s="11">
        <v>0</v>
      </c>
      <c r="AB1657" s="11">
        <v>0</v>
      </c>
      <c r="AC1657" s="11">
        <v>0</v>
      </c>
      <c r="AD1657" s="11">
        <v>10</v>
      </c>
      <c r="AE1657" s="11">
        <v>2</v>
      </c>
      <c r="AF1657" s="11" t="s">
        <v>165</v>
      </c>
      <c r="AG1657" s="6">
        <v>2</v>
      </c>
      <c r="AH1657" s="6">
        <v>2</v>
      </c>
      <c r="AI1657" s="6">
        <v>0</v>
      </c>
      <c r="AJ1657" s="6">
        <v>1.5</v>
      </c>
      <c r="AK1657" s="11">
        <v>0</v>
      </c>
      <c r="AL1657" s="11">
        <v>0</v>
      </c>
      <c r="AM1657" s="11">
        <v>0</v>
      </c>
      <c r="AN1657" s="11">
        <v>0</v>
      </c>
      <c r="AO1657" s="11">
        <v>3000</v>
      </c>
      <c r="AP1657" s="11">
        <v>0.5</v>
      </c>
      <c r="AQ1657" s="11">
        <v>0</v>
      </c>
      <c r="AR1657" s="6">
        <v>0</v>
      </c>
      <c r="AS1657" s="11" t="s">
        <v>156</v>
      </c>
      <c r="AT1657" s="12" t="s">
        <v>157</v>
      </c>
      <c r="AU1657" s="11">
        <v>0</v>
      </c>
      <c r="AV1657" s="14">
        <v>0</v>
      </c>
      <c r="AW1657" s="14">
        <v>0</v>
      </c>
      <c r="AX1657" s="12" t="s">
        <v>158</v>
      </c>
      <c r="AY1657" s="11" t="s">
        <v>2100</v>
      </c>
      <c r="AZ1657" s="13">
        <v>0</v>
      </c>
      <c r="BA1657" s="13">
        <v>0</v>
      </c>
      <c r="BB1657" s="34" t="s">
        <v>2163</v>
      </c>
      <c r="BC1657" s="11"/>
      <c r="BD1657" s="11">
        <v>0</v>
      </c>
      <c r="BE1657" s="11"/>
      <c r="BF1657" s="11"/>
      <c r="BG1657" s="11"/>
      <c r="BH1657" s="14"/>
      <c r="BI1657" s="11">
        <v>0</v>
      </c>
      <c r="BJ1657" s="6">
        <v>0</v>
      </c>
      <c r="BK1657" s="6">
        <v>0</v>
      </c>
      <c r="BL1657" s="6">
        <v>0</v>
      </c>
      <c r="BM1657" s="6">
        <v>0</v>
      </c>
      <c r="BN1657" s="6">
        <v>0</v>
      </c>
      <c r="BO1657" s="6">
        <v>0</v>
      </c>
    </row>
    <row r="1658" spans="3:67" ht="20.100000000000001" customHeight="1">
      <c r="C1658" s="14">
        <v>80002025</v>
      </c>
      <c r="D1658" s="12" t="s">
        <v>2164</v>
      </c>
      <c r="E1658" s="14">
        <v>1</v>
      </c>
      <c r="F1658" s="11">
        <v>80002025</v>
      </c>
      <c r="G1658" s="6">
        <v>0</v>
      </c>
      <c r="H1658" s="6">
        <v>0</v>
      </c>
      <c r="I1658" s="14">
        <v>1</v>
      </c>
      <c r="J1658" s="14">
        <v>0</v>
      </c>
      <c r="K1658" s="6">
        <v>0</v>
      </c>
      <c r="L1658" s="6">
        <v>0</v>
      </c>
      <c r="M1658" s="6">
        <v>0</v>
      </c>
      <c r="N1658" s="6">
        <v>2</v>
      </c>
      <c r="O1658" s="6">
        <v>10</v>
      </c>
      <c r="P1658" s="6">
        <v>0.1</v>
      </c>
      <c r="Q1658" s="6">
        <v>0</v>
      </c>
      <c r="R1658" s="6">
        <v>0</v>
      </c>
      <c r="S1658" s="6">
        <v>0</v>
      </c>
      <c r="T1658" s="11">
        <v>1</v>
      </c>
      <c r="U1658" s="6">
        <v>2</v>
      </c>
      <c r="V1658" s="6">
        <v>0</v>
      </c>
      <c r="W1658" s="6">
        <v>2.5</v>
      </c>
      <c r="X1658" s="6">
        <v>0</v>
      </c>
      <c r="Y1658" s="6">
        <v>0</v>
      </c>
      <c r="Z1658" s="6">
        <v>0</v>
      </c>
      <c r="AA1658" s="6">
        <v>0</v>
      </c>
      <c r="AB1658" s="14">
        <v>0</v>
      </c>
      <c r="AC1658" s="6">
        <v>0</v>
      </c>
      <c r="AD1658" s="6">
        <v>10</v>
      </c>
      <c r="AE1658" s="6">
        <v>0</v>
      </c>
      <c r="AF1658" s="6">
        <v>0</v>
      </c>
      <c r="AG1658" s="6">
        <v>7</v>
      </c>
      <c r="AH1658" s="6">
        <v>0</v>
      </c>
      <c r="AI1658" s="6">
        <v>0</v>
      </c>
      <c r="AJ1658" s="6">
        <v>6</v>
      </c>
      <c r="AK1658" s="6">
        <v>0</v>
      </c>
      <c r="AL1658" s="6">
        <v>0</v>
      </c>
      <c r="AM1658" s="6">
        <v>0</v>
      </c>
      <c r="AN1658" s="6">
        <v>0</v>
      </c>
      <c r="AO1658" s="6">
        <v>1000</v>
      </c>
      <c r="AP1658" s="6">
        <v>0</v>
      </c>
      <c r="AQ1658" s="6">
        <v>0</v>
      </c>
      <c r="AR1658" s="6">
        <v>0</v>
      </c>
      <c r="AS1658" s="6" t="s">
        <v>156</v>
      </c>
      <c r="AT1658" s="12" t="s">
        <v>157</v>
      </c>
      <c r="AU1658" s="6" t="s">
        <v>842</v>
      </c>
      <c r="AV1658" s="6" t="s">
        <v>156</v>
      </c>
      <c r="AW1658" s="6" t="s">
        <v>929</v>
      </c>
      <c r="AX1658" s="7" t="s">
        <v>158</v>
      </c>
      <c r="AY1658" s="6">
        <v>0</v>
      </c>
      <c r="AZ1658" s="13">
        <v>0</v>
      </c>
      <c r="BA1658" s="13">
        <v>0</v>
      </c>
      <c r="BB1658" s="32" t="s">
        <v>930</v>
      </c>
      <c r="BC1658" s="6">
        <v>0</v>
      </c>
      <c r="BD1658" s="11">
        <v>0</v>
      </c>
      <c r="BE1658" s="11"/>
      <c r="BF1658" s="11"/>
      <c r="BG1658" s="11"/>
      <c r="BH1658" s="14"/>
      <c r="BI1658" s="9">
        <v>0</v>
      </c>
      <c r="BJ1658" s="6">
        <v>0</v>
      </c>
      <c r="BK1658" s="6">
        <v>0</v>
      </c>
      <c r="BL1658" s="6">
        <v>0</v>
      </c>
      <c r="BM1658" s="6">
        <v>0</v>
      </c>
      <c r="BN1658" s="6">
        <v>0</v>
      </c>
      <c r="BO1658" s="6">
        <v>0</v>
      </c>
    </row>
    <row r="1659" spans="3:67" ht="20.100000000000001" customHeight="1">
      <c r="C1659" s="14">
        <v>80002026</v>
      </c>
      <c r="D1659" s="12" t="s">
        <v>2165</v>
      </c>
      <c r="E1659" s="14">
        <v>1</v>
      </c>
      <c r="F1659" s="11">
        <v>80002026</v>
      </c>
      <c r="G1659" s="6">
        <v>0</v>
      </c>
      <c r="H1659" s="6">
        <v>0</v>
      </c>
      <c r="I1659" s="14">
        <v>1</v>
      </c>
      <c r="J1659" s="14">
        <v>0</v>
      </c>
      <c r="K1659" s="6">
        <v>0</v>
      </c>
      <c r="L1659" s="6">
        <v>0</v>
      </c>
      <c r="M1659" s="6">
        <v>0</v>
      </c>
      <c r="N1659" s="6">
        <v>2</v>
      </c>
      <c r="O1659" s="6">
        <v>1</v>
      </c>
      <c r="P1659" s="6">
        <v>0.2</v>
      </c>
      <c r="Q1659" s="6">
        <v>0</v>
      </c>
      <c r="R1659" s="6">
        <v>0</v>
      </c>
      <c r="S1659" s="6">
        <v>0</v>
      </c>
      <c r="T1659" s="11">
        <v>1</v>
      </c>
      <c r="U1659" s="6">
        <v>2</v>
      </c>
      <c r="V1659" s="6">
        <v>0</v>
      </c>
      <c r="W1659" s="6">
        <v>0</v>
      </c>
      <c r="X1659" s="6">
        <v>0</v>
      </c>
      <c r="Y1659" s="6">
        <v>0</v>
      </c>
      <c r="Z1659" s="6">
        <v>0</v>
      </c>
      <c r="AA1659" s="6">
        <v>0</v>
      </c>
      <c r="AB1659" s="14">
        <v>0</v>
      </c>
      <c r="AC1659" s="6">
        <v>0</v>
      </c>
      <c r="AD1659" s="6">
        <v>10</v>
      </c>
      <c r="AE1659" s="6">
        <v>0</v>
      </c>
      <c r="AF1659" s="6">
        <v>0</v>
      </c>
      <c r="AG1659" s="6">
        <v>7</v>
      </c>
      <c r="AH1659" s="6">
        <v>0</v>
      </c>
      <c r="AI1659" s="6">
        <v>0</v>
      </c>
      <c r="AJ1659" s="6">
        <v>6</v>
      </c>
      <c r="AK1659" s="6">
        <v>0</v>
      </c>
      <c r="AL1659" s="6">
        <v>0</v>
      </c>
      <c r="AM1659" s="6">
        <v>0</v>
      </c>
      <c r="AN1659" s="6">
        <v>0</v>
      </c>
      <c r="AO1659" s="6">
        <v>1000</v>
      </c>
      <c r="AP1659" s="6">
        <v>0</v>
      </c>
      <c r="AQ1659" s="6">
        <v>0</v>
      </c>
      <c r="AR1659" s="6">
        <v>0</v>
      </c>
      <c r="AS1659" s="6">
        <v>80002004</v>
      </c>
      <c r="AT1659" s="12" t="s">
        <v>157</v>
      </c>
      <c r="AU1659" s="6">
        <v>0</v>
      </c>
      <c r="AV1659" s="6" t="s">
        <v>156</v>
      </c>
      <c r="AW1659" s="6">
        <v>0</v>
      </c>
      <c r="AX1659" s="7" t="s">
        <v>158</v>
      </c>
      <c r="AY1659" s="6">
        <v>0</v>
      </c>
      <c r="AZ1659" s="13">
        <v>0</v>
      </c>
      <c r="BA1659" s="13">
        <v>0</v>
      </c>
      <c r="BB1659" s="32" t="s">
        <v>2166</v>
      </c>
      <c r="BC1659" s="6">
        <v>0</v>
      </c>
      <c r="BD1659" s="11">
        <v>0</v>
      </c>
      <c r="BE1659" s="11"/>
      <c r="BF1659" s="11"/>
      <c r="BG1659" s="11"/>
      <c r="BH1659" s="14"/>
      <c r="BI1659" s="9">
        <v>0</v>
      </c>
      <c r="BJ1659" s="6">
        <v>0</v>
      </c>
      <c r="BK1659" s="6">
        <v>0</v>
      </c>
      <c r="BL1659" s="6">
        <v>0</v>
      </c>
      <c r="BM1659" s="6">
        <v>0</v>
      </c>
      <c r="BN1659" s="6">
        <v>0</v>
      </c>
      <c r="BO1659" s="6">
        <v>0</v>
      </c>
    </row>
    <row r="1660" spans="3:67" ht="20.100000000000001" customHeight="1">
      <c r="C1660" s="14">
        <v>80002027</v>
      </c>
      <c r="D1660" s="12" t="s">
        <v>2167</v>
      </c>
      <c r="E1660" s="11">
        <v>1</v>
      </c>
      <c r="F1660" s="11">
        <v>80002027</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165</v>
      </c>
      <c r="AG1660" s="6">
        <v>2</v>
      </c>
      <c r="AH1660" s="6">
        <v>2</v>
      </c>
      <c r="AI1660" s="6">
        <v>0</v>
      </c>
      <c r="AJ1660" s="6">
        <v>1.5</v>
      </c>
      <c r="AK1660" s="11">
        <v>0</v>
      </c>
      <c r="AL1660" s="11">
        <v>0</v>
      </c>
      <c r="AM1660" s="11">
        <v>0</v>
      </c>
      <c r="AN1660" s="11">
        <v>0</v>
      </c>
      <c r="AO1660" s="11">
        <v>3000</v>
      </c>
      <c r="AP1660" s="11">
        <v>0.5</v>
      </c>
      <c r="AQ1660" s="11">
        <v>0</v>
      </c>
      <c r="AR1660" s="6">
        <v>0</v>
      </c>
      <c r="AS1660" s="11" t="s">
        <v>156</v>
      </c>
      <c r="AT1660" s="12" t="s">
        <v>157</v>
      </c>
      <c r="AU1660" s="11">
        <v>0</v>
      </c>
      <c r="AV1660" s="14">
        <v>0</v>
      </c>
      <c r="AW1660" s="14">
        <v>0</v>
      </c>
      <c r="AX1660" s="12" t="s">
        <v>158</v>
      </c>
      <c r="AY1660" s="11" t="s">
        <v>2107</v>
      </c>
      <c r="AZ1660" s="13">
        <v>0</v>
      </c>
      <c r="BA1660" s="13">
        <v>0</v>
      </c>
      <c r="BB1660" s="34" t="s">
        <v>2168</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80002028</v>
      </c>
      <c r="D1661" s="12" t="s">
        <v>2169</v>
      </c>
      <c r="E1661" s="11">
        <v>1</v>
      </c>
      <c r="F1661" s="11">
        <v>80002028</v>
      </c>
      <c r="G1661" s="14">
        <v>0</v>
      </c>
      <c r="H1661" s="13">
        <v>0</v>
      </c>
      <c r="I1661" s="14">
        <v>1</v>
      </c>
      <c r="J1661" s="14">
        <v>0</v>
      </c>
      <c r="K1661" s="14">
        <v>0</v>
      </c>
      <c r="L1661" s="11">
        <v>0</v>
      </c>
      <c r="M1661" s="11">
        <v>0</v>
      </c>
      <c r="N1661" s="11">
        <v>2</v>
      </c>
      <c r="O1661" s="11">
        <v>9</v>
      </c>
      <c r="P1661" s="11">
        <v>0.1</v>
      </c>
      <c r="Q1661" s="11">
        <v>0</v>
      </c>
      <c r="R1661" s="6">
        <v>0</v>
      </c>
      <c r="S1661" s="11">
        <v>0</v>
      </c>
      <c r="T1661" s="11">
        <v>1</v>
      </c>
      <c r="U1661" s="11">
        <v>2</v>
      </c>
      <c r="V1661" s="11">
        <v>0</v>
      </c>
      <c r="W1661" s="11">
        <v>2</v>
      </c>
      <c r="X1661" s="11">
        <v>0</v>
      </c>
      <c r="Y1661" s="11">
        <v>0</v>
      </c>
      <c r="Z1661" s="11">
        <v>0</v>
      </c>
      <c r="AA1661" s="11">
        <v>0</v>
      </c>
      <c r="AB1661" s="11">
        <v>0</v>
      </c>
      <c r="AC1661" s="11">
        <v>0</v>
      </c>
      <c r="AD1661" s="11">
        <v>3</v>
      </c>
      <c r="AE1661" s="11">
        <v>2</v>
      </c>
      <c r="AF1661" s="11" t="s">
        <v>165</v>
      </c>
      <c r="AG1661" s="6">
        <v>0</v>
      </c>
      <c r="AH1661" s="6">
        <v>0</v>
      </c>
      <c r="AI1661" s="6">
        <v>0</v>
      </c>
      <c r="AJ1661" s="6">
        <v>1.5</v>
      </c>
      <c r="AK1661" s="11">
        <v>0</v>
      </c>
      <c r="AL1661" s="11">
        <v>0</v>
      </c>
      <c r="AM1661" s="11">
        <v>0</v>
      </c>
      <c r="AN1661" s="11">
        <v>0</v>
      </c>
      <c r="AO1661" s="11">
        <v>3000</v>
      </c>
      <c r="AP1661" s="11">
        <v>0.5</v>
      </c>
      <c r="AQ1661" s="11">
        <v>0</v>
      </c>
      <c r="AR1661" s="6">
        <v>0</v>
      </c>
      <c r="AS1661" s="11">
        <v>0</v>
      </c>
      <c r="AT1661" s="12" t="s">
        <v>157</v>
      </c>
      <c r="AU1661" s="11">
        <v>0</v>
      </c>
      <c r="AV1661" s="14">
        <v>10000007</v>
      </c>
      <c r="AW1661" s="14">
        <v>23000040</v>
      </c>
      <c r="AX1661" s="12" t="s">
        <v>158</v>
      </c>
      <c r="AY1661" s="11">
        <v>0</v>
      </c>
      <c r="AZ1661" s="13">
        <v>0</v>
      </c>
      <c r="BA1661" s="13">
        <v>1</v>
      </c>
      <c r="BB1661" s="34" t="s">
        <v>927</v>
      </c>
      <c r="BC1661" s="11">
        <v>0</v>
      </c>
      <c r="BD1661" s="11">
        <v>0</v>
      </c>
      <c r="BE1661" s="11"/>
      <c r="BF1661" s="11"/>
      <c r="BG1661" s="11"/>
      <c r="BH1661" s="14"/>
      <c r="BI1661" s="11">
        <v>0</v>
      </c>
      <c r="BJ1661" s="6">
        <v>0</v>
      </c>
      <c r="BK1661" s="6">
        <v>0</v>
      </c>
      <c r="BL1661" s="6">
        <v>0</v>
      </c>
      <c r="BM1661" s="6">
        <v>0</v>
      </c>
      <c r="BN1661" s="6">
        <v>0</v>
      </c>
      <c r="BO1661" s="6">
        <v>0</v>
      </c>
    </row>
    <row r="1662" spans="3:67" s="243" customFormat="1" ht="20.100000000000001" customHeight="1">
      <c r="C1662" s="14">
        <v>80003001</v>
      </c>
      <c r="D1662" s="51" t="s">
        <v>2323</v>
      </c>
      <c r="E1662" s="52">
        <v>1</v>
      </c>
      <c r="F1662" s="14">
        <v>80003001</v>
      </c>
      <c r="G1662" s="52">
        <v>0</v>
      </c>
      <c r="H1662" s="58">
        <v>0</v>
      </c>
      <c r="I1662" s="57">
        <v>1</v>
      </c>
      <c r="J1662" s="57">
        <v>0</v>
      </c>
      <c r="K1662" s="57">
        <v>0</v>
      </c>
      <c r="L1662" s="52">
        <v>0</v>
      </c>
      <c r="M1662" s="52">
        <v>0</v>
      </c>
      <c r="N1662" s="52">
        <v>2</v>
      </c>
      <c r="O1662" s="52">
        <v>3</v>
      </c>
      <c r="P1662" s="52">
        <v>0.1</v>
      </c>
      <c r="Q1662" s="52">
        <v>0</v>
      </c>
      <c r="R1662" s="60">
        <v>0</v>
      </c>
      <c r="S1662" s="52">
        <v>0</v>
      </c>
      <c r="T1662" s="52">
        <v>1</v>
      </c>
      <c r="U1662" s="52">
        <v>1</v>
      </c>
      <c r="V1662" s="52">
        <v>0</v>
      </c>
      <c r="W1662" s="52">
        <v>0.3</v>
      </c>
      <c r="X1662" s="52">
        <v>0</v>
      </c>
      <c r="Y1662" s="52">
        <v>0</v>
      </c>
      <c r="Z1662" s="52">
        <v>0</v>
      </c>
      <c r="AA1662" s="52">
        <v>0</v>
      </c>
      <c r="AB1662" s="52">
        <v>0</v>
      </c>
      <c r="AC1662" s="52">
        <v>1</v>
      </c>
      <c r="AD1662" s="52">
        <v>3</v>
      </c>
      <c r="AE1662" s="52">
        <v>1</v>
      </c>
      <c r="AF1662" s="52">
        <v>2</v>
      </c>
      <c r="AG1662" s="60">
        <v>0</v>
      </c>
      <c r="AH1662" s="60">
        <v>2</v>
      </c>
      <c r="AI1662" s="60">
        <v>0</v>
      </c>
      <c r="AJ1662" s="60">
        <v>1.5</v>
      </c>
      <c r="AK1662" s="52">
        <v>0</v>
      </c>
      <c r="AL1662" s="52">
        <v>0</v>
      </c>
      <c r="AM1662" s="52">
        <v>0</v>
      </c>
      <c r="AN1662" s="52">
        <v>0.5</v>
      </c>
      <c r="AO1662" s="52">
        <v>2000</v>
      </c>
      <c r="AP1662" s="52">
        <v>0.1</v>
      </c>
      <c r="AQ1662" s="52">
        <v>8</v>
      </c>
      <c r="AR1662" s="60">
        <v>0</v>
      </c>
      <c r="AS1662" s="52">
        <v>0</v>
      </c>
      <c r="AT1662" s="51" t="s">
        <v>2324</v>
      </c>
      <c r="AU1662" s="52">
        <v>0</v>
      </c>
      <c r="AV1662" s="57">
        <v>0</v>
      </c>
      <c r="AW1662" s="57">
        <v>91000301</v>
      </c>
      <c r="AX1662" s="51" t="s">
        <v>2325</v>
      </c>
      <c r="AY1662" s="52">
        <v>0</v>
      </c>
      <c r="AZ1662" s="58">
        <v>0</v>
      </c>
      <c r="BA1662" s="58">
        <v>1</v>
      </c>
      <c r="BB1662" s="73" t="s">
        <v>2402</v>
      </c>
      <c r="BC1662" s="52">
        <v>0</v>
      </c>
      <c r="BD1662" s="52">
        <v>0</v>
      </c>
      <c r="BE1662" s="52">
        <v>0</v>
      </c>
      <c r="BF1662" s="52">
        <v>0</v>
      </c>
      <c r="BG1662" s="52">
        <v>0</v>
      </c>
      <c r="BH1662" s="52">
        <v>0</v>
      </c>
      <c r="BI1662" s="52">
        <v>0</v>
      </c>
      <c r="BJ1662" s="60">
        <v>0</v>
      </c>
      <c r="BK1662" s="60">
        <v>0</v>
      </c>
      <c r="BL1662" s="60">
        <v>0</v>
      </c>
      <c r="BM1662" s="60">
        <v>0</v>
      </c>
      <c r="BN1662" s="60">
        <v>0</v>
      </c>
      <c r="BO1662" s="60">
        <v>1</v>
      </c>
    </row>
    <row r="1663" spans="3:67" s="243" customFormat="1" ht="20.100000000000001" customHeight="1">
      <c r="C1663" s="14">
        <v>80003002</v>
      </c>
      <c r="D1663" s="51" t="s">
        <v>2326</v>
      </c>
      <c r="E1663" s="52">
        <v>1</v>
      </c>
      <c r="F1663" s="14">
        <v>80003002</v>
      </c>
      <c r="G1663" s="52">
        <v>0</v>
      </c>
      <c r="H1663" s="58">
        <v>0</v>
      </c>
      <c r="I1663" s="57">
        <v>1</v>
      </c>
      <c r="J1663" s="57">
        <v>0</v>
      </c>
      <c r="K1663" s="57">
        <v>0</v>
      </c>
      <c r="L1663" s="52">
        <v>0</v>
      </c>
      <c r="M1663" s="52">
        <v>0</v>
      </c>
      <c r="N1663" s="52">
        <v>2</v>
      </c>
      <c r="O1663" s="52">
        <v>1</v>
      </c>
      <c r="P1663" s="52">
        <v>0.1</v>
      </c>
      <c r="Q1663" s="52">
        <v>0</v>
      </c>
      <c r="R1663" s="60">
        <v>2</v>
      </c>
      <c r="S1663" s="52">
        <v>0</v>
      </c>
      <c r="T1663" s="52">
        <v>1</v>
      </c>
      <c r="U1663" s="52">
        <v>1</v>
      </c>
      <c r="V1663" s="52">
        <v>0</v>
      </c>
      <c r="W1663" s="52">
        <v>2</v>
      </c>
      <c r="X1663" s="52">
        <v>0</v>
      </c>
      <c r="Y1663" s="52">
        <v>0</v>
      </c>
      <c r="Z1663" s="52">
        <v>0</v>
      </c>
      <c r="AA1663" s="52">
        <v>0</v>
      </c>
      <c r="AB1663" s="52">
        <v>0</v>
      </c>
      <c r="AC1663" s="52">
        <v>1</v>
      </c>
      <c r="AD1663" s="52">
        <v>5</v>
      </c>
      <c r="AE1663" s="52">
        <v>1</v>
      </c>
      <c r="AF1663" s="52">
        <v>1</v>
      </c>
      <c r="AG1663" s="60">
        <v>7</v>
      </c>
      <c r="AH1663" s="60">
        <v>1</v>
      </c>
      <c r="AI1663" s="60">
        <v>0</v>
      </c>
      <c r="AJ1663" s="60">
        <v>1.5</v>
      </c>
      <c r="AK1663" s="52">
        <v>0</v>
      </c>
      <c r="AL1663" s="52">
        <v>0</v>
      </c>
      <c r="AM1663" s="52">
        <v>0</v>
      </c>
      <c r="AN1663" s="52">
        <v>0</v>
      </c>
      <c r="AO1663" s="52">
        <v>500</v>
      </c>
      <c r="AP1663" s="52">
        <v>0.1</v>
      </c>
      <c r="AQ1663" s="52">
        <v>0</v>
      </c>
      <c r="AR1663" s="60">
        <v>0</v>
      </c>
      <c r="AS1663" s="52">
        <v>99006012</v>
      </c>
      <c r="AT1663" s="51" t="s">
        <v>2324</v>
      </c>
      <c r="AU1663" s="52">
        <v>0</v>
      </c>
      <c r="AV1663" s="57">
        <v>0</v>
      </c>
      <c r="AW1663" s="57">
        <v>0</v>
      </c>
      <c r="AX1663" s="51" t="s">
        <v>2327</v>
      </c>
      <c r="AY1663" s="52">
        <v>0</v>
      </c>
      <c r="AZ1663" s="58">
        <v>0</v>
      </c>
      <c r="BA1663" s="58">
        <v>1</v>
      </c>
      <c r="BB1663" s="73" t="s">
        <v>2401</v>
      </c>
      <c r="BC1663" s="52">
        <v>0</v>
      </c>
      <c r="BD1663" s="52">
        <v>0</v>
      </c>
      <c r="BE1663" s="52">
        <v>0</v>
      </c>
      <c r="BF1663" s="52">
        <v>0</v>
      </c>
      <c r="BG1663" s="52">
        <v>0</v>
      </c>
      <c r="BH1663" s="52">
        <v>0</v>
      </c>
      <c r="BI1663" s="52">
        <v>0</v>
      </c>
      <c r="BJ1663" s="60">
        <v>0</v>
      </c>
      <c r="BK1663" s="60">
        <v>0</v>
      </c>
      <c r="BL1663" s="60">
        <v>0</v>
      </c>
      <c r="BM1663" s="60">
        <v>0</v>
      </c>
      <c r="BN1663" s="60">
        <v>0</v>
      </c>
      <c r="BO1663" s="60">
        <v>1</v>
      </c>
    </row>
    <row r="1664" spans="3:67" s="243" customFormat="1" ht="19.5" customHeight="1">
      <c r="C1664" s="14">
        <v>80003003</v>
      </c>
      <c r="D1664" s="51" t="s">
        <v>2328</v>
      </c>
      <c r="E1664" s="57">
        <v>1</v>
      </c>
      <c r="F1664" s="14">
        <v>80003003</v>
      </c>
      <c r="G1664" s="57">
        <v>0</v>
      </c>
      <c r="H1664" s="58">
        <v>0</v>
      </c>
      <c r="I1664" s="57">
        <v>1</v>
      </c>
      <c r="J1664" s="57">
        <v>0</v>
      </c>
      <c r="K1664" s="57">
        <v>0</v>
      </c>
      <c r="L1664" s="52">
        <v>0</v>
      </c>
      <c r="M1664" s="52">
        <v>0</v>
      </c>
      <c r="N1664" s="52">
        <v>2</v>
      </c>
      <c r="O1664" s="52">
        <v>1</v>
      </c>
      <c r="P1664" s="52">
        <v>0.1</v>
      </c>
      <c r="Q1664" s="52">
        <v>0</v>
      </c>
      <c r="R1664" s="60">
        <v>1</v>
      </c>
      <c r="S1664" s="52">
        <v>0</v>
      </c>
      <c r="T1664" s="52">
        <v>1</v>
      </c>
      <c r="U1664" s="52">
        <v>2</v>
      </c>
      <c r="V1664" s="52">
        <v>0</v>
      </c>
      <c r="W1664" s="52">
        <v>2</v>
      </c>
      <c r="X1664" s="52">
        <v>0</v>
      </c>
      <c r="Y1664" s="52">
        <v>1</v>
      </c>
      <c r="Z1664" s="52">
        <v>0</v>
      </c>
      <c r="AA1664" s="52">
        <v>0</v>
      </c>
      <c r="AB1664" s="52">
        <v>0</v>
      </c>
      <c r="AC1664" s="52">
        <v>0</v>
      </c>
      <c r="AD1664" s="52">
        <v>0</v>
      </c>
      <c r="AE1664" s="52">
        <v>1</v>
      </c>
      <c r="AF1664" s="52">
        <v>3</v>
      </c>
      <c r="AG1664" s="60">
        <v>1</v>
      </c>
      <c r="AH1664" s="60">
        <v>1</v>
      </c>
      <c r="AI1664" s="60">
        <v>0</v>
      </c>
      <c r="AJ1664" s="60">
        <v>1.5</v>
      </c>
      <c r="AK1664" s="52">
        <v>0</v>
      </c>
      <c r="AL1664" s="52">
        <v>0</v>
      </c>
      <c r="AM1664" s="52">
        <v>0</v>
      </c>
      <c r="AN1664" s="52">
        <v>0</v>
      </c>
      <c r="AO1664" s="52">
        <v>3000</v>
      </c>
      <c r="AP1664" s="52">
        <v>0.5</v>
      </c>
      <c r="AQ1664" s="52">
        <v>0</v>
      </c>
      <c r="AR1664" s="60">
        <v>0</v>
      </c>
      <c r="AS1664" s="52">
        <v>99006013</v>
      </c>
      <c r="AT1664" s="56" t="s">
        <v>2324</v>
      </c>
      <c r="AU1664" s="52" t="s">
        <v>347</v>
      </c>
      <c r="AV1664" s="57">
        <v>0</v>
      </c>
      <c r="AW1664" s="57">
        <v>91000303</v>
      </c>
      <c r="AX1664" s="51" t="s">
        <v>2327</v>
      </c>
      <c r="AY1664" s="52">
        <v>0</v>
      </c>
      <c r="AZ1664" s="58">
        <v>0</v>
      </c>
      <c r="BA1664" s="58">
        <v>0</v>
      </c>
      <c r="BB1664" s="73" t="s">
        <v>2400</v>
      </c>
      <c r="BC1664" s="52">
        <v>0</v>
      </c>
      <c r="BD1664" s="52">
        <v>0</v>
      </c>
      <c r="BE1664" s="52">
        <v>0</v>
      </c>
      <c r="BF1664" s="52">
        <v>0</v>
      </c>
      <c r="BG1664" s="52">
        <v>0</v>
      </c>
      <c r="BH1664" s="52">
        <v>0</v>
      </c>
      <c r="BI1664" s="79">
        <v>0</v>
      </c>
      <c r="BJ1664" s="60">
        <v>0</v>
      </c>
      <c r="BK1664" s="60">
        <v>0</v>
      </c>
      <c r="BL1664" s="60">
        <v>0</v>
      </c>
      <c r="BM1664" s="60">
        <v>0</v>
      </c>
      <c r="BN1664" s="60">
        <v>0</v>
      </c>
      <c r="BO1664" s="60">
        <v>1</v>
      </c>
    </row>
    <row r="1665" spans="3:67" s="244" customFormat="1" ht="19.5" customHeight="1">
      <c r="C1665" s="57">
        <v>80003004</v>
      </c>
      <c r="D1665" s="56" t="s">
        <v>2329</v>
      </c>
      <c r="E1665" s="57">
        <v>1</v>
      </c>
      <c r="F1665" s="57">
        <v>80003004</v>
      </c>
      <c r="G1665" s="57">
        <v>0</v>
      </c>
      <c r="H1665" s="57">
        <v>0</v>
      </c>
      <c r="I1665" s="57">
        <v>1</v>
      </c>
      <c r="J1665" s="57">
        <v>0</v>
      </c>
      <c r="K1665" s="57">
        <v>0</v>
      </c>
      <c r="L1665" s="57">
        <v>0</v>
      </c>
      <c r="M1665" s="57">
        <v>0</v>
      </c>
      <c r="N1665" s="57">
        <v>2</v>
      </c>
      <c r="O1665" s="57">
        <v>6</v>
      </c>
      <c r="P1665" s="57">
        <v>1</v>
      </c>
      <c r="Q1665" s="57">
        <v>1</v>
      </c>
      <c r="R1665" s="57">
        <v>1</v>
      </c>
      <c r="S1665" s="57">
        <v>0</v>
      </c>
      <c r="T1665" s="57">
        <v>1</v>
      </c>
      <c r="U1665" s="57">
        <v>2</v>
      </c>
      <c r="V1665" s="57">
        <v>0</v>
      </c>
      <c r="W1665" s="57">
        <v>3</v>
      </c>
      <c r="X1665" s="57">
        <v>0</v>
      </c>
      <c r="Y1665" s="57">
        <v>1</v>
      </c>
      <c r="Z1665" s="57">
        <v>0</v>
      </c>
      <c r="AA1665" s="57">
        <v>0</v>
      </c>
      <c r="AB1665" s="57">
        <v>0</v>
      </c>
      <c r="AC1665" s="57">
        <v>1</v>
      </c>
      <c r="AD1665" s="57">
        <v>15</v>
      </c>
      <c r="AE1665" s="57">
        <v>1</v>
      </c>
      <c r="AF1665" s="57">
        <v>4</v>
      </c>
      <c r="AG1665" s="57">
        <v>1</v>
      </c>
      <c r="AH1665" s="57">
        <v>1</v>
      </c>
      <c r="AI1665" s="57">
        <v>0</v>
      </c>
      <c r="AJ1665" s="57">
        <v>3</v>
      </c>
      <c r="AK1665" s="57">
        <v>0</v>
      </c>
      <c r="AL1665" s="57">
        <v>0</v>
      </c>
      <c r="AM1665" s="57">
        <v>0</v>
      </c>
      <c r="AN1665" s="57">
        <v>0</v>
      </c>
      <c r="AO1665" s="57">
        <v>2000</v>
      </c>
      <c r="AP1665" s="57">
        <v>0</v>
      </c>
      <c r="AQ1665" s="57">
        <v>0</v>
      </c>
      <c r="AR1665" s="57">
        <v>0</v>
      </c>
      <c r="AS1665" s="57">
        <v>99006014</v>
      </c>
      <c r="AT1665" s="56" t="s">
        <v>2324</v>
      </c>
      <c r="AU1665" s="57" t="s">
        <v>347</v>
      </c>
      <c r="AV1665" s="57">
        <v>0</v>
      </c>
      <c r="AW1665" s="57">
        <v>91000304</v>
      </c>
      <c r="AX1665" s="56" t="s">
        <v>2327</v>
      </c>
      <c r="AY1665" s="57">
        <v>0</v>
      </c>
      <c r="AZ1665" s="57">
        <v>0</v>
      </c>
      <c r="BA1665" s="57">
        <v>0</v>
      </c>
      <c r="BB1665" s="78" t="s">
        <v>2428</v>
      </c>
      <c r="BC1665" s="57">
        <v>0</v>
      </c>
      <c r="BD1665" s="57">
        <v>0</v>
      </c>
      <c r="BE1665" s="57">
        <v>0</v>
      </c>
      <c r="BF1665" s="57">
        <v>0</v>
      </c>
      <c r="BG1665" s="57">
        <v>0</v>
      </c>
      <c r="BH1665" s="57">
        <v>0</v>
      </c>
      <c r="BI1665" s="79">
        <v>0</v>
      </c>
      <c r="BJ1665" s="57">
        <v>0</v>
      </c>
      <c r="BK1665" s="57">
        <v>0</v>
      </c>
      <c r="BL1665" s="57">
        <v>0</v>
      </c>
      <c r="BM1665" s="57">
        <v>0</v>
      </c>
      <c r="BN1665" s="57">
        <v>0</v>
      </c>
      <c r="BO1665" s="57">
        <v>1</v>
      </c>
    </row>
    <row r="1666" spans="3:67" s="243" customFormat="1" ht="18.75" customHeight="1">
      <c r="C1666" s="14">
        <v>80003005</v>
      </c>
      <c r="D1666" s="56" t="s">
        <v>808</v>
      </c>
      <c r="E1666" s="57">
        <v>1</v>
      </c>
      <c r="F1666" s="14">
        <v>80003005</v>
      </c>
      <c r="G1666" s="57">
        <v>0</v>
      </c>
      <c r="H1666" s="58">
        <v>0</v>
      </c>
      <c r="I1666" s="57">
        <v>1</v>
      </c>
      <c r="J1666" s="57">
        <v>0</v>
      </c>
      <c r="K1666" s="57">
        <v>0</v>
      </c>
      <c r="L1666" s="57">
        <v>0</v>
      </c>
      <c r="M1666" s="57">
        <v>0</v>
      </c>
      <c r="N1666" s="57">
        <v>2</v>
      </c>
      <c r="O1666" s="57">
        <v>10</v>
      </c>
      <c r="P1666" s="57">
        <v>0.1</v>
      </c>
      <c r="Q1666" s="57">
        <v>0</v>
      </c>
      <c r="R1666" s="60">
        <v>0</v>
      </c>
      <c r="S1666" s="58">
        <v>0</v>
      </c>
      <c r="T1666" s="52">
        <v>1</v>
      </c>
      <c r="U1666" s="57">
        <v>1</v>
      </c>
      <c r="V1666" s="57">
        <v>0</v>
      </c>
      <c r="W1666" s="57">
        <v>1.5</v>
      </c>
      <c r="X1666" s="57">
        <v>0</v>
      </c>
      <c r="Y1666" s="57">
        <v>0</v>
      </c>
      <c r="Z1666" s="57">
        <v>0</v>
      </c>
      <c r="AA1666" s="57">
        <v>0</v>
      </c>
      <c r="AB1666" s="57">
        <v>1</v>
      </c>
      <c r="AC1666" s="57">
        <v>1</v>
      </c>
      <c r="AD1666" s="57">
        <v>0</v>
      </c>
      <c r="AE1666" s="57">
        <v>1</v>
      </c>
      <c r="AF1666" s="57">
        <v>3</v>
      </c>
      <c r="AG1666" s="60">
        <v>2</v>
      </c>
      <c r="AH1666" s="60">
        <v>1</v>
      </c>
      <c r="AI1666" s="60">
        <v>0</v>
      </c>
      <c r="AJ1666" s="60">
        <v>6</v>
      </c>
      <c r="AK1666" s="57">
        <v>0</v>
      </c>
      <c r="AL1666" s="57">
        <v>0</v>
      </c>
      <c r="AM1666" s="57">
        <v>0</v>
      </c>
      <c r="AN1666" s="57">
        <v>0</v>
      </c>
      <c r="AO1666" s="57">
        <v>5000</v>
      </c>
      <c r="AP1666" s="57">
        <v>0.2</v>
      </c>
      <c r="AQ1666" s="57">
        <v>0</v>
      </c>
      <c r="AR1666" s="60">
        <v>0</v>
      </c>
      <c r="AS1666" s="57">
        <v>99006015</v>
      </c>
      <c r="AT1666" s="56" t="s">
        <v>156</v>
      </c>
      <c r="AU1666" s="57" t="s">
        <v>809</v>
      </c>
      <c r="AV1666" s="57">
        <v>10000006</v>
      </c>
      <c r="AW1666" s="183">
        <v>91000307</v>
      </c>
      <c r="AX1666" s="56" t="s">
        <v>810</v>
      </c>
      <c r="AY1666" s="56" t="s">
        <v>156</v>
      </c>
      <c r="AZ1666" s="58">
        <v>0</v>
      </c>
      <c r="BA1666" s="58">
        <v>0</v>
      </c>
      <c r="BB1666" s="78" t="s">
        <v>2403</v>
      </c>
      <c r="BC1666" s="57">
        <v>0</v>
      </c>
      <c r="BD1666" s="52">
        <v>0</v>
      </c>
      <c r="BE1666" s="57">
        <v>0</v>
      </c>
      <c r="BF1666" s="57">
        <v>0</v>
      </c>
      <c r="BG1666" s="57">
        <v>0</v>
      </c>
      <c r="BH1666" s="57">
        <v>0</v>
      </c>
      <c r="BI1666" s="79">
        <v>0</v>
      </c>
      <c r="BJ1666" s="60">
        <v>1</v>
      </c>
      <c r="BK1666" s="60">
        <v>0</v>
      </c>
      <c r="BL1666" s="60">
        <v>0</v>
      </c>
      <c r="BM1666" s="60">
        <v>0</v>
      </c>
      <c r="BN1666" s="60">
        <v>0</v>
      </c>
      <c r="BO1666" s="60">
        <v>1</v>
      </c>
    </row>
    <row r="1667" spans="3:67" s="243" customFormat="1" ht="19.5" customHeight="1">
      <c r="C1667" s="14">
        <v>80003006</v>
      </c>
      <c r="D1667" s="51" t="s">
        <v>2330</v>
      </c>
      <c r="E1667" s="57">
        <v>1</v>
      </c>
      <c r="F1667" s="14">
        <v>80003006</v>
      </c>
      <c r="G1667" s="57">
        <v>0</v>
      </c>
      <c r="H1667" s="58">
        <v>0</v>
      </c>
      <c r="I1667" s="57">
        <v>1</v>
      </c>
      <c r="J1667" s="57">
        <v>0</v>
      </c>
      <c r="K1667" s="57">
        <v>0</v>
      </c>
      <c r="L1667" s="52">
        <v>0</v>
      </c>
      <c r="M1667" s="52">
        <v>0</v>
      </c>
      <c r="N1667" s="52">
        <v>2</v>
      </c>
      <c r="O1667" s="52">
        <v>3</v>
      </c>
      <c r="P1667" s="52">
        <v>0.1</v>
      </c>
      <c r="Q1667" s="52">
        <v>0</v>
      </c>
      <c r="R1667" s="60">
        <v>0</v>
      </c>
      <c r="S1667" s="52">
        <v>0</v>
      </c>
      <c r="T1667" s="52">
        <v>1</v>
      </c>
      <c r="U1667" s="52">
        <v>1</v>
      </c>
      <c r="V1667" s="52">
        <v>0</v>
      </c>
      <c r="W1667" s="52">
        <v>2</v>
      </c>
      <c r="X1667" s="52">
        <v>0</v>
      </c>
      <c r="Y1667" s="52">
        <v>1</v>
      </c>
      <c r="Z1667" s="52">
        <v>0</v>
      </c>
      <c r="AA1667" s="52">
        <v>0</v>
      </c>
      <c r="AB1667" s="52">
        <v>0</v>
      </c>
      <c r="AC1667" s="52">
        <v>1</v>
      </c>
      <c r="AD1667" s="52">
        <v>0</v>
      </c>
      <c r="AE1667" s="52">
        <v>1</v>
      </c>
      <c r="AF1667" s="52">
        <v>6</v>
      </c>
      <c r="AG1667" s="60">
        <v>0</v>
      </c>
      <c r="AH1667" s="60">
        <v>1</v>
      </c>
      <c r="AI1667" s="60">
        <v>0</v>
      </c>
      <c r="AJ1667" s="60">
        <v>3</v>
      </c>
      <c r="AK1667" s="52">
        <v>0</v>
      </c>
      <c r="AL1667" s="52">
        <v>0</v>
      </c>
      <c r="AM1667" s="52">
        <v>0</v>
      </c>
      <c r="AN1667" s="52">
        <v>0</v>
      </c>
      <c r="AO1667" s="52">
        <v>3000</v>
      </c>
      <c r="AP1667" s="52">
        <v>0.2</v>
      </c>
      <c r="AQ1667" s="52">
        <v>0</v>
      </c>
      <c r="AR1667" s="60">
        <v>99006017</v>
      </c>
      <c r="AS1667" s="52">
        <v>99006016</v>
      </c>
      <c r="AT1667" s="56" t="s">
        <v>2324</v>
      </c>
      <c r="AU1667" s="52" t="s">
        <v>347</v>
      </c>
      <c r="AV1667" s="57">
        <v>0</v>
      </c>
      <c r="AW1667" s="57">
        <v>91000305</v>
      </c>
      <c r="AX1667" s="51" t="s">
        <v>2327</v>
      </c>
      <c r="AY1667" s="52">
        <v>0</v>
      </c>
      <c r="AZ1667" s="58">
        <v>0</v>
      </c>
      <c r="BA1667" s="58">
        <v>0</v>
      </c>
      <c r="BB1667" s="73" t="s">
        <v>2395</v>
      </c>
      <c r="BC1667" s="52">
        <v>0</v>
      </c>
      <c r="BD1667" s="52">
        <v>0</v>
      </c>
      <c r="BE1667" s="52">
        <v>0</v>
      </c>
      <c r="BF1667" s="52">
        <v>0</v>
      </c>
      <c r="BG1667" s="52">
        <v>0</v>
      </c>
      <c r="BH1667" s="52">
        <v>0</v>
      </c>
      <c r="BI1667" s="79">
        <v>0</v>
      </c>
      <c r="BJ1667" s="60">
        <v>0</v>
      </c>
      <c r="BK1667" s="60">
        <v>0</v>
      </c>
      <c r="BL1667" s="60">
        <v>0</v>
      </c>
      <c r="BM1667" s="60">
        <v>0</v>
      </c>
      <c r="BN1667" s="60">
        <v>0</v>
      </c>
      <c r="BO1667" s="60">
        <v>1</v>
      </c>
    </row>
    <row r="1668" spans="3:67" s="243" customFormat="1" ht="20.100000000000001" customHeight="1">
      <c r="C1668" s="14">
        <v>80003007</v>
      </c>
      <c r="D1668" s="51" t="s">
        <v>2331</v>
      </c>
      <c r="E1668" s="52">
        <v>1</v>
      </c>
      <c r="F1668" s="14">
        <v>80003007</v>
      </c>
      <c r="G1668" s="52">
        <v>0</v>
      </c>
      <c r="H1668" s="58">
        <v>0</v>
      </c>
      <c r="I1668" s="57">
        <v>1</v>
      </c>
      <c r="J1668" s="52">
        <v>0</v>
      </c>
      <c r="K1668" s="52">
        <v>0</v>
      </c>
      <c r="L1668" s="52">
        <v>0</v>
      </c>
      <c r="M1668" s="52">
        <v>0</v>
      </c>
      <c r="N1668" s="52">
        <v>2</v>
      </c>
      <c r="O1668" s="52">
        <v>3</v>
      </c>
      <c r="P1668" s="52">
        <v>0.2</v>
      </c>
      <c r="Q1668" s="52">
        <v>0</v>
      </c>
      <c r="R1668" s="60">
        <v>0</v>
      </c>
      <c r="S1668" s="52">
        <v>0</v>
      </c>
      <c r="T1668" s="52">
        <v>1</v>
      </c>
      <c r="U1668" s="52">
        <v>1</v>
      </c>
      <c r="V1668" s="52">
        <v>0</v>
      </c>
      <c r="W1668" s="52">
        <v>2</v>
      </c>
      <c r="X1668" s="52">
        <v>0</v>
      </c>
      <c r="Y1668" s="52">
        <v>1</v>
      </c>
      <c r="Z1668" s="52">
        <v>0</v>
      </c>
      <c r="AA1668" s="52">
        <v>0</v>
      </c>
      <c r="AB1668" s="52">
        <v>0</v>
      </c>
      <c r="AC1668" s="52">
        <v>1</v>
      </c>
      <c r="AD1668" s="52">
        <v>0</v>
      </c>
      <c r="AE1668" s="52">
        <v>1</v>
      </c>
      <c r="AF1668" s="52">
        <v>3</v>
      </c>
      <c r="AG1668" s="60">
        <v>0</v>
      </c>
      <c r="AH1668" s="60">
        <v>1</v>
      </c>
      <c r="AI1668" s="60">
        <v>0</v>
      </c>
      <c r="AJ1668" s="60">
        <v>1.5</v>
      </c>
      <c r="AK1668" s="52">
        <v>0</v>
      </c>
      <c r="AL1668" s="52">
        <v>0</v>
      </c>
      <c r="AM1668" s="52">
        <v>0</v>
      </c>
      <c r="AN1668" s="52">
        <v>0.5</v>
      </c>
      <c r="AO1668" s="52">
        <v>3000</v>
      </c>
      <c r="AP1668" s="52">
        <v>0.9</v>
      </c>
      <c r="AQ1668" s="52">
        <v>0</v>
      </c>
      <c r="AR1668" s="60">
        <v>0</v>
      </c>
      <c r="AS1668" s="52">
        <v>99006018</v>
      </c>
      <c r="AT1668" s="51" t="s">
        <v>2324</v>
      </c>
      <c r="AU1668" s="52" t="s">
        <v>347</v>
      </c>
      <c r="AV1668" s="57">
        <v>10000001</v>
      </c>
      <c r="AW1668" s="57">
        <v>91000306</v>
      </c>
      <c r="AX1668" s="51" t="s">
        <v>494</v>
      </c>
      <c r="AY1668" s="52">
        <v>0</v>
      </c>
      <c r="AZ1668" s="58">
        <v>0</v>
      </c>
      <c r="BA1668" s="58">
        <v>0</v>
      </c>
      <c r="BB1668" s="100" t="s">
        <v>2332</v>
      </c>
      <c r="BC1668" s="52">
        <v>0</v>
      </c>
      <c r="BD1668" s="52">
        <v>0</v>
      </c>
      <c r="BE1668" s="52">
        <v>0</v>
      </c>
      <c r="BF1668" s="52">
        <v>0</v>
      </c>
      <c r="BG1668" s="52">
        <v>0</v>
      </c>
      <c r="BH1668" s="52">
        <v>0</v>
      </c>
      <c r="BI1668" s="79">
        <v>0</v>
      </c>
      <c r="BJ1668" s="60">
        <v>0</v>
      </c>
      <c r="BK1668" s="60">
        <v>0</v>
      </c>
      <c r="BL1668" s="60">
        <v>0</v>
      </c>
      <c r="BM1668" s="60">
        <v>0</v>
      </c>
      <c r="BN1668" s="60">
        <v>0</v>
      </c>
      <c r="BO1668" s="60">
        <v>1</v>
      </c>
    </row>
    <row r="1669" spans="3:67" s="243" customFormat="1" ht="19.5" customHeight="1">
      <c r="C1669" s="14">
        <v>80003008</v>
      </c>
      <c r="D1669" s="51" t="s">
        <v>2333</v>
      </c>
      <c r="E1669" s="57">
        <v>1</v>
      </c>
      <c r="F1669" s="14">
        <v>80003008</v>
      </c>
      <c r="G1669" s="57">
        <v>0</v>
      </c>
      <c r="H1669" s="58">
        <v>0</v>
      </c>
      <c r="I1669" s="57">
        <v>1</v>
      </c>
      <c r="J1669" s="57">
        <v>0</v>
      </c>
      <c r="K1669" s="57">
        <v>0</v>
      </c>
      <c r="L1669" s="52">
        <v>0</v>
      </c>
      <c r="M1669" s="52">
        <v>0</v>
      </c>
      <c r="N1669" s="52">
        <v>2</v>
      </c>
      <c r="O1669" s="52" t="s">
        <v>2405</v>
      </c>
      <c r="P1669" s="52" t="s">
        <v>2409</v>
      </c>
      <c r="Q1669" s="52">
        <v>0</v>
      </c>
      <c r="R1669" s="60">
        <v>0</v>
      </c>
      <c r="S1669" s="52">
        <v>0</v>
      </c>
      <c r="T1669" s="52">
        <v>1</v>
      </c>
      <c r="U1669" s="52">
        <v>1</v>
      </c>
      <c r="V1669" s="52">
        <v>0</v>
      </c>
      <c r="W1669" s="52">
        <v>0</v>
      </c>
      <c r="X1669" s="52">
        <v>0</v>
      </c>
      <c r="Y1669" s="52">
        <v>1</v>
      </c>
      <c r="Z1669" s="52">
        <v>0</v>
      </c>
      <c r="AA1669" s="52">
        <v>0</v>
      </c>
      <c r="AB1669" s="52">
        <v>0</v>
      </c>
      <c r="AC1669" s="52">
        <v>1</v>
      </c>
      <c r="AD1669" s="52">
        <v>0</v>
      </c>
      <c r="AE1669" s="52">
        <v>1</v>
      </c>
      <c r="AF1669" s="52">
        <v>6</v>
      </c>
      <c r="AG1669" s="60">
        <v>1</v>
      </c>
      <c r="AH1669" s="60">
        <v>1</v>
      </c>
      <c r="AI1669" s="60">
        <v>0</v>
      </c>
      <c r="AJ1669" s="60">
        <v>3</v>
      </c>
      <c r="AK1669" s="52">
        <v>0</v>
      </c>
      <c r="AL1669" s="52">
        <v>0</v>
      </c>
      <c r="AM1669" s="52">
        <v>0</v>
      </c>
      <c r="AN1669" s="52">
        <v>0</v>
      </c>
      <c r="AO1669" s="52">
        <v>2000</v>
      </c>
      <c r="AP1669" s="52">
        <v>0</v>
      </c>
      <c r="AQ1669" s="52">
        <v>0</v>
      </c>
      <c r="AR1669" s="224" t="s">
        <v>2334</v>
      </c>
      <c r="AS1669" s="52">
        <v>99006020</v>
      </c>
      <c r="AT1669" s="56" t="s">
        <v>2324</v>
      </c>
      <c r="AU1669" s="52" t="s">
        <v>347</v>
      </c>
      <c r="AV1669" s="57">
        <v>0</v>
      </c>
      <c r="AW1669" s="57">
        <v>0</v>
      </c>
      <c r="AX1669" s="51" t="s">
        <v>2327</v>
      </c>
      <c r="AY1669" s="52">
        <v>0</v>
      </c>
      <c r="AZ1669" s="58">
        <v>0</v>
      </c>
      <c r="BA1669" s="58">
        <v>0</v>
      </c>
      <c r="BB1669" s="73" t="s">
        <v>2404</v>
      </c>
      <c r="BC1669" s="52">
        <v>0</v>
      </c>
      <c r="BD1669" s="52">
        <v>0</v>
      </c>
      <c r="BE1669" s="52">
        <v>0</v>
      </c>
      <c r="BF1669" s="52">
        <v>0</v>
      </c>
      <c r="BG1669" s="52">
        <v>0</v>
      </c>
      <c r="BH1669" s="52">
        <v>0</v>
      </c>
      <c r="BI1669" s="79">
        <v>0</v>
      </c>
      <c r="BJ1669" s="60">
        <v>0</v>
      </c>
      <c r="BK1669" s="60">
        <v>0</v>
      </c>
      <c r="BL1669" s="60">
        <v>0</v>
      </c>
      <c r="BM1669" s="60">
        <v>0</v>
      </c>
      <c r="BN1669" s="60">
        <v>0</v>
      </c>
      <c r="BO1669" s="60">
        <v>1</v>
      </c>
    </row>
    <row r="1670" spans="3:67" ht="20.100000000000001" customHeight="1">
      <c r="C1670" s="14">
        <v>80003101</v>
      </c>
      <c r="D1670" s="12" t="s">
        <v>2170</v>
      </c>
      <c r="E1670" s="11">
        <v>1</v>
      </c>
      <c r="F1670" s="11">
        <v>80003001</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2171</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80003102</v>
      </c>
      <c r="D1671" s="12" t="s">
        <v>2172</v>
      </c>
      <c r="E1671" s="11">
        <v>1</v>
      </c>
      <c r="F1671" s="11">
        <v>80003002</v>
      </c>
      <c r="G1671" s="14">
        <v>0</v>
      </c>
      <c r="H1671" s="13">
        <v>0</v>
      </c>
      <c r="I1671" s="14">
        <v>1</v>
      </c>
      <c r="J1671" s="14">
        <v>0</v>
      </c>
      <c r="K1671" s="14">
        <v>0</v>
      </c>
      <c r="L1671" s="11">
        <v>0</v>
      </c>
      <c r="M1671" s="11">
        <v>0</v>
      </c>
      <c r="N1671" s="11">
        <v>1</v>
      </c>
      <c r="O1671" s="11">
        <v>0</v>
      </c>
      <c r="P1671" s="11">
        <v>0</v>
      </c>
      <c r="Q1671" s="11">
        <v>0</v>
      </c>
      <c r="R1671" s="6">
        <v>0</v>
      </c>
      <c r="S1671" s="11">
        <v>0</v>
      </c>
      <c r="T1671" s="11">
        <v>1</v>
      </c>
      <c r="U1671" s="11">
        <v>2</v>
      </c>
      <c r="V1671" s="11">
        <v>0</v>
      </c>
      <c r="W1671" s="11">
        <v>0</v>
      </c>
      <c r="X1671" s="11">
        <v>0</v>
      </c>
      <c r="Y1671" s="11">
        <v>0</v>
      </c>
      <c r="Z1671" s="11">
        <v>0</v>
      </c>
      <c r="AA1671" s="11">
        <v>0</v>
      </c>
      <c r="AB1671" s="11">
        <v>0</v>
      </c>
      <c r="AC1671" s="11">
        <v>0</v>
      </c>
      <c r="AD1671" s="11">
        <v>9</v>
      </c>
      <c r="AE1671" s="11">
        <v>2</v>
      </c>
      <c r="AF1671" s="11" t="s">
        <v>165</v>
      </c>
      <c r="AG1671" s="6">
        <v>2</v>
      </c>
      <c r="AH1671" s="6">
        <v>2</v>
      </c>
      <c r="AI1671" s="6">
        <v>0</v>
      </c>
      <c r="AJ1671" s="6">
        <v>1.5</v>
      </c>
      <c r="AK1671" s="11">
        <v>0</v>
      </c>
      <c r="AL1671" s="11">
        <v>0</v>
      </c>
      <c r="AM1671" s="11">
        <v>0</v>
      </c>
      <c r="AN1671" s="11">
        <v>1</v>
      </c>
      <c r="AO1671" s="11">
        <v>3000</v>
      </c>
      <c r="AP1671" s="11">
        <v>0.5</v>
      </c>
      <c r="AQ1671" s="11">
        <v>0</v>
      </c>
      <c r="AR1671" s="6">
        <v>0</v>
      </c>
      <c r="AS1671" s="11" t="s">
        <v>156</v>
      </c>
      <c r="AT1671" s="12" t="s">
        <v>212</v>
      </c>
      <c r="AU1671" s="11">
        <v>0</v>
      </c>
      <c r="AV1671" s="14">
        <v>0</v>
      </c>
      <c r="AW1671" s="14">
        <v>0</v>
      </c>
      <c r="AX1671" s="12" t="s">
        <v>158</v>
      </c>
      <c r="AY1671" s="11">
        <v>0</v>
      </c>
      <c r="AZ1671" s="13">
        <v>0</v>
      </c>
      <c r="BA1671" s="13">
        <v>0</v>
      </c>
      <c r="BB1671" s="34" t="s">
        <v>2171</v>
      </c>
      <c r="BC1671" s="11"/>
      <c r="BD1671" s="11">
        <v>0</v>
      </c>
      <c r="BE1671" s="11"/>
      <c r="BF1671" s="11"/>
      <c r="BG1671" s="11"/>
      <c r="BH1671" s="11"/>
      <c r="BI1671" s="11">
        <v>0</v>
      </c>
      <c r="BJ1671" s="6">
        <v>0</v>
      </c>
      <c r="BK1671" s="6">
        <v>0</v>
      </c>
      <c r="BL1671" s="6">
        <v>0</v>
      </c>
      <c r="BM1671" s="6">
        <v>0</v>
      </c>
      <c r="BN1671" s="6">
        <v>0</v>
      </c>
      <c r="BO1671" s="6">
        <v>0</v>
      </c>
    </row>
    <row r="1672" spans="3:67" ht="20.100000000000001" customHeight="1">
      <c r="C1672" s="14">
        <v>80003103</v>
      </c>
      <c r="D1672" s="12" t="s">
        <v>2173</v>
      </c>
      <c r="E1672" s="11">
        <v>1</v>
      </c>
      <c r="F1672" s="11">
        <v>80003003</v>
      </c>
      <c r="G1672" s="14">
        <v>0</v>
      </c>
      <c r="H1672" s="13">
        <v>0</v>
      </c>
      <c r="I1672" s="14">
        <v>1</v>
      </c>
      <c r="J1672" s="14">
        <v>0</v>
      </c>
      <c r="K1672" s="14">
        <v>0</v>
      </c>
      <c r="L1672" s="11">
        <v>0</v>
      </c>
      <c r="M1672" s="11">
        <v>0</v>
      </c>
      <c r="N1672" s="11">
        <v>1</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165</v>
      </c>
      <c r="AG1672" s="6">
        <v>2</v>
      </c>
      <c r="AH1672" s="6">
        <v>2</v>
      </c>
      <c r="AI1672" s="6">
        <v>0</v>
      </c>
      <c r="AJ1672" s="6">
        <v>1.5</v>
      </c>
      <c r="AK1672" s="11">
        <v>0</v>
      </c>
      <c r="AL1672" s="11">
        <v>0</v>
      </c>
      <c r="AM1672" s="11">
        <v>0</v>
      </c>
      <c r="AN1672" s="11">
        <v>1</v>
      </c>
      <c r="AO1672" s="11">
        <v>3000</v>
      </c>
      <c r="AP1672" s="11">
        <v>0.5</v>
      </c>
      <c r="AQ1672" s="11">
        <v>0</v>
      </c>
      <c r="AR1672" s="6">
        <v>0</v>
      </c>
      <c r="AS1672" s="11" t="s">
        <v>156</v>
      </c>
      <c r="AT1672" s="12" t="s">
        <v>212</v>
      </c>
      <c r="AU1672" s="11">
        <v>0</v>
      </c>
      <c r="AV1672" s="14">
        <v>0</v>
      </c>
      <c r="AW1672" s="14">
        <v>0</v>
      </c>
      <c r="AX1672" s="12" t="s">
        <v>158</v>
      </c>
      <c r="AY1672" s="11">
        <v>0</v>
      </c>
      <c r="AZ1672" s="13">
        <v>0</v>
      </c>
      <c r="BA1672" s="13">
        <v>0</v>
      </c>
      <c r="BB1672" s="34" t="s">
        <v>2171</v>
      </c>
      <c r="BC1672" s="11"/>
      <c r="BD1672" s="11">
        <v>0</v>
      </c>
      <c r="BE1672" s="11"/>
      <c r="BF1672" s="11"/>
      <c r="BG1672" s="11"/>
      <c r="BH1672" s="11"/>
      <c r="BI1672" s="11">
        <v>0</v>
      </c>
      <c r="BJ1672" s="6">
        <v>0</v>
      </c>
      <c r="BK1672" s="6">
        <v>0</v>
      </c>
      <c r="BL1672" s="6">
        <v>0</v>
      </c>
      <c r="BM1672" s="6">
        <v>0</v>
      </c>
      <c r="BN1672" s="6">
        <v>0</v>
      </c>
      <c r="BO1672" s="6">
        <v>0</v>
      </c>
    </row>
    <row r="1673" spans="3:67" ht="20.100000000000001" customHeight="1">
      <c r="C1673" s="14">
        <v>80003104</v>
      </c>
      <c r="D1673" s="12" t="s">
        <v>2174</v>
      </c>
      <c r="E1673" s="11">
        <v>1</v>
      </c>
      <c r="F1673" s="11">
        <v>80003004</v>
      </c>
      <c r="G1673" s="14">
        <v>0</v>
      </c>
      <c r="H1673" s="13">
        <v>0</v>
      </c>
      <c r="I1673" s="14">
        <v>1</v>
      </c>
      <c r="J1673" s="14">
        <v>0</v>
      </c>
      <c r="K1673" s="14">
        <v>0</v>
      </c>
      <c r="L1673" s="11">
        <v>0</v>
      </c>
      <c r="M1673" s="11">
        <v>0</v>
      </c>
      <c r="N1673" s="11">
        <v>1</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165</v>
      </c>
      <c r="AG1673" s="6">
        <v>2</v>
      </c>
      <c r="AH1673" s="6">
        <v>2</v>
      </c>
      <c r="AI1673" s="6">
        <v>0</v>
      </c>
      <c r="AJ1673" s="6">
        <v>1.5</v>
      </c>
      <c r="AK1673" s="11">
        <v>0</v>
      </c>
      <c r="AL1673" s="11">
        <v>0</v>
      </c>
      <c r="AM1673" s="11">
        <v>0</v>
      </c>
      <c r="AN1673" s="11">
        <v>1</v>
      </c>
      <c r="AO1673" s="11">
        <v>3000</v>
      </c>
      <c r="AP1673" s="11">
        <v>0.5</v>
      </c>
      <c r="AQ1673" s="11">
        <v>0</v>
      </c>
      <c r="AR1673" s="6">
        <v>0</v>
      </c>
      <c r="AS1673" s="11" t="s">
        <v>156</v>
      </c>
      <c r="AT1673" s="12" t="s">
        <v>212</v>
      </c>
      <c r="AU1673" s="11">
        <v>0</v>
      </c>
      <c r="AV1673" s="14">
        <v>0</v>
      </c>
      <c r="AW1673" s="14">
        <v>0</v>
      </c>
      <c r="AX1673" s="12" t="s">
        <v>158</v>
      </c>
      <c r="AY1673" s="11">
        <v>0</v>
      </c>
      <c r="AZ1673" s="13">
        <v>0</v>
      </c>
      <c r="BA1673" s="13">
        <v>0</v>
      </c>
      <c r="BB1673" s="34" t="s">
        <v>2171</v>
      </c>
      <c r="BC1673" s="11"/>
      <c r="BD1673" s="11">
        <v>0</v>
      </c>
      <c r="BE1673" s="11"/>
      <c r="BF1673" s="11"/>
      <c r="BG1673" s="11"/>
      <c r="BH1673" s="11"/>
      <c r="BI1673" s="11">
        <v>0</v>
      </c>
      <c r="BJ1673" s="6">
        <v>0</v>
      </c>
      <c r="BK1673" s="6">
        <v>0</v>
      </c>
      <c r="BL1673" s="6">
        <v>0</v>
      </c>
      <c r="BM1673" s="6">
        <v>0</v>
      </c>
      <c r="BN1673" s="6">
        <v>0</v>
      </c>
      <c r="BO1673" s="6">
        <v>0</v>
      </c>
    </row>
    <row r="1674" spans="3:67" ht="20.100000000000001" customHeight="1">
      <c r="C1674" s="14">
        <v>80003105</v>
      </c>
      <c r="D1674" s="12" t="s">
        <v>2175</v>
      </c>
      <c r="E1674" s="11">
        <v>1</v>
      </c>
      <c r="F1674" s="11">
        <v>80003005</v>
      </c>
      <c r="G1674" s="14">
        <v>0</v>
      </c>
      <c r="H1674" s="13">
        <v>0</v>
      </c>
      <c r="I1674" s="14">
        <v>1</v>
      </c>
      <c r="J1674" s="14">
        <v>0</v>
      </c>
      <c r="K1674" s="14">
        <v>0</v>
      </c>
      <c r="L1674" s="11">
        <v>0</v>
      </c>
      <c r="M1674" s="11">
        <v>0</v>
      </c>
      <c r="N1674" s="11">
        <v>1</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212</v>
      </c>
      <c r="AU1674" s="11">
        <v>0</v>
      </c>
      <c r="AV1674" s="14">
        <v>0</v>
      </c>
      <c r="AW1674" s="14">
        <v>0</v>
      </c>
      <c r="AX1674" s="12" t="s">
        <v>158</v>
      </c>
      <c r="AY1674" s="11">
        <v>0</v>
      </c>
      <c r="AZ1674" s="13">
        <v>0</v>
      </c>
      <c r="BA1674" s="13">
        <v>0</v>
      </c>
      <c r="BB1674" s="34" t="s">
        <v>2171</v>
      </c>
      <c r="BC1674" s="11"/>
      <c r="BD1674" s="11">
        <v>0</v>
      </c>
      <c r="BE1674" s="11"/>
      <c r="BF1674" s="11"/>
      <c r="BG1674" s="11"/>
      <c r="BH1674" s="11"/>
      <c r="BI1674" s="11">
        <v>0</v>
      </c>
      <c r="BJ1674" s="6">
        <v>0</v>
      </c>
      <c r="BK1674" s="6">
        <v>0</v>
      </c>
      <c r="BL1674" s="6">
        <v>0</v>
      </c>
      <c r="BM1674" s="6">
        <v>0</v>
      </c>
      <c r="BN1674" s="6">
        <v>0</v>
      </c>
      <c r="BO1674" s="6">
        <v>0</v>
      </c>
    </row>
    <row r="1675" spans="3:67" ht="20.100000000000001" customHeight="1">
      <c r="C1675" s="14">
        <v>80003106</v>
      </c>
      <c r="D1675" s="12" t="s">
        <v>2176</v>
      </c>
      <c r="E1675" s="11">
        <v>1</v>
      </c>
      <c r="F1675" s="11">
        <v>80003101</v>
      </c>
      <c r="G1675" s="14">
        <v>0</v>
      </c>
      <c r="H1675" s="13">
        <v>0</v>
      </c>
      <c r="I1675" s="14">
        <v>1</v>
      </c>
      <c r="J1675" s="14">
        <v>0</v>
      </c>
      <c r="K1675" s="14">
        <v>0</v>
      </c>
      <c r="L1675" s="11">
        <v>0</v>
      </c>
      <c r="M1675" s="11">
        <v>0</v>
      </c>
      <c r="N1675" s="11">
        <v>1</v>
      </c>
      <c r="O1675" s="11">
        <v>0</v>
      </c>
      <c r="P1675" s="11">
        <v>0</v>
      </c>
      <c r="Q1675" s="11">
        <v>0</v>
      </c>
      <c r="R1675" s="6">
        <v>0</v>
      </c>
      <c r="S1675" s="11">
        <v>0</v>
      </c>
      <c r="T1675" s="11">
        <v>1</v>
      </c>
      <c r="U1675" s="11">
        <v>2</v>
      </c>
      <c r="V1675" s="11">
        <v>0</v>
      </c>
      <c r="W1675" s="11">
        <v>0</v>
      </c>
      <c r="X1675" s="11">
        <v>0</v>
      </c>
      <c r="Y1675" s="11">
        <v>0</v>
      </c>
      <c r="Z1675" s="11">
        <v>0</v>
      </c>
      <c r="AA1675" s="11">
        <v>0</v>
      </c>
      <c r="AB1675" s="11">
        <v>0</v>
      </c>
      <c r="AC1675" s="11">
        <v>0</v>
      </c>
      <c r="AD1675" s="11">
        <v>9</v>
      </c>
      <c r="AE1675" s="11">
        <v>2</v>
      </c>
      <c r="AF1675" s="11" t="s">
        <v>165</v>
      </c>
      <c r="AG1675" s="6">
        <v>2</v>
      </c>
      <c r="AH1675" s="6">
        <v>2</v>
      </c>
      <c r="AI1675" s="6">
        <v>0</v>
      </c>
      <c r="AJ1675" s="6">
        <v>1.5</v>
      </c>
      <c r="AK1675" s="11">
        <v>0</v>
      </c>
      <c r="AL1675" s="11">
        <v>0</v>
      </c>
      <c r="AM1675" s="11">
        <v>0</v>
      </c>
      <c r="AN1675" s="11">
        <v>1</v>
      </c>
      <c r="AO1675" s="11">
        <v>3000</v>
      </c>
      <c r="AP1675" s="11">
        <v>0.5</v>
      </c>
      <c r="AQ1675" s="11">
        <v>0</v>
      </c>
      <c r="AR1675" s="6">
        <v>0</v>
      </c>
      <c r="AS1675" s="11" t="s">
        <v>156</v>
      </c>
      <c r="AT1675" s="12" t="s">
        <v>212</v>
      </c>
      <c r="AU1675" s="11">
        <v>0</v>
      </c>
      <c r="AV1675" s="14">
        <v>0</v>
      </c>
      <c r="AW1675" s="14">
        <v>0</v>
      </c>
      <c r="AX1675" s="12" t="s">
        <v>158</v>
      </c>
      <c r="AY1675" s="11">
        <v>0</v>
      </c>
      <c r="AZ1675" s="13">
        <v>0</v>
      </c>
      <c r="BA1675" s="13">
        <v>0</v>
      </c>
      <c r="BB1675" s="34" t="s">
        <v>2177</v>
      </c>
      <c r="BC1675" s="11"/>
      <c r="BD1675" s="11">
        <v>0</v>
      </c>
      <c r="BE1675" s="11"/>
      <c r="BF1675" s="11"/>
      <c r="BG1675" s="11"/>
      <c r="BH1675" s="11"/>
      <c r="BI1675" s="11">
        <v>0</v>
      </c>
      <c r="BJ1675" s="6">
        <v>0</v>
      </c>
      <c r="BK1675" s="6">
        <v>0</v>
      </c>
      <c r="BL1675" s="6">
        <v>0</v>
      </c>
      <c r="BM1675" s="6">
        <v>0</v>
      </c>
      <c r="BN1675" s="6">
        <v>0</v>
      </c>
      <c r="BO1675" s="6">
        <v>0</v>
      </c>
    </row>
    <row r="1676" spans="3:67" ht="20.100000000000001" customHeight="1">
      <c r="C1676" s="14">
        <v>80003107</v>
      </c>
      <c r="D1676" s="12" t="s">
        <v>2178</v>
      </c>
      <c r="E1676" s="11">
        <v>1</v>
      </c>
      <c r="F1676" s="11">
        <v>80003102</v>
      </c>
      <c r="G1676" s="14">
        <v>0</v>
      </c>
      <c r="H1676" s="13">
        <v>0</v>
      </c>
      <c r="I1676" s="14">
        <v>1</v>
      </c>
      <c r="J1676" s="14">
        <v>0</v>
      </c>
      <c r="K1676" s="14">
        <v>0</v>
      </c>
      <c r="L1676" s="11">
        <v>0</v>
      </c>
      <c r="M1676" s="11">
        <v>0</v>
      </c>
      <c r="N1676" s="11">
        <v>1</v>
      </c>
      <c r="O1676" s="11">
        <v>0</v>
      </c>
      <c r="P1676" s="11">
        <v>0</v>
      </c>
      <c r="Q1676" s="11">
        <v>0</v>
      </c>
      <c r="R1676" s="6">
        <v>0</v>
      </c>
      <c r="S1676" s="11">
        <v>0</v>
      </c>
      <c r="T1676" s="11">
        <v>1</v>
      </c>
      <c r="U1676" s="11">
        <v>2</v>
      </c>
      <c r="V1676" s="11">
        <v>0</v>
      </c>
      <c r="W1676" s="11">
        <v>0</v>
      </c>
      <c r="X1676" s="11">
        <v>0</v>
      </c>
      <c r="Y1676" s="11">
        <v>0</v>
      </c>
      <c r="Z1676" s="11">
        <v>0</v>
      </c>
      <c r="AA1676" s="11">
        <v>0</v>
      </c>
      <c r="AB1676" s="11">
        <v>0</v>
      </c>
      <c r="AC1676" s="11">
        <v>0</v>
      </c>
      <c r="AD1676" s="11">
        <v>9</v>
      </c>
      <c r="AE1676" s="11">
        <v>2</v>
      </c>
      <c r="AF1676" s="11" t="s">
        <v>165</v>
      </c>
      <c r="AG1676" s="6">
        <v>2</v>
      </c>
      <c r="AH1676" s="6">
        <v>2</v>
      </c>
      <c r="AI1676" s="6">
        <v>0</v>
      </c>
      <c r="AJ1676" s="6">
        <v>1.5</v>
      </c>
      <c r="AK1676" s="11">
        <v>0</v>
      </c>
      <c r="AL1676" s="11">
        <v>0</v>
      </c>
      <c r="AM1676" s="11">
        <v>0</v>
      </c>
      <c r="AN1676" s="11">
        <v>1</v>
      </c>
      <c r="AO1676" s="11">
        <v>3000</v>
      </c>
      <c r="AP1676" s="11">
        <v>0.5</v>
      </c>
      <c r="AQ1676" s="11">
        <v>0</v>
      </c>
      <c r="AR1676" s="6">
        <v>0</v>
      </c>
      <c r="AS1676" s="11" t="s">
        <v>156</v>
      </c>
      <c r="AT1676" s="12" t="s">
        <v>212</v>
      </c>
      <c r="AU1676" s="11">
        <v>0</v>
      </c>
      <c r="AV1676" s="14">
        <v>0</v>
      </c>
      <c r="AW1676" s="14">
        <v>0</v>
      </c>
      <c r="AX1676" s="12" t="s">
        <v>158</v>
      </c>
      <c r="AY1676" s="11">
        <v>0</v>
      </c>
      <c r="AZ1676" s="13">
        <v>0</v>
      </c>
      <c r="BA1676" s="13">
        <v>0</v>
      </c>
      <c r="BB1676" s="34" t="s">
        <v>2179</v>
      </c>
      <c r="BC1676" s="11"/>
      <c r="BD1676" s="11">
        <v>0</v>
      </c>
      <c r="BE1676" s="11"/>
      <c r="BF1676" s="11"/>
      <c r="BG1676" s="11"/>
      <c r="BH1676" s="11"/>
      <c r="BI1676" s="11">
        <v>0</v>
      </c>
      <c r="BJ1676" s="6">
        <v>0</v>
      </c>
      <c r="BK1676" s="6">
        <v>0</v>
      </c>
      <c r="BL1676" s="6">
        <v>0</v>
      </c>
      <c r="BM1676" s="6">
        <v>0</v>
      </c>
      <c r="BN1676" s="6">
        <v>0</v>
      </c>
      <c r="BO1676" s="6">
        <v>0</v>
      </c>
    </row>
    <row r="1677" spans="3:67" ht="20.100000000000001" customHeight="1">
      <c r="C1677" s="14">
        <v>80003108</v>
      </c>
      <c r="D1677" s="12" t="s">
        <v>2180</v>
      </c>
      <c r="E1677" s="11">
        <v>1</v>
      </c>
      <c r="F1677" s="11">
        <v>80003103</v>
      </c>
      <c r="G1677" s="14">
        <v>0</v>
      </c>
      <c r="H1677" s="13">
        <v>0</v>
      </c>
      <c r="I1677" s="14">
        <v>1</v>
      </c>
      <c r="J1677" s="14">
        <v>0</v>
      </c>
      <c r="K1677" s="14">
        <v>0</v>
      </c>
      <c r="L1677" s="11">
        <v>0</v>
      </c>
      <c r="M1677" s="11">
        <v>0</v>
      </c>
      <c r="N1677" s="11">
        <v>1</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165</v>
      </c>
      <c r="AG1677" s="6">
        <v>2</v>
      </c>
      <c r="AH1677" s="6">
        <v>2</v>
      </c>
      <c r="AI1677" s="6">
        <v>0</v>
      </c>
      <c r="AJ1677" s="6">
        <v>1.5</v>
      </c>
      <c r="AK1677" s="11">
        <v>0</v>
      </c>
      <c r="AL1677" s="11">
        <v>0</v>
      </c>
      <c r="AM1677" s="11">
        <v>0</v>
      </c>
      <c r="AN1677" s="11">
        <v>1</v>
      </c>
      <c r="AO1677" s="11">
        <v>3000</v>
      </c>
      <c r="AP1677" s="11">
        <v>0.5</v>
      </c>
      <c r="AQ1677" s="11">
        <v>0</v>
      </c>
      <c r="AR1677" s="6">
        <v>0</v>
      </c>
      <c r="AS1677" s="11" t="s">
        <v>156</v>
      </c>
      <c r="AT1677" s="12" t="s">
        <v>212</v>
      </c>
      <c r="AU1677" s="11">
        <v>0</v>
      </c>
      <c r="AV1677" s="14">
        <v>0</v>
      </c>
      <c r="AW1677" s="14">
        <v>0</v>
      </c>
      <c r="AX1677" s="12" t="s">
        <v>158</v>
      </c>
      <c r="AY1677" s="11">
        <v>0</v>
      </c>
      <c r="AZ1677" s="13">
        <v>0</v>
      </c>
      <c r="BA1677" s="13">
        <v>0</v>
      </c>
      <c r="BB1677" s="34" t="s">
        <v>2181</v>
      </c>
      <c r="BC1677" s="11"/>
      <c r="BD1677" s="11">
        <v>0</v>
      </c>
      <c r="BE1677" s="11"/>
      <c r="BF1677" s="11"/>
      <c r="BG1677" s="11"/>
      <c r="BH1677" s="11"/>
      <c r="BI1677" s="11">
        <v>0</v>
      </c>
      <c r="BJ1677" s="6">
        <v>0</v>
      </c>
      <c r="BK1677" s="6">
        <v>0</v>
      </c>
      <c r="BL1677" s="6">
        <v>0</v>
      </c>
      <c r="BM1677" s="6">
        <v>0</v>
      </c>
      <c r="BN1677" s="6">
        <v>0</v>
      </c>
      <c r="BO1677" s="6">
        <v>0</v>
      </c>
    </row>
    <row r="1678" spans="3:67" ht="20.100000000000001" customHeight="1">
      <c r="C1678" s="14">
        <v>80003109</v>
      </c>
      <c r="D1678" s="12" t="s">
        <v>2182</v>
      </c>
      <c r="E1678" s="11">
        <v>1</v>
      </c>
      <c r="F1678" s="11">
        <v>80003104</v>
      </c>
      <c r="G1678" s="14">
        <v>0</v>
      </c>
      <c r="H1678" s="13">
        <v>0</v>
      </c>
      <c r="I1678" s="14">
        <v>1</v>
      </c>
      <c r="J1678" s="14">
        <v>0</v>
      </c>
      <c r="K1678" s="14">
        <v>0</v>
      </c>
      <c r="L1678" s="11">
        <v>0</v>
      </c>
      <c r="M1678" s="11">
        <v>0</v>
      </c>
      <c r="N1678" s="11">
        <v>1</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165</v>
      </c>
      <c r="AG1678" s="6">
        <v>2</v>
      </c>
      <c r="AH1678" s="6">
        <v>2</v>
      </c>
      <c r="AI1678" s="6">
        <v>0</v>
      </c>
      <c r="AJ1678" s="6">
        <v>1.5</v>
      </c>
      <c r="AK1678" s="11">
        <v>0</v>
      </c>
      <c r="AL1678" s="11">
        <v>0</v>
      </c>
      <c r="AM1678" s="11">
        <v>0</v>
      </c>
      <c r="AN1678" s="11">
        <v>1</v>
      </c>
      <c r="AO1678" s="11">
        <v>3000</v>
      </c>
      <c r="AP1678" s="11">
        <v>0.5</v>
      </c>
      <c r="AQ1678" s="11">
        <v>0</v>
      </c>
      <c r="AR1678" s="6">
        <v>0</v>
      </c>
      <c r="AS1678" s="11" t="s">
        <v>156</v>
      </c>
      <c r="AT1678" s="12" t="s">
        <v>212</v>
      </c>
      <c r="AU1678" s="11">
        <v>0</v>
      </c>
      <c r="AV1678" s="14">
        <v>0</v>
      </c>
      <c r="AW1678" s="14">
        <v>0</v>
      </c>
      <c r="AX1678" s="12" t="s">
        <v>158</v>
      </c>
      <c r="AY1678" s="11">
        <v>0</v>
      </c>
      <c r="AZ1678" s="13">
        <v>0</v>
      </c>
      <c r="BA1678" s="13">
        <v>0</v>
      </c>
      <c r="BB1678" s="34" t="s">
        <v>2183</v>
      </c>
      <c r="BC1678" s="11"/>
      <c r="BD1678" s="11">
        <v>0</v>
      </c>
      <c r="BE1678" s="11"/>
      <c r="BF1678" s="11"/>
      <c r="BG1678" s="11"/>
      <c r="BH1678" s="11"/>
      <c r="BI1678" s="11">
        <v>0</v>
      </c>
      <c r="BJ1678" s="6">
        <v>0</v>
      </c>
      <c r="BK1678" s="6">
        <v>0</v>
      </c>
      <c r="BL1678" s="6">
        <v>0</v>
      </c>
      <c r="BM1678" s="6">
        <v>0</v>
      </c>
      <c r="BN1678" s="6">
        <v>0</v>
      </c>
      <c r="BO1678" s="6">
        <v>0</v>
      </c>
    </row>
    <row r="1679" spans="3:67" ht="20.100000000000001" customHeight="1">
      <c r="C1679" s="14">
        <v>80003110</v>
      </c>
      <c r="D1679" s="12" t="s">
        <v>2184</v>
      </c>
      <c r="E1679" s="11">
        <v>1</v>
      </c>
      <c r="F1679" s="11">
        <v>80003105</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165</v>
      </c>
      <c r="AG1679" s="6">
        <v>2</v>
      </c>
      <c r="AH1679" s="6">
        <v>2</v>
      </c>
      <c r="AI1679" s="6">
        <v>0</v>
      </c>
      <c r="AJ1679" s="6">
        <v>1.5</v>
      </c>
      <c r="AK1679" s="11">
        <v>0</v>
      </c>
      <c r="AL1679" s="11">
        <v>0</v>
      </c>
      <c r="AM1679" s="11">
        <v>0</v>
      </c>
      <c r="AN1679" s="11">
        <v>1</v>
      </c>
      <c r="AO1679" s="11">
        <v>3000</v>
      </c>
      <c r="AP1679" s="11">
        <v>0.5</v>
      </c>
      <c r="AQ1679" s="11">
        <v>0</v>
      </c>
      <c r="AR1679" s="6">
        <v>0</v>
      </c>
      <c r="AS1679" s="11" t="s">
        <v>156</v>
      </c>
      <c r="AT1679" s="12" t="s">
        <v>212</v>
      </c>
      <c r="AU1679" s="11">
        <v>0</v>
      </c>
      <c r="AV1679" s="14">
        <v>0</v>
      </c>
      <c r="AW1679" s="14">
        <v>0</v>
      </c>
      <c r="AX1679" s="12" t="s">
        <v>158</v>
      </c>
      <c r="AY1679" s="11">
        <v>0</v>
      </c>
      <c r="AZ1679" s="13">
        <v>0</v>
      </c>
      <c r="BA1679" s="13">
        <v>0</v>
      </c>
      <c r="BB1679" s="34" t="s">
        <v>2185</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80004001</v>
      </c>
      <c r="D1680" s="51" t="s">
        <v>2186</v>
      </c>
      <c r="E1680" s="11">
        <v>1</v>
      </c>
      <c r="F1680" s="14">
        <v>80004001</v>
      </c>
      <c r="G1680" s="52">
        <v>0</v>
      </c>
      <c r="H1680" s="13">
        <v>0</v>
      </c>
      <c r="I1680" s="14">
        <v>1</v>
      </c>
      <c r="J1680" s="14">
        <v>0</v>
      </c>
      <c r="K1680" s="14">
        <v>0</v>
      </c>
      <c r="L1680" s="52">
        <v>0</v>
      </c>
      <c r="M1680" s="52">
        <v>0</v>
      </c>
      <c r="N1680" s="52">
        <v>2</v>
      </c>
      <c r="O1680" s="52">
        <v>1</v>
      </c>
      <c r="P1680" s="52">
        <v>0.2</v>
      </c>
      <c r="Q1680" s="52">
        <v>0</v>
      </c>
      <c r="R1680" s="6">
        <v>0</v>
      </c>
      <c r="S1680" s="52">
        <v>0</v>
      </c>
      <c r="T1680" s="11">
        <v>1</v>
      </c>
      <c r="U1680" s="52">
        <v>2</v>
      </c>
      <c r="V1680" s="52">
        <v>0</v>
      </c>
      <c r="W1680" s="52">
        <v>0</v>
      </c>
      <c r="X1680" s="52">
        <v>0</v>
      </c>
      <c r="Y1680" s="52">
        <v>0</v>
      </c>
      <c r="Z1680" s="52">
        <v>0</v>
      </c>
      <c r="AA1680" s="52">
        <v>0</v>
      </c>
      <c r="AB1680" s="52">
        <v>0</v>
      </c>
      <c r="AC1680" s="52">
        <v>0</v>
      </c>
      <c r="AD1680" s="52">
        <v>15</v>
      </c>
      <c r="AE1680" s="52">
        <v>1</v>
      </c>
      <c r="AF1680" s="52">
        <v>3</v>
      </c>
      <c r="AG1680" s="6">
        <v>0</v>
      </c>
      <c r="AH1680" s="6">
        <v>0</v>
      </c>
      <c r="AI1680" s="6">
        <v>0</v>
      </c>
      <c r="AJ1680" s="60">
        <v>6</v>
      </c>
      <c r="AK1680" s="52">
        <v>0</v>
      </c>
      <c r="AL1680" s="52">
        <v>0</v>
      </c>
      <c r="AM1680" s="52">
        <v>0</v>
      </c>
      <c r="AN1680" s="52">
        <v>0.5</v>
      </c>
      <c r="AO1680" s="52">
        <v>3000</v>
      </c>
      <c r="AP1680" s="52">
        <v>0.5</v>
      </c>
      <c r="AQ1680" s="52">
        <v>0</v>
      </c>
      <c r="AR1680" s="6">
        <v>0</v>
      </c>
      <c r="AS1680" s="52">
        <v>93000201</v>
      </c>
      <c r="AT1680" s="51" t="s">
        <v>212</v>
      </c>
      <c r="AU1680" s="11">
        <v>0</v>
      </c>
      <c r="AV1680" s="57">
        <v>10000007</v>
      </c>
      <c r="AW1680" s="14">
        <v>23000050</v>
      </c>
      <c r="AX1680" s="51" t="s">
        <v>158</v>
      </c>
      <c r="AY1680" s="52">
        <v>0</v>
      </c>
      <c r="AZ1680" s="58">
        <v>0</v>
      </c>
      <c r="BA1680" s="13">
        <v>0</v>
      </c>
      <c r="BB1680" s="34" t="s">
        <v>2187</v>
      </c>
      <c r="BC1680" s="52">
        <v>0</v>
      </c>
      <c r="BD1680" s="11">
        <v>0</v>
      </c>
      <c r="BE1680" s="52">
        <v>0</v>
      </c>
      <c r="BF1680" s="52">
        <v>0</v>
      </c>
      <c r="BG1680" s="52">
        <v>0</v>
      </c>
      <c r="BH1680" s="52">
        <v>0</v>
      </c>
      <c r="BI1680" s="11">
        <v>0</v>
      </c>
      <c r="BJ1680" s="6">
        <v>0</v>
      </c>
      <c r="BK1680" s="6">
        <v>0</v>
      </c>
      <c r="BL1680" s="6">
        <v>0</v>
      </c>
      <c r="BM1680" s="6">
        <v>0</v>
      </c>
      <c r="BN1680" s="6">
        <v>0</v>
      </c>
      <c r="BO1680" s="6">
        <v>0</v>
      </c>
    </row>
    <row r="1681" spans="3:67" ht="19.5" customHeight="1">
      <c r="C1681" s="14">
        <v>80004002</v>
      </c>
      <c r="D1681" s="12" t="s">
        <v>2188</v>
      </c>
      <c r="E1681" s="14">
        <v>1</v>
      </c>
      <c r="F1681" s="14">
        <v>80004002</v>
      </c>
      <c r="G1681" s="14">
        <v>0</v>
      </c>
      <c r="H1681" s="13">
        <v>0</v>
      </c>
      <c r="I1681" s="14">
        <v>1</v>
      </c>
      <c r="J1681" s="14">
        <v>0</v>
      </c>
      <c r="K1681" s="14">
        <v>0</v>
      </c>
      <c r="L1681" s="11">
        <v>0</v>
      </c>
      <c r="M1681" s="11">
        <v>0</v>
      </c>
      <c r="N1681" s="11">
        <v>2</v>
      </c>
      <c r="O1681" s="11">
        <v>1</v>
      </c>
      <c r="P1681" s="11">
        <v>1</v>
      </c>
      <c r="Q1681" s="11">
        <v>0</v>
      </c>
      <c r="R1681" s="6">
        <v>0</v>
      </c>
      <c r="S1681" s="11">
        <v>0</v>
      </c>
      <c r="T1681" s="11">
        <v>1</v>
      </c>
      <c r="U1681" s="11">
        <v>2</v>
      </c>
      <c r="V1681" s="11">
        <v>0</v>
      </c>
      <c r="W1681" s="11">
        <v>1.2</v>
      </c>
      <c r="X1681" s="11">
        <v>0</v>
      </c>
      <c r="Y1681" s="11">
        <v>1</v>
      </c>
      <c r="Z1681" s="11">
        <v>0</v>
      </c>
      <c r="AA1681" s="11">
        <v>0</v>
      </c>
      <c r="AB1681" s="11">
        <v>0</v>
      </c>
      <c r="AC1681" s="11">
        <v>0</v>
      </c>
      <c r="AD1681" s="11">
        <v>3</v>
      </c>
      <c r="AE1681" s="11">
        <v>1</v>
      </c>
      <c r="AF1681" s="11" t="s">
        <v>390</v>
      </c>
      <c r="AG1681" s="6">
        <v>0</v>
      </c>
      <c r="AH1681" s="6">
        <v>1</v>
      </c>
      <c r="AI1681" s="6">
        <v>0</v>
      </c>
      <c r="AJ1681" s="6">
        <v>3</v>
      </c>
      <c r="AK1681" s="11">
        <v>0</v>
      </c>
      <c r="AL1681" s="11">
        <v>0</v>
      </c>
      <c r="AM1681" s="11">
        <v>0</v>
      </c>
      <c r="AN1681" s="11">
        <v>0.5</v>
      </c>
      <c r="AO1681" s="11">
        <v>5000</v>
      </c>
      <c r="AP1681" s="11">
        <v>0.5</v>
      </c>
      <c r="AQ1681" s="11">
        <v>0</v>
      </c>
      <c r="AR1681" s="6">
        <v>0</v>
      </c>
      <c r="AS1681" s="11" t="s">
        <v>424</v>
      </c>
      <c r="AT1681" s="15" t="s">
        <v>195</v>
      </c>
      <c r="AU1681" s="11">
        <v>0</v>
      </c>
      <c r="AV1681" s="14">
        <v>10000007</v>
      </c>
      <c r="AW1681" s="14">
        <v>70403003</v>
      </c>
      <c r="AX1681" s="12" t="s">
        <v>158</v>
      </c>
      <c r="AY1681" s="11">
        <v>0</v>
      </c>
      <c r="AZ1681" s="13">
        <v>0</v>
      </c>
      <c r="BA1681" s="13">
        <v>0</v>
      </c>
      <c r="BB1681" s="34" t="s">
        <v>2338</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80004003</v>
      </c>
      <c r="D1682" s="12" t="s">
        <v>2189</v>
      </c>
      <c r="E1682" s="11">
        <v>1</v>
      </c>
      <c r="F1682" s="14">
        <v>80004003</v>
      </c>
      <c r="G1682" s="11">
        <v>0</v>
      </c>
      <c r="H1682" s="13">
        <v>0</v>
      </c>
      <c r="I1682" s="14">
        <v>1</v>
      </c>
      <c r="J1682" s="14">
        <v>0</v>
      </c>
      <c r="K1682" s="14">
        <v>0</v>
      </c>
      <c r="L1682" s="11">
        <v>0</v>
      </c>
      <c r="M1682" s="11">
        <v>0</v>
      </c>
      <c r="N1682" s="11">
        <v>2</v>
      </c>
      <c r="O1682" s="11">
        <v>1</v>
      </c>
      <c r="P1682" s="11">
        <v>0.3</v>
      </c>
      <c r="Q1682" s="11">
        <v>0</v>
      </c>
      <c r="R1682" s="6">
        <v>0</v>
      </c>
      <c r="S1682" s="11">
        <v>0</v>
      </c>
      <c r="T1682" s="11">
        <v>1</v>
      </c>
      <c r="U1682" s="11">
        <v>2</v>
      </c>
      <c r="V1682" s="11">
        <v>0</v>
      </c>
      <c r="W1682" s="11">
        <v>3</v>
      </c>
      <c r="X1682" s="11">
        <v>0</v>
      </c>
      <c r="Y1682" s="11">
        <v>0</v>
      </c>
      <c r="Z1682" s="11">
        <v>0</v>
      </c>
      <c r="AA1682" s="11">
        <v>0</v>
      </c>
      <c r="AB1682" s="11">
        <v>0</v>
      </c>
      <c r="AC1682" s="11">
        <v>0</v>
      </c>
      <c r="AD1682" s="11">
        <v>6</v>
      </c>
      <c r="AE1682" s="11">
        <v>2</v>
      </c>
      <c r="AF1682" s="11" t="s">
        <v>165</v>
      </c>
      <c r="AG1682" s="6">
        <v>0</v>
      </c>
      <c r="AH1682" s="6">
        <v>0</v>
      </c>
      <c r="AI1682" s="6">
        <v>0</v>
      </c>
      <c r="AJ1682" s="6">
        <v>1.5</v>
      </c>
      <c r="AK1682" s="11">
        <v>0</v>
      </c>
      <c r="AL1682" s="11">
        <v>0</v>
      </c>
      <c r="AM1682" s="11">
        <v>0</v>
      </c>
      <c r="AN1682" s="11">
        <v>0.5</v>
      </c>
      <c r="AO1682" s="11">
        <v>3000</v>
      </c>
      <c r="AP1682" s="11">
        <v>0.5</v>
      </c>
      <c r="AQ1682" s="11">
        <v>0</v>
      </c>
      <c r="AR1682" s="6">
        <v>0</v>
      </c>
      <c r="AS1682" s="11" t="s">
        <v>762</v>
      </c>
      <c r="AT1682" s="12" t="s">
        <v>212</v>
      </c>
      <c r="AU1682" s="11">
        <v>0</v>
      </c>
      <c r="AV1682" s="14">
        <v>10000007</v>
      </c>
      <c r="AW1682" s="14">
        <v>23000070</v>
      </c>
      <c r="AX1682" s="12" t="s">
        <v>158</v>
      </c>
      <c r="AY1682" s="11">
        <v>0</v>
      </c>
      <c r="AZ1682" s="13">
        <v>0</v>
      </c>
      <c r="BA1682" s="13">
        <v>0</v>
      </c>
      <c r="BB1682" s="34" t="s">
        <v>2190</v>
      </c>
      <c r="BC1682" s="11">
        <v>0</v>
      </c>
      <c r="BD1682" s="11">
        <v>0</v>
      </c>
      <c r="BE1682" s="11">
        <v>0</v>
      </c>
      <c r="BF1682" s="11">
        <v>0</v>
      </c>
      <c r="BG1682" s="11">
        <v>0</v>
      </c>
      <c r="BH1682" s="11">
        <v>0</v>
      </c>
      <c r="BI1682" s="11">
        <v>0</v>
      </c>
      <c r="BJ1682" s="6">
        <v>0</v>
      </c>
      <c r="BK1682" s="6">
        <v>0</v>
      </c>
      <c r="BL1682" s="6">
        <v>0</v>
      </c>
      <c r="BM1682" s="6">
        <v>0</v>
      </c>
      <c r="BN1682" s="6">
        <v>0</v>
      </c>
      <c r="BO1682" s="6">
        <v>0</v>
      </c>
    </row>
    <row r="1683" spans="3:67" ht="20.100000000000001" customHeight="1">
      <c r="C1683" s="14">
        <v>80004004</v>
      </c>
      <c r="D1683" s="12" t="s">
        <v>2343</v>
      </c>
      <c r="E1683" s="11">
        <v>1</v>
      </c>
      <c r="F1683" s="11">
        <v>80004004</v>
      </c>
      <c r="G1683" s="14">
        <v>0</v>
      </c>
      <c r="H1683" s="13">
        <v>0</v>
      </c>
      <c r="I1683" s="14">
        <v>1</v>
      </c>
      <c r="J1683" s="14">
        <v>0</v>
      </c>
      <c r="K1683" s="14">
        <v>0</v>
      </c>
      <c r="L1683" s="11">
        <v>0</v>
      </c>
      <c r="M1683" s="11">
        <v>0</v>
      </c>
      <c r="N1683" s="11">
        <v>5</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165</v>
      </c>
      <c r="AG1683" s="6">
        <v>2</v>
      </c>
      <c r="AH1683" s="6">
        <v>2</v>
      </c>
      <c r="AI1683" s="6">
        <v>0</v>
      </c>
      <c r="AJ1683" s="6">
        <v>1.5</v>
      </c>
      <c r="AK1683" s="11">
        <v>0</v>
      </c>
      <c r="AL1683" s="11">
        <v>0</v>
      </c>
      <c r="AM1683" s="11">
        <v>0</v>
      </c>
      <c r="AN1683" s="11">
        <v>1</v>
      </c>
      <c r="AO1683" s="11">
        <v>3000</v>
      </c>
      <c r="AP1683" s="11">
        <v>0.5</v>
      </c>
      <c r="AQ1683" s="11">
        <v>0</v>
      </c>
      <c r="AR1683" s="6">
        <v>0</v>
      </c>
      <c r="AS1683" s="11" t="s">
        <v>156</v>
      </c>
      <c r="AT1683" s="12" t="s">
        <v>157</v>
      </c>
      <c r="AU1683" s="11">
        <v>0</v>
      </c>
      <c r="AV1683" s="14">
        <v>0</v>
      </c>
      <c r="AW1683" s="14">
        <v>0</v>
      </c>
      <c r="AX1683" s="12" t="s">
        <v>158</v>
      </c>
      <c r="AY1683" s="11" t="s">
        <v>2345</v>
      </c>
      <c r="AZ1683" s="13">
        <v>0</v>
      </c>
      <c r="BA1683" s="13">
        <v>0</v>
      </c>
      <c r="BB1683" s="34" t="s">
        <v>2344</v>
      </c>
      <c r="BC1683" s="11"/>
      <c r="BD1683" s="11">
        <v>0</v>
      </c>
      <c r="BE1683" s="11"/>
      <c r="BF1683" s="11"/>
      <c r="BG1683" s="11"/>
      <c r="BH1683" s="14"/>
      <c r="BI1683" s="11">
        <v>0</v>
      </c>
      <c r="BJ1683" s="6">
        <v>0</v>
      </c>
      <c r="BK1683" s="6">
        <v>0</v>
      </c>
      <c r="BL1683" s="6">
        <v>0</v>
      </c>
      <c r="BM1683" s="6">
        <v>0</v>
      </c>
      <c r="BN1683" s="6">
        <v>0</v>
      </c>
      <c r="BO1683" s="6">
        <v>0</v>
      </c>
    </row>
    <row r="1684" spans="3:67" s="243" customFormat="1" ht="19.5" customHeight="1">
      <c r="C1684" s="57">
        <v>80004005</v>
      </c>
      <c r="D1684" s="51" t="s">
        <v>2346</v>
      </c>
      <c r="E1684" s="57">
        <v>1</v>
      </c>
      <c r="F1684" s="57">
        <v>80004005</v>
      </c>
      <c r="G1684" s="57">
        <v>0</v>
      </c>
      <c r="H1684" s="58">
        <v>0</v>
      </c>
      <c r="I1684" s="57">
        <v>1</v>
      </c>
      <c r="J1684" s="57">
        <v>0</v>
      </c>
      <c r="K1684" s="57">
        <v>0</v>
      </c>
      <c r="L1684" s="52">
        <v>0</v>
      </c>
      <c r="M1684" s="52">
        <v>0</v>
      </c>
      <c r="N1684" s="52">
        <v>2</v>
      </c>
      <c r="O1684" s="52">
        <v>3</v>
      </c>
      <c r="P1684" s="52">
        <v>0.15</v>
      </c>
      <c r="Q1684" s="52">
        <v>0</v>
      </c>
      <c r="R1684" s="60">
        <v>0</v>
      </c>
      <c r="S1684" s="52">
        <v>0</v>
      </c>
      <c r="T1684" s="52">
        <v>1</v>
      </c>
      <c r="U1684" s="52">
        <v>2</v>
      </c>
      <c r="V1684" s="52">
        <v>0</v>
      </c>
      <c r="W1684" s="52">
        <v>0</v>
      </c>
      <c r="X1684" s="52">
        <v>0</v>
      </c>
      <c r="Y1684" s="52">
        <v>0</v>
      </c>
      <c r="Z1684" s="52">
        <v>0</v>
      </c>
      <c r="AA1684" s="52">
        <v>0</v>
      </c>
      <c r="AB1684" s="52">
        <v>0</v>
      </c>
      <c r="AC1684" s="52">
        <v>1</v>
      </c>
      <c r="AD1684" s="52">
        <v>10</v>
      </c>
      <c r="AE1684" s="52">
        <v>1</v>
      </c>
      <c r="AF1684" s="52">
        <v>5</v>
      </c>
      <c r="AG1684" s="60">
        <v>0</v>
      </c>
      <c r="AH1684" s="60">
        <v>1</v>
      </c>
      <c r="AI1684" s="60">
        <v>0</v>
      </c>
      <c r="AJ1684" s="60">
        <v>3</v>
      </c>
      <c r="AK1684" s="52">
        <v>0</v>
      </c>
      <c r="AL1684" s="52">
        <v>0</v>
      </c>
      <c r="AM1684" s="52">
        <v>0</v>
      </c>
      <c r="AN1684" s="52">
        <v>0</v>
      </c>
      <c r="AO1684" s="52">
        <v>5000</v>
      </c>
      <c r="AP1684" s="52">
        <v>0.1</v>
      </c>
      <c r="AQ1684" s="52">
        <v>0</v>
      </c>
      <c r="AR1684" s="224" t="s">
        <v>2384</v>
      </c>
      <c r="AS1684" s="216">
        <v>0</v>
      </c>
      <c r="AT1684" s="51" t="s">
        <v>2324</v>
      </c>
      <c r="AU1684" s="52">
        <v>0</v>
      </c>
      <c r="AV1684" s="57">
        <v>0</v>
      </c>
      <c r="AW1684" s="57">
        <v>0</v>
      </c>
      <c r="AX1684" s="51" t="s">
        <v>2327</v>
      </c>
      <c r="AY1684" s="52">
        <v>0</v>
      </c>
      <c r="AZ1684" s="58">
        <v>0</v>
      </c>
      <c r="BA1684" s="58">
        <v>0</v>
      </c>
      <c r="BB1684" s="73" t="s">
        <v>2427</v>
      </c>
      <c r="BC1684" s="52">
        <v>0</v>
      </c>
      <c r="BD1684" s="52">
        <v>0</v>
      </c>
      <c r="BE1684" s="52">
        <v>0</v>
      </c>
      <c r="BF1684" s="52">
        <v>0</v>
      </c>
      <c r="BG1684" s="52">
        <v>0</v>
      </c>
      <c r="BH1684" s="52">
        <v>0</v>
      </c>
      <c r="BI1684" s="79">
        <v>0</v>
      </c>
      <c r="BJ1684" s="60">
        <v>0</v>
      </c>
      <c r="BK1684" s="60">
        <v>0</v>
      </c>
      <c r="BL1684" s="60">
        <v>0</v>
      </c>
      <c r="BM1684" s="60">
        <v>0</v>
      </c>
      <c r="BN1684" s="60">
        <v>0</v>
      </c>
      <c r="BO1684" s="60">
        <v>1</v>
      </c>
    </row>
    <row r="1685" spans="3:67" s="243" customFormat="1" ht="19.5" customHeight="1">
      <c r="C1685" s="57">
        <v>80004006</v>
      </c>
      <c r="D1685" s="51" t="s">
        <v>2347</v>
      </c>
      <c r="E1685" s="57">
        <v>1</v>
      </c>
      <c r="F1685" s="57">
        <v>80004006</v>
      </c>
      <c r="G1685" s="57">
        <v>0</v>
      </c>
      <c r="H1685" s="58">
        <v>0</v>
      </c>
      <c r="I1685" s="57">
        <v>1</v>
      </c>
      <c r="J1685" s="57">
        <v>0</v>
      </c>
      <c r="K1685" s="57">
        <v>0</v>
      </c>
      <c r="L1685" s="52">
        <v>0</v>
      </c>
      <c r="M1685" s="52">
        <v>0</v>
      </c>
      <c r="N1685" s="52">
        <v>2</v>
      </c>
      <c r="O1685" s="52">
        <v>1</v>
      </c>
      <c r="P1685" s="52">
        <v>0.15</v>
      </c>
      <c r="Q1685" s="52">
        <v>0</v>
      </c>
      <c r="R1685" s="60">
        <v>0</v>
      </c>
      <c r="S1685" s="52">
        <v>0</v>
      </c>
      <c r="T1685" s="52">
        <v>1</v>
      </c>
      <c r="U1685" s="52">
        <v>2</v>
      </c>
      <c r="V1685" s="52">
        <v>0</v>
      </c>
      <c r="W1685" s="52">
        <v>1.5</v>
      </c>
      <c r="X1685" s="52">
        <v>0</v>
      </c>
      <c r="Y1685" s="52">
        <v>1</v>
      </c>
      <c r="Z1685" s="52">
        <v>0</v>
      </c>
      <c r="AA1685" s="52">
        <v>0</v>
      </c>
      <c r="AB1685" s="52">
        <v>0</v>
      </c>
      <c r="AC1685" s="52">
        <v>1</v>
      </c>
      <c r="AD1685" s="52">
        <v>0</v>
      </c>
      <c r="AE1685" s="52">
        <v>1</v>
      </c>
      <c r="AF1685" s="52">
        <v>6</v>
      </c>
      <c r="AG1685" s="60">
        <v>0</v>
      </c>
      <c r="AH1685" s="60">
        <v>1</v>
      </c>
      <c r="AI1685" s="60">
        <v>0</v>
      </c>
      <c r="AJ1685" s="60">
        <v>3</v>
      </c>
      <c r="AK1685" s="52">
        <v>0</v>
      </c>
      <c r="AL1685" s="52">
        <v>0</v>
      </c>
      <c r="AM1685" s="52">
        <v>0</v>
      </c>
      <c r="AN1685" s="52">
        <v>0</v>
      </c>
      <c r="AO1685" s="52">
        <v>3000</v>
      </c>
      <c r="AP1685" s="52">
        <v>0.2</v>
      </c>
      <c r="AQ1685" s="52">
        <v>0</v>
      </c>
      <c r="AR1685" s="60">
        <v>0</v>
      </c>
      <c r="AS1685" s="52">
        <v>99006022</v>
      </c>
      <c r="AT1685" s="51" t="s">
        <v>2385</v>
      </c>
      <c r="AU1685" s="52">
        <v>0</v>
      </c>
      <c r="AV1685" s="57">
        <v>0</v>
      </c>
      <c r="AW1685" s="57">
        <v>91000308</v>
      </c>
      <c r="AX1685" s="51" t="s">
        <v>2327</v>
      </c>
      <c r="AY1685" s="52">
        <v>0</v>
      </c>
      <c r="AZ1685" s="58">
        <v>0</v>
      </c>
      <c r="BA1685" s="58">
        <v>0</v>
      </c>
      <c r="BB1685" s="73" t="s">
        <v>2396</v>
      </c>
      <c r="BC1685" s="52">
        <v>0</v>
      </c>
      <c r="BD1685" s="52">
        <v>0</v>
      </c>
      <c r="BE1685" s="52">
        <v>0</v>
      </c>
      <c r="BF1685" s="52">
        <v>0</v>
      </c>
      <c r="BG1685" s="52">
        <v>0</v>
      </c>
      <c r="BH1685" s="52">
        <v>0</v>
      </c>
      <c r="BI1685" s="79">
        <v>0</v>
      </c>
      <c r="BJ1685" s="60">
        <v>0</v>
      </c>
      <c r="BK1685" s="60">
        <v>0</v>
      </c>
      <c r="BL1685" s="60">
        <v>0</v>
      </c>
      <c r="BM1685" s="60">
        <v>0</v>
      </c>
      <c r="BN1685" s="60">
        <v>0</v>
      </c>
      <c r="BO1685" s="60">
        <v>1</v>
      </c>
    </row>
    <row r="1686" spans="3:67" s="243" customFormat="1" ht="19.5" customHeight="1">
      <c r="C1686" s="57">
        <v>80004007</v>
      </c>
      <c r="D1686" s="51" t="s">
        <v>2372</v>
      </c>
      <c r="E1686" s="57">
        <v>1</v>
      </c>
      <c r="F1686" s="52">
        <v>60010100</v>
      </c>
      <c r="G1686" s="57">
        <v>0</v>
      </c>
      <c r="H1686" s="58">
        <v>0</v>
      </c>
      <c r="I1686" s="57">
        <v>1</v>
      </c>
      <c r="J1686" s="57">
        <v>0</v>
      </c>
      <c r="K1686" s="57">
        <v>0</v>
      </c>
      <c r="L1686" s="52">
        <v>0</v>
      </c>
      <c r="M1686" s="52">
        <v>0</v>
      </c>
      <c r="N1686" s="52">
        <v>2</v>
      </c>
      <c r="O1686" s="52">
        <v>3</v>
      </c>
      <c r="P1686" s="52">
        <v>0.15</v>
      </c>
      <c r="Q1686" s="52">
        <v>0</v>
      </c>
      <c r="R1686" s="60">
        <v>0</v>
      </c>
      <c r="S1686" s="52">
        <v>0</v>
      </c>
      <c r="T1686" s="52">
        <v>1</v>
      </c>
      <c r="U1686" s="52">
        <v>2</v>
      </c>
      <c r="V1686" s="52">
        <v>0</v>
      </c>
      <c r="W1686" s="52">
        <v>0</v>
      </c>
      <c r="X1686" s="52">
        <v>0</v>
      </c>
      <c r="Y1686" s="52">
        <v>0</v>
      </c>
      <c r="Z1686" s="52">
        <v>0</v>
      </c>
      <c r="AA1686" s="52">
        <v>0</v>
      </c>
      <c r="AB1686" s="52">
        <v>0</v>
      </c>
      <c r="AC1686" s="52">
        <v>1</v>
      </c>
      <c r="AD1686" s="52">
        <v>0</v>
      </c>
      <c r="AE1686" s="52">
        <v>1</v>
      </c>
      <c r="AF1686" s="52">
        <v>5</v>
      </c>
      <c r="AG1686" s="60">
        <v>0</v>
      </c>
      <c r="AH1686" s="60">
        <v>1</v>
      </c>
      <c r="AI1686" s="60">
        <v>0</v>
      </c>
      <c r="AJ1686" s="60">
        <v>3</v>
      </c>
      <c r="AK1686" s="52">
        <v>0</v>
      </c>
      <c r="AL1686" s="52">
        <v>0</v>
      </c>
      <c r="AM1686" s="52">
        <v>0</v>
      </c>
      <c r="AN1686" s="52">
        <v>1</v>
      </c>
      <c r="AO1686" s="52">
        <v>1000</v>
      </c>
      <c r="AP1686" s="52">
        <v>0</v>
      </c>
      <c r="AQ1686" s="52">
        <v>0</v>
      </c>
      <c r="AR1686" s="215">
        <v>0</v>
      </c>
      <c r="AS1686" s="216" t="s">
        <v>2408</v>
      </c>
      <c r="AT1686" s="51" t="s">
        <v>2386</v>
      </c>
      <c r="AU1686" s="52">
        <v>0</v>
      </c>
      <c r="AV1686" s="57">
        <v>0</v>
      </c>
      <c r="AW1686" s="57">
        <v>91000313</v>
      </c>
      <c r="AX1686" s="51" t="s">
        <v>2327</v>
      </c>
      <c r="AY1686" s="52">
        <v>0</v>
      </c>
      <c r="AZ1686" s="58">
        <v>0</v>
      </c>
      <c r="BA1686" s="58">
        <v>0</v>
      </c>
      <c r="BB1686" s="73" t="s">
        <v>2375</v>
      </c>
      <c r="BC1686" s="52">
        <v>0</v>
      </c>
      <c r="BD1686" s="52">
        <v>0</v>
      </c>
      <c r="BE1686" s="52">
        <v>0</v>
      </c>
      <c r="BF1686" s="52">
        <v>0</v>
      </c>
      <c r="BG1686" s="52">
        <v>0</v>
      </c>
      <c r="BH1686" s="52">
        <v>0</v>
      </c>
      <c r="BI1686" s="79">
        <v>0</v>
      </c>
      <c r="BJ1686" s="60">
        <v>0</v>
      </c>
      <c r="BK1686" s="60">
        <v>0</v>
      </c>
      <c r="BL1686" s="60">
        <v>0</v>
      </c>
      <c r="BM1686" s="60">
        <v>0</v>
      </c>
      <c r="BN1686" s="60">
        <v>0</v>
      </c>
      <c r="BO1686" s="60">
        <v>1</v>
      </c>
    </row>
    <row r="1687" spans="3:67" s="243" customFormat="1" ht="19.5" customHeight="1">
      <c r="C1687" s="57">
        <v>80004008</v>
      </c>
      <c r="D1687" s="51" t="s">
        <v>2348</v>
      </c>
      <c r="E1687" s="57">
        <v>1</v>
      </c>
      <c r="F1687" s="57">
        <v>80004008</v>
      </c>
      <c r="G1687" s="57">
        <v>0</v>
      </c>
      <c r="H1687" s="58">
        <v>0</v>
      </c>
      <c r="I1687" s="57">
        <v>1</v>
      </c>
      <c r="J1687" s="57">
        <v>0</v>
      </c>
      <c r="K1687" s="57">
        <v>0</v>
      </c>
      <c r="L1687" s="52">
        <v>0</v>
      </c>
      <c r="M1687" s="52">
        <v>0</v>
      </c>
      <c r="N1687" s="52">
        <v>2</v>
      </c>
      <c r="O1687" s="52" t="s">
        <v>2405</v>
      </c>
      <c r="P1687" s="52" t="s">
        <v>2406</v>
      </c>
      <c r="Q1687" s="52">
        <v>0</v>
      </c>
      <c r="R1687" s="60">
        <v>0</v>
      </c>
      <c r="S1687" s="52">
        <v>0</v>
      </c>
      <c r="T1687" s="52">
        <v>1</v>
      </c>
      <c r="U1687" s="52">
        <v>2</v>
      </c>
      <c r="V1687" s="52">
        <v>0</v>
      </c>
      <c r="W1687" s="52">
        <v>0</v>
      </c>
      <c r="X1687" s="52">
        <v>0</v>
      </c>
      <c r="Y1687" s="52">
        <v>1</v>
      </c>
      <c r="Z1687" s="52">
        <v>0</v>
      </c>
      <c r="AA1687" s="52">
        <v>0</v>
      </c>
      <c r="AB1687" s="52">
        <v>0</v>
      </c>
      <c r="AC1687" s="52">
        <v>1</v>
      </c>
      <c r="AD1687" s="52">
        <v>6</v>
      </c>
      <c r="AE1687" s="52">
        <v>1</v>
      </c>
      <c r="AF1687" s="52">
        <v>6</v>
      </c>
      <c r="AG1687" s="60">
        <v>0</v>
      </c>
      <c r="AH1687" s="60">
        <v>1</v>
      </c>
      <c r="AI1687" s="60">
        <v>0</v>
      </c>
      <c r="AJ1687" s="60">
        <v>3</v>
      </c>
      <c r="AK1687" s="52">
        <v>0</v>
      </c>
      <c r="AL1687" s="52">
        <v>0</v>
      </c>
      <c r="AM1687" s="52">
        <v>0</v>
      </c>
      <c r="AN1687" s="52">
        <v>0</v>
      </c>
      <c r="AO1687" s="52">
        <v>1000</v>
      </c>
      <c r="AP1687" s="52">
        <v>0</v>
      </c>
      <c r="AQ1687" s="52">
        <v>0</v>
      </c>
      <c r="AR1687" s="215" t="s">
        <v>2390</v>
      </c>
      <c r="AS1687" s="216" t="s">
        <v>2407</v>
      </c>
      <c r="AT1687" s="51" t="s">
        <v>2386</v>
      </c>
      <c r="AU1687" s="52">
        <v>0</v>
      </c>
      <c r="AV1687" s="57">
        <v>0</v>
      </c>
      <c r="AW1687" s="57">
        <v>91000314</v>
      </c>
      <c r="AX1687" s="51" t="s">
        <v>2327</v>
      </c>
      <c r="AY1687" s="52">
        <v>0</v>
      </c>
      <c r="AZ1687" s="58">
        <v>0</v>
      </c>
      <c r="BA1687" s="58">
        <v>0</v>
      </c>
      <c r="BB1687" s="73" t="s">
        <v>2397</v>
      </c>
      <c r="BC1687" s="52">
        <v>0</v>
      </c>
      <c r="BD1687" s="52">
        <v>0</v>
      </c>
      <c r="BE1687" s="52">
        <v>0</v>
      </c>
      <c r="BF1687" s="52">
        <v>0</v>
      </c>
      <c r="BG1687" s="52">
        <v>0</v>
      </c>
      <c r="BH1687" s="52">
        <v>0</v>
      </c>
      <c r="BI1687" s="79">
        <v>0</v>
      </c>
      <c r="BJ1687" s="60">
        <v>0</v>
      </c>
      <c r="BK1687" s="60">
        <v>0</v>
      </c>
      <c r="BL1687" s="60">
        <v>0</v>
      </c>
      <c r="BM1687" s="60">
        <v>0</v>
      </c>
      <c r="BN1687" s="60">
        <v>0</v>
      </c>
      <c r="BO1687" s="60">
        <v>1</v>
      </c>
    </row>
    <row r="1688" spans="3:67" s="243" customFormat="1" ht="19.5" customHeight="1">
      <c r="C1688" s="57">
        <v>80004009</v>
      </c>
      <c r="D1688" s="51" t="s">
        <v>2376</v>
      </c>
      <c r="E1688" s="57">
        <v>1</v>
      </c>
      <c r="F1688" s="57">
        <v>80004009</v>
      </c>
      <c r="G1688" s="57">
        <v>0</v>
      </c>
      <c r="H1688" s="58">
        <v>0</v>
      </c>
      <c r="I1688" s="57">
        <v>1</v>
      </c>
      <c r="J1688" s="57">
        <v>0</v>
      </c>
      <c r="K1688" s="57">
        <v>0</v>
      </c>
      <c r="L1688" s="52">
        <v>0</v>
      </c>
      <c r="M1688" s="52">
        <v>0</v>
      </c>
      <c r="N1688" s="52">
        <v>2</v>
      </c>
      <c r="O1688" s="52">
        <v>16</v>
      </c>
      <c r="P1688" s="52">
        <v>5</v>
      </c>
      <c r="Q1688" s="52">
        <v>0</v>
      </c>
      <c r="R1688" s="60">
        <v>0</v>
      </c>
      <c r="S1688" s="52">
        <v>0</v>
      </c>
      <c r="T1688" s="52">
        <v>1</v>
      </c>
      <c r="U1688" s="52">
        <v>2</v>
      </c>
      <c r="V1688" s="52">
        <v>0</v>
      </c>
      <c r="W1688" s="52">
        <v>1</v>
      </c>
      <c r="X1688" s="52">
        <v>0</v>
      </c>
      <c r="Y1688" s="52">
        <v>1</v>
      </c>
      <c r="Z1688" s="52">
        <v>0</v>
      </c>
      <c r="AA1688" s="52">
        <v>0</v>
      </c>
      <c r="AB1688" s="52">
        <v>0</v>
      </c>
      <c r="AC1688" s="52">
        <v>1</v>
      </c>
      <c r="AD1688" s="52">
        <v>0</v>
      </c>
      <c r="AE1688" s="52">
        <v>1</v>
      </c>
      <c r="AF1688" s="52">
        <v>3</v>
      </c>
      <c r="AG1688" s="60">
        <v>0</v>
      </c>
      <c r="AH1688" s="60">
        <v>2</v>
      </c>
      <c r="AI1688" s="60">
        <v>0</v>
      </c>
      <c r="AJ1688" s="60">
        <v>2</v>
      </c>
      <c r="AK1688" s="52">
        <v>0</v>
      </c>
      <c r="AL1688" s="52">
        <v>0</v>
      </c>
      <c r="AM1688" s="52">
        <v>0</v>
      </c>
      <c r="AN1688" s="52">
        <v>2</v>
      </c>
      <c r="AO1688" s="52">
        <v>8000</v>
      </c>
      <c r="AP1688" s="52">
        <v>0</v>
      </c>
      <c r="AQ1688" s="52">
        <v>10</v>
      </c>
      <c r="AR1688" s="215">
        <v>0</v>
      </c>
      <c r="AS1688" s="216" t="s">
        <v>2324</v>
      </c>
      <c r="AT1688" s="51" t="s">
        <v>2385</v>
      </c>
      <c r="AU1688" s="52" t="s">
        <v>347</v>
      </c>
      <c r="AV1688" s="57">
        <v>10000007</v>
      </c>
      <c r="AW1688" s="57">
        <v>91000309</v>
      </c>
      <c r="AX1688" s="51" t="s">
        <v>2325</v>
      </c>
      <c r="AY1688" s="52" t="s">
        <v>2387</v>
      </c>
      <c r="AZ1688" s="58">
        <v>0</v>
      </c>
      <c r="BA1688" s="58">
        <v>1</v>
      </c>
      <c r="BB1688" s="73" t="s">
        <v>2388</v>
      </c>
      <c r="BC1688" s="52">
        <v>0</v>
      </c>
      <c r="BD1688" s="52">
        <v>0</v>
      </c>
      <c r="BE1688" s="52">
        <v>0</v>
      </c>
      <c r="BF1688" s="52">
        <v>0</v>
      </c>
      <c r="BG1688" s="52">
        <v>0</v>
      </c>
      <c r="BH1688" s="52">
        <v>0</v>
      </c>
      <c r="BI1688" s="79">
        <v>0</v>
      </c>
      <c r="BJ1688" s="60">
        <v>0</v>
      </c>
      <c r="BK1688" s="60">
        <v>0</v>
      </c>
      <c r="BL1688" s="60">
        <v>0</v>
      </c>
      <c r="BM1688" s="60">
        <v>0</v>
      </c>
      <c r="BN1688" s="60">
        <v>0</v>
      </c>
      <c r="BO1688" s="60">
        <v>1</v>
      </c>
    </row>
    <row r="1689" spans="3:67" s="243" customFormat="1" ht="20.100000000000001" customHeight="1">
      <c r="C1689" s="57">
        <v>80004010</v>
      </c>
      <c r="D1689" s="51" t="s">
        <v>2349</v>
      </c>
      <c r="E1689" s="52">
        <v>1</v>
      </c>
      <c r="F1689" s="57">
        <v>80004010</v>
      </c>
      <c r="G1689" s="52">
        <v>0</v>
      </c>
      <c r="H1689" s="58">
        <v>0</v>
      </c>
      <c r="I1689" s="57">
        <v>1</v>
      </c>
      <c r="J1689" s="57">
        <v>0</v>
      </c>
      <c r="K1689" s="57">
        <v>0</v>
      </c>
      <c r="L1689" s="52">
        <v>0</v>
      </c>
      <c r="M1689" s="52">
        <v>0</v>
      </c>
      <c r="N1689" s="52">
        <v>2</v>
      </c>
      <c r="O1689" s="52">
        <v>1</v>
      </c>
      <c r="P1689" s="52">
        <v>0.2</v>
      </c>
      <c r="Q1689" s="52">
        <v>0</v>
      </c>
      <c r="R1689" s="60">
        <v>0</v>
      </c>
      <c r="S1689" s="52">
        <v>0</v>
      </c>
      <c r="T1689" s="52">
        <v>1</v>
      </c>
      <c r="U1689" s="52">
        <v>1</v>
      </c>
      <c r="V1689" s="52">
        <v>0</v>
      </c>
      <c r="W1689" s="52">
        <v>1.2</v>
      </c>
      <c r="X1689" s="52">
        <v>0</v>
      </c>
      <c r="Y1689" s="52">
        <v>1</v>
      </c>
      <c r="Z1689" s="52">
        <v>0</v>
      </c>
      <c r="AA1689" s="52">
        <v>0</v>
      </c>
      <c r="AB1689" s="52">
        <v>0</v>
      </c>
      <c r="AC1689" s="52">
        <v>1</v>
      </c>
      <c r="AD1689" s="52">
        <v>0</v>
      </c>
      <c r="AE1689" s="52">
        <v>2</v>
      </c>
      <c r="AF1689" s="52" t="s">
        <v>165</v>
      </c>
      <c r="AG1689" s="60">
        <v>0</v>
      </c>
      <c r="AH1689" s="60">
        <v>2</v>
      </c>
      <c r="AI1689" s="60">
        <v>0</v>
      </c>
      <c r="AJ1689" s="60">
        <v>1.5</v>
      </c>
      <c r="AK1689" s="52">
        <v>0</v>
      </c>
      <c r="AL1689" s="52">
        <v>0.1</v>
      </c>
      <c r="AM1689" s="52">
        <v>0</v>
      </c>
      <c r="AN1689" s="52">
        <v>0.5</v>
      </c>
      <c r="AO1689" s="52">
        <v>500</v>
      </c>
      <c r="AP1689" s="52">
        <v>0</v>
      </c>
      <c r="AQ1689" s="52">
        <v>15</v>
      </c>
      <c r="AR1689" s="224" t="s">
        <v>2350</v>
      </c>
      <c r="AS1689" s="216" t="s">
        <v>2351</v>
      </c>
      <c r="AT1689" s="51" t="s">
        <v>2385</v>
      </c>
      <c r="AU1689" s="52" t="s">
        <v>167</v>
      </c>
      <c r="AV1689" s="57">
        <v>10000011</v>
      </c>
      <c r="AW1689" s="57">
        <v>91000310</v>
      </c>
      <c r="AX1689" s="51" t="s">
        <v>168</v>
      </c>
      <c r="AY1689" s="52">
        <v>0</v>
      </c>
      <c r="AZ1689" s="58">
        <v>0</v>
      </c>
      <c r="BA1689" s="58">
        <v>0</v>
      </c>
      <c r="BB1689" s="73" t="s">
        <v>2398</v>
      </c>
      <c r="BC1689" s="52">
        <v>0</v>
      </c>
      <c r="BD1689" s="52">
        <v>0</v>
      </c>
      <c r="BE1689" s="52">
        <v>0</v>
      </c>
      <c r="BF1689" s="52">
        <v>0</v>
      </c>
      <c r="BG1689" s="52">
        <v>0</v>
      </c>
      <c r="BH1689" s="52">
        <v>0</v>
      </c>
      <c r="BI1689" s="79">
        <v>0</v>
      </c>
      <c r="BJ1689" s="60">
        <v>0</v>
      </c>
      <c r="BK1689" s="60">
        <v>0</v>
      </c>
      <c r="BL1689" s="60">
        <v>0</v>
      </c>
      <c r="BM1689" s="60">
        <v>0</v>
      </c>
      <c r="BN1689" s="60">
        <v>0</v>
      </c>
      <c r="BO1689" s="60">
        <v>1</v>
      </c>
    </row>
    <row r="1690" spans="3:67" s="243" customFormat="1" ht="20.100000000000001" customHeight="1">
      <c r="C1690" s="57">
        <v>80004011</v>
      </c>
      <c r="D1690" s="51" t="s">
        <v>2349</v>
      </c>
      <c r="E1690" s="52">
        <v>1</v>
      </c>
      <c r="F1690" s="52">
        <v>61012301</v>
      </c>
      <c r="G1690" s="52">
        <v>0</v>
      </c>
      <c r="H1690" s="58">
        <v>0</v>
      </c>
      <c r="I1690" s="57">
        <v>1</v>
      </c>
      <c r="J1690" s="57">
        <v>0</v>
      </c>
      <c r="K1690" s="57">
        <v>0</v>
      </c>
      <c r="L1690" s="52">
        <v>0</v>
      </c>
      <c r="M1690" s="52">
        <v>0</v>
      </c>
      <c r="N1690" s="52">
        <v>2</v>
      </c>
      <c r="O1690" s="52">
        <v>1</v>
      </c>
      <c r="P1690" s="52">
        <v>0.2</v>
      </c>
      <c r="Q1690" s="52">
        <v>0</v>
      </c>
      <c r="R1690" s="60">
        <v>0</v>
      </c>
      <c r="S1690" s="52">
        <v>0</v>
      </c>
      <c r="T1690" s="52">
        <v>1</v>
      </c>
      <c r="U1690" s="52">
        <v>1</v>
      </c>
      <c r="V1690" s="52">
        <v>0</v>
      </c>
      <c r="W1690" s="52">
        <v>1.2</v>
      </c>
      <c r="X1690" s="52">
        <v>0</v>
      </c>
      <c r="Y1690" s="52">
        <v>1</v>
      </c>
      <c r="Z1690" s="52">
        <v>0</v>
      </c>
      <c r="AA1690" s="52">
        <v>0</v>
      </c>
      <c r="AB1690" s="52">
        <v>0</v>
      </c>
      <c r="AC1690" s="52">
        <v>1</v>
      </c>
      <c r="AD1690" s="52">
        <v>0</v>
      </c>
      <c r="AE1690" s="52">
        <v>2</v>
      </c>
      <c r="AF1690" s="52" t="s">
        <v>165</v>
      </c>
      <c r="AG1690" s="60">
        <v>0</v>
      </c>
      <c r="AH1690" s="60">
        <v>2</v>
      </c>
      <c r="AI1690" s="60">
        <v>0</v>
      </c>
      <c r="AJ1690" s="60">
        <v>1.5</v>
      </c>
      <c r="AK1690" s="52">
        <v>0</v>
      </c>
      <c r="AL1690" s="52">
        <v>0.1</v>
      </c>
      <c r="AM1690" s="52">
        <v>0</v>
      </c>
      <c r="AN1690" s="52">
        <v>0.5</v>
      </c>
      <c r="AO1690" s="52">
        <v>500</v>
      </c>
      <c r="AP1690" s="52">
        <v>0</v>
      </c>
      <c r="AQ1690" s="52">
        <v>15</v>
      </c>
      <c r="AR1690" s="224" t="s">
        <v>2352</v>
      </c>
      <c r="AS1690" s="216" t="s">
        <v>2351</v>
      </c>
      <c r="AT1690" s="51" t="s">
        <v>2385</v>
      </c>
      <c r="AU1690" s="52" t="s">
        <v>167</v>
      </c>
      <c r="AV1690" s="57">
        <v>10000011</v>
      </c>
      <c r="AW1690" s="57">
        <v>91000310</v>
      </c>
      <c r="AX1690" s="51" t="s">
        <v>168</v>
      </c>
      <c r="AY1690" s="52">
        <v>0</v>
      </c>
      <c r="AZ1690" s="58">
        <v>0</v>
      </c>
      <c r="BA1690" s="58">
        <v>0</v>
      </c>
      <c r="BB1690" s="73" t="s">
        <v>2389</v>
      </c>
      <c r="BC1690" s="52">
        <v>0</v>
      </c>
      <c r="BD1690" s="52">
        <v>0</v>
      </c>
      <c r="BE1690" s="52">
        <v>0</v>
      </c>
      <c r="BF1690" s="52">
        <v>0</v>
      </c>
      <c r="BG1690" s="52">
        <v>0</v>
      </c>
      <c r="BH1690" s="52">
        <v>0</v>
      </c>
      <c r="BI1690" s="79">
        <v>0</v>
      </c>
      <c r="BJ1690" s="60">
        <v>0</v>
      </c>
      <c r="BK1690" s="60">
        <v>0</v>
      </c>
      <c r="BL1690" s="60">
        <v>0</v>
      </c>
      <c r="BM1690" s="60">
        <v>0</v>
      </c>
      <c r="BN1690" s="60">
        <v>0</v>
      </c>
      <c r="BO1690" s="60">
        <v>1</v>
      </c>
    </row>
    <row r="1691" spans="3:67" s="243" customFormat="1" ht="19.5" customHeight="1">
      <c r="C1691" s="57">
        <v>80004012</v>
      </c>
      <c r="D1691" s="51" t="s">
        <v>2353</v>
      </c>
      <c r="E1691" s="57">
        <v>1</v>
      </c>
      <c r="F1691" s="52">
        <v>60010100</v>
      </c>
      <c r="G1691" s="57">
        <v>0</v>
      </c>
      <c r="H1691" s="58">
        <v>0</v>
      </c>
      <c r="I1691" s="57">
        <v>1</v>
      </c>
      <c r="J1691" s="57">
        <v>0</v>
      </c>
      <c r="K1691" s="57">
        <v>0</v>
      </c>
      <c r="L1691" s="52">
        <v>0</v>
      </c>
      <c r="M1691" s="52">
        <v>0</v>
      </c>
      <c r="N1691" s="52">
        <v>2</v>
      </c>
      <c r="O1691" s="52">
        <v>1</v>
      </c>
      <c r="P1691" s="52">
        <v>0.2</v>
      </c>
      <c r="Q1691" s="52">
        <v>0</v>
      </c>
      <c r="R1691" s="60">
        <v>0</v>
      </c>
      <c r="S1691" s="52">
        <v>0</v>
      </c>
      <c r="T1691" s="52">
        <v>1</v>
      </c>
      <c r="U1691" s="52">
        <v>1</v>
      </c>
      <c r="V1691" s="52">
        <v>0</v>
      </c>
      <c r="W1691" s="52">
        <v>0.3</v>
      </c>
      <c r="X1691" s="52">
        <v>0</v>
      </c>
      <c r="Y1691" s="52">
        <v>1</v>
      </c>
      <c r="Z1691" s="52">
        <v>0</v>
      </c>
      <c r="AA1691" s="52">
        <v>0</v>
      </c>
      <c r="AB1691" s="52">
        <v>0</v>
      </c>
      <c r="AC1691" s="52">
        <v>1</v>
      </c>
      <c r="AD1691" s="52">
        <v>0</v>
      </c>
      <c r="AE1691" s="52">
        <v>1</v>
      </c>
      <c r="AF1691" s="52" t="s">
        <v>548</v>
      </c>
      <c r="AG1691" s="60">
        <v>1</v>
      </c>
      <c r="AH1691" s="60">
        <v>0</v>
      </c>
      <c r="AI1691" s="60">
        <v>0</v>
      </c>
      <c r="AJ1691" s="60">
        <v>0</v>
      </c>
      <c r="AK1691" s="52">
        <v>0</v>
      </c>
      <c r="AL1691" s="52">
        <v>0</v>
      </c>
      <c r="AM1691" s="52">
        <v>0</v>
      </c>
      <c r="AN1691" s="52">
        <v>0</v>
      </c>
      <c r="AO1691" s="52">
        <v>5000</v>
      </c>
      <c r="AP1691" s="52">
        <v>0</v>
      </c>
      <c r="AQ1691" s="52">
        <v>0</v>
      </c>
      <c r="AR1691" s="60">
        <v>0</v>
      </c>
      <c r="AS1691" s="52">
        <v>99006025</v>
      </c>
      <c r="AT1691" s="51" t="s">
        <v>2386</v>
      </c>
      <c r="AU1691" s="52" t="s">
        <v>347</v>
      </c>
      <c r="AV1691" s="57">
        <v>10000007</v>
      </c>
      <c r="AW1691" s="57">
        <v>91000311</v>
      </c>
      <c r="AX1691" s="56" t="s">
        <v>228</v>
      </c>
      <c r="AY1691" s="56" t="s">
        <v>2354</v>
      </c>
      <c r="AZ1691" s="58">
        <v>0</v>
      </c>
      <c r="BA1691" s="58">
        <v>0</v>
      </c>
      <c r="BB1691" s="73" t="s">
        <v>2365</v>
      </c>
      <c r="BC1691" s="52">
        <v>0</v>
      </c>
      <c r="BD1691" s="52">
        <v>0</v>
      </c>
      <c r="BE1691" s="52">
        <v>0</v>
      </c>
      <c r="BF1691" s="52">
        <v>0</v>
      </c>
      <c r="BG1691" s="52">
        <v>0</v>
      </c>
      <c r="BH1691" s="52">
        <v>0</v>
      </c>
      <c r="BI1691" s="79">
        <v>0</v>
      </c>
      <c r="BJ1691" s="60">
        <v>0</v>
      </c>
      <c r="BK1691" s="60">
        <v>0</v>
      </c>
      <c r="BL1691" s="60">
        <v>0</v>
      </c>
      <c r="BM1691" s="60">
        <v>0</v>
      </c>
      <c r="BN1691" s="60">
        <v>0</v>
      </c>
      <c r="BO1691" s="60">
        <v>1</v>
      </c>
    </row>
    <row r="1692" spans="3:67" s="243" customFormat="1" ht="20.100000000000001" customHeight="1">
      <c r="C1692" s="57">
        <v>80004013</v>
      </c>
      <c r="D1692" s="51" t="s">
        <v>2189</v>
      </c>
      <c r="E1692" s="52">
        <v>1</v>
      </c>
      <c r="F1692" s="57">
        <v>80004013</v>
      </c>
      <c r="G1692" s="52">
        <v>0</v>
      </c>
      <c r="H1692" s="58">
        <v>0</v>
      </c>
      <c r="I1692" s="57">
        <v>1</v>
      </c>
      <c r="J1692" s="57">
        <v>0</v>
      </c>
      <c r="K1692" s="57">
        <v>0</v>
      </c>
      <c r="L1692" s="52">
        <v>0</v>
      </c>
      <c r="M1692" s="52">
        <v>0</v>
      </c>
      <c r="N1692" s="52">
        <v>2</v>
      </c>
      <c r="O1692" s="52">
        <v>1</v>
      </c>
      <c r="P1692" s="52">
        <v>0.3</v>
      </c>
      <c r="Q1692" s="52">
        <v>0</v>
      </c>
      <c r="R1692" s="60">
        <v>0</v>
      </c>
      <c r="S1692" s="52">
        <v>0</v>
      </c>
      <c r="T1692" s="52">
        <v>1</v>
      </c>
      <c r="U1692" s="52">
        <v>1</v>
      </c>
      <c r="V1692" s="52">
        <v>0</v>
      </c>
      <c r="W1692" s="52">
        <v>2</v>
      </c>
      <c r="X1692" s="52">
        <v>0</v>
      </c>
      <c r="Y1692" s="52">
        <v>0</v>
      </c>
      <c r="Z1692" s="52">
        <v>0</v>
      </c>
      <c r="AA1692" s="52">
        <v>0</v>
      </c>
      <c r="AB1692" s="52">
        <v>0</v>
      </c>
      <c r="AC1692" s="52">
        <v>0</v>
      </c>
      <c r="AD1692" s="52">
        <v>6</v>
      </c>
      <c r="AE1692" s="52">
        <v>2</v>
      </c>
      <c r="AF1692" s="52" t="s">
        <v>165</v>
      </c>
      <c r="AG1692" s="60">
        <v>0</v>
      </c>
      <c r="AH1692" s="60">
        <v>0</v>
      </c>
      <c r="AI1692" s="60">
        <v>0</v>
      </c>
      <c r="AJ1692" s="60">
        <v>1.5</v>
      </c>
      <c r="AK1692" s="52">
        <v>0</v>
      </c>
      <c r="AL1692" s="52">
        <v>0</v>
      </c>
      <c r="AM1692" s="52">
        <v>0</v>
      </c>
      <c r="AN1692" s="52">
        <v>0.5</v>
      </c>
      <c r="AO1692" s="52">
        <v>3000</v>
      </c>
      <c r="AP1692" s="52">
        <v>0.5</v>
      </c>
      <c r="AQ1692" s="52">
        <v>0</v>
      </c>
      <c r="AR1692" s="60">
        <v>0</v>
      </c>
      <c r="AS1692" s="52">
        <v>99006035</v>
      </c>
      <c r="AT1692" s="51" t="s">
        <v>212</v>
      </c>
      <c r="AU1692" s="52">
        <v>0</v>
      </c>
      <c r="AV1692" s="57">
        <v>10000007</v>
      </c>
      <c r="AW1692" s="57">
        <v>23000070</v>
      </c>
      <c r="AX1692" s="51" t="s">
        <v>158</v>
      </c>
      <c r="AY1692" s="52">
        <v>0</v>
      </c>
      <c r="AZ1692" s="58">
        <v>0</v>
      </c>
      <c r="BA1692" s="58">
        <v>0</v>
      </c>
      <c r="BB1692" s="73" t="s">
        <v>2399</v>
      </c>
      <c r="BC1692" s="52">
        <v>0</v>
      </c>
      <c r="BD1692" s="52">
        <v>0</v>
      </c>
      <c r="BE1692" s="52">
        <v>0</v>
      </c>
      <c r="BF1692" s="52">
        <v>0</v>
      </c>
      <c r="BG1692" s="52">
        <v>0</v>
      </c>
      <c r="BH1692" s="52">
        <v>0</v>
      </c>
      <c r="BI1692" s="52">
        <v>0</v>
      </c>
      <c r="BJ1692" s="60">
        <v>0</v>
      </c>
      <c r="BK1692" s="60">
        <v>0</v>
      </c>
      <c r="BL1692" s="60">
        <v>0</v>
      </c>
      <c r="BM1692" s="60">
        <v>0</v>
      </c>
      <c r="BN1692" s="60">
        <v>0</v>
      </c>
      <c r="BO1692" s="60">
        <v>0</v>
      </c>
    </row>
    <row r="1693" spans="3:67" ht="20.100000000000001" customHeight="1">
      <c r="C1693" s="14">
        <v>81000110</v>
      </c>
      <c r="D1693" s="15" t="s">
        <v>2191</v>
      </c>
      <c r="E1693" s="11">
        <v>1</v>
      </c>
      <c r="F1693" s="14">
        <v>61023101</v>
      </c>
      <c r="G1693" s="14">
        <v>0</v>
      </c>
      <c r="H1693" s="13">
        <v>0</v>
      </c>
      <c r="I1693" s="11">
        <v>1</v>
      </c>
      <c r="J1693" s="11">
        <v>0</v>
      </c>
      <c r="K1693" s="11">
        <v>0</v>
      </c>
      <c r="L1693" s="14">
        <v>0</v>
      </c>
      <c r="M1693" s="14">
        <v>0</v>
      </c>
      <c r="N1693" s="14">
        <v>1</v>
      </c>
      <c r="O1693" s="14">
        <v>0</v>
      </c>
      <c r="P1693" s="14">
        <v>0</v>
      </c>
      <c r="Q1693" s="14">
        <v>0</v>
      </c>
      <c r="R1693" s="6">
        <v>0</v>
      </c>
      <c r="S1693" s="13">
        <v>0</v>
      </c>
      <c r="T1693" s="11">
        <v>1</v>
      </c>
      <c r="U1693" s="14">
        <v>2</v>
      </c>
      <c r="V1693" s="14">
        <v>0</v>
      </c>
      <c r="W1693" s="14">
        <v>0</v>
      </c>
      <c r="X1693" s="14">
        <v>0</v>
      </c>
      <c r="Y1693" s="14">
        <v>1</v>
      </c>
      <c r="Z1693" s="14">
        <v>0</v>
      </c>
      <c r="AA1693" s="14">
        <v>0</v>
      </c>
      <c r="AB1693" s="14">
        <v>0</v>
      </c>
      <c r="AC1693" s="14">
        <v>0</v>
      </c>
      <c r="AD1693" s="14">
        <v>9</v>
      </c>
      <c r="AE1693" s="14">
        <v>1</v>
      </c>
      <c r="AF1693" s="14">
        <v>3.5</v>
      </c>
      <c r="AG1693" s="6">
        <v>0</v>
      </c>
      <c r="AH1693" s="6">
        <v>0</v>
      </c>
      <c r="AI1693" s="6">
        <v>0</v>
      </c>
      <c r="AJ1693" s="6">
        <v>3</v>
      </c>
      <c r="AK1693" s="14">
        <v>0</v>
      </c>
      <c r="AL1693" s="14">
        <v>0</v>
      </c>
      <c r="AM1693" s="14">
        <v>0</v>
      </c>
      <c r="AN1693" s="14">
        <v>0</v>
      </c>
      <c r="AO1693" s="14">
        <v>2000</v>
      </c>
      <c r="AP1693" s="14">
        <v>0</v>
      </c>
      <c r="AQ1693" s="14">
        <v>0</v>
      </c>
      <c r="AR1693" s="6">
        <v>0</v>
      </c>
      <c r="AS1693" s="227" t="s">
        <v>2192</v>
      </c>
      <c r="AT1693" s="15" t="s">
        <v>157</v>
      </c>
      <c r="AU1693" s="14" t="s">
        <v>347</v>
      </c>
      <c r="AV1693" s="14">
        <v>10000007</v>
      </c>
      <c r="AW1693" s="14">
        <v>70403003</v>
      </c>
      <c r="AX1693" s="12" t="s">
        <v>786</v>
      </c>
      <c r="AY1693" s="15">
        <v>0</v>
      </c>
      <c r="AZ1693" s="13">
        <v>0</v>
      </c>
      <c r="BA1693" s="13">
        <v>0</v>
      </c>
      <c r="BB1693" s="128" t="s">
        <v>2193</v>
      </c>
      <c r="BC1693" s="14">
        <v>0</v>
      </c>
      <c r="BD1693" s="11">
        <v>0</v>
      </c>
      <c r="BE1693" s="14">
        <v>0</v>
      </c>
      <c r="BF1693" s="14">
        <v>0</v>
      </c>
      <c r="BG1693" s="14">
        <v>0</v>
      </c>
      <c r="BH1693" s="14">
        <v>0</v>
      </c>
      <c r="BI1693" s="9">
        <v>0</v>
      </c>
      <c r="BJ1693" s="6">
        <v>1</v>
      </c>
      <c r="BK1693" s="6">
        <v>0</v>
      </c>
      <c r="BL1693" s="6">
        <v>0</v>
      </c>
      <c r="BM1693" s="6">
        <v>0</v>
      </c>
      <c r="BN1693" s="6">
        <v>0</v>
      </c>
      <c r="BO1693" s="6">
        <v>0</v>
      </c>
    </row>
    <row r="1694" spans="3:67" ht="19.5" customHeight="1">
      <c r="C1694" s="14">
        <v>81000120</v>
      </c>
      <c r="D1694" s="15" t="s">
        <v>2019</v>
      </c>
      <c r="E1694" s="11">
        <v>1</v>
      </c>
      <c r="F1694" s="14">
        <v>61021301</v>
      </c>
      <c r="G1694" s="14">
        <v>0</v>
      </c>
      <c r="H1694" s="13">
        <v>0</v>
      </c>
      <c r="I1694" s="11">
        <v>1</v>
      </c>
      <c r="J1694" s="14">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9</v>
      </c>
      <c r="AE1694" s="14">
        <v>2</v>
      </c>
      <c r="AF1694" s="14" t="s">
        <v>791</v>
      </c>
      <c r="AG1694" s="6">
        <v>2</v>
      </c>
      <c r="AH1694" s="6">
        <v>3</v>
      </c>
      <c r="AI1694" s="6">
        <v>0</v>
      </c>
      <c r="AJ1694" s="6">
        <v>3</v>
      </c>
      <c r="AK1694" s="14">
        <v>0</v>
      </c>
      <c r="AL1694" s="14">
        <v>0</v>
      </c>
      <c r="AM1694" s="14">
        <v>0</v>
      </c>
      <c r="AN1694" s="14">
        <v>0</v>
      </c>
      <c r="AO1694" s="14">
        <v>3000</v>
      </c>
      <c r="AP1694" s="14">
        <v>0</v>
      </c>
      <c r="AQ1694" s="14">
        <v>0</v>
      </c>
      <c r="AR1694" s="6">
        <v>0</v>
      </c>
      <c r="AS1694" s="14">
        <v>81000120</v>
      </c>
      <c r="AT1694" s="15" t="s">
        <v>157</v>
      </c>
      <c r="AU1694" s="14" t="s">
        <v>354</v>
      </c>
      <c r="AV1694" s="14">
        <v>10001007</v>
      </c>
      <c r="AW1694" s="14">
        <v>21010030</v>
      </c>
      <c r="AX1694" s="15" t="s">
        <v>158</v>
      </c>
      <c r="AY1694" s="15">
        <v>0</v>
      </c>
      <c r="AZ1694" s="13">
        <v>0</v>
      </c>
      <c r="BA1694" s="13">
        <v>0</v>
      </c>
      <c r="BB1694" s="128" t="s">
        <v>2194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81000130</v>
      </c>
      <c r="D1695" s="15" t="s">
        <v>2195</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9</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10000009</v>
      </c>
      <c r="AW1695" s="14">
        <v>21030010</v>
      </c>
      <c r="AX1695" s="12" t="s">
        <v>786</v>
      </c>
      <c r="AY1695" s="15">
        <v>0</v>
      </c>
      <c r="AZ1695" s="13">
        <v>0</v>
      </c>
      <c r="BA1695" s="13">
        <v>0</v>
      </c>
      <c r="BB1695" s="128" t="s">
        <v>2196</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20.100000000000001" customHeight="1">
      <c r="C1696" s="14">
        <v>81000140</v>
      </c>
      <c r="D1696" s="15" t="s">
        <v>2197</v>
      </c>
      <c r="E1696" s="11">
        <v>1</v>
      </c>
      <c r="F1696" s="14">
        <v>61023101</v>
      </c>
      <c r="G1696" s="14">
        <v>0</v>
      </c>
      <c r="H1696" s="13">
        <v>0</v>
      </c>
      <c r="I1696" s="11">
        <v>1</v>
      </c>
      <c r="J1696" s="11">
        <v>0</v>
      </c>
      <c r="K1696" s="11">
        <v>0</v>
      </c>
      <c r="L1696" s="14">
        <v>0</v>
      </c>
      <c r="M1696" s="14">
        <v>0</v>
      </c>
      <c r="N1696" s="14">
        <v>1</v>
      </c>
      <c r="O1696" s="14">
        <v>0</v>
      </c>
      <c r="P1696" s="14">
        <v>0</v>
      </c>
      <c r="Q1696" s="14">
        <v>0</v>
      </c>
      <c r="R1696" s="6">
        <v>0</v>
      </c>
      <c r="S1696" s="13">
        <v>0</v>
      </c>
      <c r="T1696" s="11">
        <v>1</v>
      </c>
      <c r="U1696" s="14">
        <v>2</v>
      </c>
      <c r="V1696" s="14">
        <v>0</v>
      </c>
      <c r="W1696" s="14">
        <v>0</v>
      </c>
      <c r="X1696" s="14">
        <v>0</v>
      </c>
      <c r="Y1696" s="14">
        <v>1</v>
      </c>
      <c r="Z1696" s="14">
        <v>0</v>
      </c>
      <c r="AA1696" s="14">
        <v>0</v>
      </c>
      <c r="AB1696" s="14">
        <v>0</v>
      </c>
      <c r="AC1696" s="14">
        <v>0</v>
      </c>
      <c r="AD1696" s="14">
        <v>9</v>
      </c>
      <c r="AE1696" s="14">
        <v>1</v>
      </c>
      <c r="AF1696" s="14">
        <v>3.5</v>
      </c>
      <c r="AG1696" s="6">
        <v>0</v>
      </c>
      <c r="AH1696" s="6">
        <v>0</v>
      </c>
      <c r="AI1696" s="6">
        <v>0</v>
      </c>
      <c r="AJ1696" s="6">
        <v>3</v>
      </c>
      <c r="AK1696" s="14">
        <v>0</v>
      </c>
      <c r="AL1696" s="14">
        <v>0</v>
      </c>
      <c r="AM1696" s="14">
        <v>0</v>
      </c>
      <c r="AN1696" s="14">
        <v>0</v>
      </c>
      <c r="AO1696" s="14">
        <v>2000</v>
      </c>
      <c r="AP1696" s="14">
        <v>0</v>
      </c>
      <c r="AQ1696" s="14">
        <v>0</v>
      </c>
      <c r="AR1696" s="6">
        <v>0</v>
      </c>
      <c r="AS1696" s="14">
        <v>81000140</v>
      </c>
      <c r="AT1696" s="15" t="s">
        <v>157</v>
      </c>
      <c r="AU1696" s="14" t="s">
        <v>347</v>
      </c>
      <c r="AV1696" s="14">
        <v>10000015</v>
      </c>
      <c r="AW1696" s="14">
        <v>21000030</v>
      </c>
      <c r="AX1696" s="12" t="s">
        <v>786</v>
      </c>
      <c r="AY1696" s="15">
        <v>0</v>
      </c>
      <c r="AZ1696" s="13">
        <v>0</v>
      </c>
      <c r="BA1696" s="13">
        <v>0</v>
      </c>
      <c r="BB1696" s="128" t="s">
        <v>2198</v>
      </c>
      <c r="BC1696" s="14">
        <v>0</v>
      </c>
      <c r="BD1696" s="11">
        <v>0</v>
      </c>
      <c r="BE1696" s="14">
        <v>0</v>
      </c>
      <c r="BF1696" s="14">
        <v>0</v>
      </c>
      <c r="BG1696" s="14">
        <v>0</v>
      </c>
      <c r="BH1696" s="14">
        <v>0</v>
      </c>
      <c r="BI1696" s="9">
        <v>0</v>
      </c>
      <c r="BJ1696" s="6">
        <v>1</v>
      </c>
      <c r="BK1696" s="6">
        <v>0</v>
      </c>
      <c r="BL1696" s="6">
        <v>0</v>
      </c>
      <c r="BM1696" s="6">
        <v>0</v>
      </c>
      <c r="BN1696" s="6">
        <v>0</v>
      </c>
      <c r="BO1696" s="6">
        <v>0</v>
      </c>
    </row>
    <row r="1697" spans="3:67" ht="20.100000000000001" customHeight="1">
      <c r="C1697" s="14">
        <v>81000150</v>
      </c>
      <c r="D1697" s="56" t="s">
        <v>2199</v>
      </c>
      <c r="E1697" s="57">
        <v>1</v>
      </c>
      <c r="F1697" s="57">
        <v>63021201</v>
      </c>
      <c r="G1697" s="57">
        <v>0</v>
      </c>
      <c r="H1697" s="58">
        <v>0</v>
      </c>
      <c r="I1697" s="52">
        <v>1</v>
      </c>
      <c r="J1697" s="52">
        <v>0</v>
      </c>
      <c r="K1697" s="57">
        <v>0</v>
      </c>
      <c r="L1697" s="57">
        <v>0</v>
      </c>
      <c r="M1697" s="57">
        <v>0</v>
      </c>
      <c r="N1697" s="57">
        <v>1</v>
      </c>
      <c r="O1697" s="57">
        <v>0</v>
      </c>
      <c r="P1697" s="57">
        <v>0</v>
      </c>
      <c r="Q1697" s="57">
        <v>0</v>
      </c>
      <c r="R1697" s="60">
        <v>0</v>
      </c>
      <c r="S1697" s="58">
        <v>0</v>
      </c>
      <c r="T1697" s="52">
        <v>1</v>
      </c>
      <c r="U1697" s="57">
        <v>2</v>
      </c>
      <c r="V1697" s="57">
        <v>0</v>
      </c>
      <c r="W1697" s="14">
        <v>0</v>
      </c>
      <c r="X1697" s="14">
        <v>0</v>
      </c>
      <c r="Y1697" s="57">
        <v>1</v>
      </c>
      <c r="Z1697" s="57">
        <v>0</v>
      </c>
      <c r="AA1697" s="57">
        <v>0</v>
      </c>
      <c r="AB1697" s="57">
        <v>0</v>
      </c>
      <c r="AC1697" s="57">
        <v>0</v>
      </c>
      <c r="AD1697" s="57">
        <v>9</v>
      </c>
      <c r="AE1697" s="57">
        <v>1</v>
      </c>
      <c r="AF1697" s="57">
        <v>4</v>
      </c>
      <c r="AG1697" s="60">
        <v>2</v>
      </c>
      <c r="AH1697" s="60">
        <v>1</v>
      </c>
      <c r="AI1697" s="60">
        <v>0</v>
      </c>
      <c r="AJ1697" s="60">
        <v>8</v>
      </c>
      <c r="AK1697" s="57">
        <v>0</v>
      </c>
      <c r="AL1697" s="57">
        <v>0</v>
      </c>
      <c r="AM1697" s="57">
        <v>0</v>
      </c>
      <c r="AN1697" s="57">
        <v>0</v>
      </c>
      <c r="AO1697" s="57">
        <v>360000</v>
      </c>
      <c r="AP1697" s="57">
        <v>0</v>
      </c>
      <c r="AQ1697" s="57">
        <v>0</v>
      </c>
      <c r="AR1697" s="60">
        <v>0</v>
      </c>
      <c r="AS1697" s="57">
        <v>0</v>
      </c>
      <c r="AT1697" s="15" t="s">
        <v>157</v>
      </c>
      <c r="AU1697" s="57" t="s">
        <v>903</v>
      </c>
      <c r="AV1697" s="57">
        <v>10002001</v>
      </c>
      <c r="AW1697" s="57">
        <v>21201020</v>
      </c>
      <c r="AX1697" s="56" t="s">
        <v>854</v>
      </c>
      <c r="AY1697" s="56" t="s">
        <v>2200</v>
      </c>
      <c r="AZ1697" s="58">
        <v>0</v>
      </c>
      <c r="BA1697" s="58">
        <v>0</v>
      </c>
      <c r="BB1697" s="78" t="s">
        <v>2201</v>
      </c>
      <c r="BC1697" s="57">
        <v>0</v>
      </c>
      <c r="BD1697" s="52">
        <v>0</v>
      </c>
      <c r="BE1697" s="57">
        <v>0</v>
      </c>
      <c r="BF1697" s="57">
        <v>0</v>
      </c>
      <c r="BG1697" s="57">
        <v>0</v>
      </c>
      <c r="BH1697" s="57">
        <v>0</v>
      </c>
      <c r="BI1697" s="79">
        <v>0</v>
      </c>
      <c r="BJ1697" s="60">
        <v>0</v>
      </c>
      <c r="BK1697" s="60">
        <v>0</v>
      </c>
      <c r="BL1697" s="60">
        <v>0</v>
      </c>
      <c r="BM1697" s="60">
        <v>0</v>
      </c>
      <c r="BN1697" s="60">
        <v>0</v>
      </c>
      <c r="BO1697" s="60">
        <v>0</v>
      </c>
    </row>
    <row r="1698" spans="3:67" ht="19.5" customHeight="1">
      <c r="C1698" s="14">
        <v>81000151</v>
      </c>
      <c r="D1698" s="56" t="s">
        <v>2202</v>
      </c>
      <c r="E1698" s="52">
        <v>1</v>
      </c>
      <c r="F1698" s="57">
        <v>62011101</v>
      </c>
      <c r="G1698" s="52">
        <v>0</v>
      </c>
      <c r="H1698" s="58">
        <v>0</v>
      </c>
      <c r="I1698" s="52">
        <v>1</v>
      </c>
      <c r="J1698" s="52">
        <v>0</v>
      </c>
      <c r="K1698" s="52">
        <v>0</v>
      </c>
      <c r="L1698" s="57">
        <v>0</v>
      </c>
      <c r="M1698" s="57">
        <v>0</v>
      </c>
      <c r="N1698" s="57">
        <v>2</v>
      </c>
      <c r="O1698" s="57">
        <v>10</v>
      </c>
      <c r="P1698" s="57">
        <v>0.8</v>
      </c>
      <c r="Q1698" s="57">
        <v>0</v>
      </c>
      <c r="R1698" s="60">
        <v>0</v>
      </c>
      <c r="S1698" s="58">
        <v>0</v>
      </c>
      <c r="T1698" s="52">
        <v>1</v>
      </c>
      <c r="U1698" s="57">
        <v>2</v>
      </c>
      <c r="V1698" s="57">
        <v>0</v>
      </c>
      <c r="W1698" s="14">
        <v>0</v>
      </c>
      <c r="X1698" s="14">
        <v>0</v>
      </c>
      <c r="Y1698" s="57">
        <v>1</v>
      </c>
      <c r="Z1698" s="57">
        <v>0</v>
      </c>
      <c r="AA1698" s="57">
        <v>0</v>
      </c>
      <c r="AB1698" s="57">
        <v>0</v>
      </c>
      <c r="AC1698" s="57">
        <v>0</v>
      </c>
      <c r="AD1698" s="57">
        <v>9</v>
      </c>
      <c r="AE1698" s="57">
        <v>1</v>
      </c>
      <c r="AF1698" s="57">
        <v>4</v>
      </c>
      <c r="AG1698" s="60">
        <v>2</v>
      </c>
      <c r="AH1698" s="60">
        <v>1</v>
      </c>
      <c r="AI1698" s="60">
        <v>1</v>
      </c>
      <c r="AJ1698" s="60">
        <v>2</v>
      </c>
      <c r="AK1698" s="57">
        <v>0</v>
      </c>
      <c r="AL1698" s="57">
        <v>0</v>
      </c>
      <c r="AM1698" s="57">
        <v>0</v>
      </c>
      <c r="AN1698" s="57">
        <v>0</v>
      </c>
      <c r="AO1698" s="57">
        <v>3000</v>
      </c>
      <c r="AP1698" s="57">
        <v>0</v>
      </c>
      <c r="AQ1698" s="57">
        <v>0</v>
      </c>
      <c r="AR1698" s="60">
        <v>0</v>
      </c>
      <c r="AS1698" s="57">
        <v>81000120</v>
      </c>
      <c r="AT1698" s="15" t="s">
        <v>157</v>
      </c>
      <c r="AU1698" s="57" t="s">
        <v>842</v>
      </c>
      <c r="AV1698" s="57">
        <v>10002001</v>
      </c>
      <c r="AW1698" s="57">
        <v>21201020</v>
      </c>
      <c r="AX1698" s="56" t="s">
        <v>158</v>
      </c>
      <c r="AY1698" s="56">
        <v>0</v>
      </c>
      <c r="AZ1698" s="58">
        <v>0</v>
      </c>
      <c r="BA1698" s="58">
        <v>0</v>
      </c>
      <c r="BB1698" s="149" t="s">
        <v>2203</v>
      </c>
      <c r="BC1698" s="57">
        <v>0</v>
      </c>
      <c r="BD1698" s="52">
        <v>0</v>
      </c>
      <c r="BE1698" s="57">
        <v>0</v>
      </c>
      <c r="BF1698" s="57">
        <v>0</v>
      </c>
      <c r="BG1698" s="57">
        <v>0</v>
      </c>
      <c r="BH1698" s="57">
        <v>0</v>
      </c>
      <c r="BI1698" s="79">
        <v>0</v>
      </c>
      <c r="BJ1698" s="60">
        <v>0</v>
      </c>
      <c r="BK1698" s="60">
        <v>0</v>
      </c>
      <c r="BL1698" s="60">
        <v>0</v>
      </c>
      <c r="BM1698" s="60">
        <v>0</v>
      </c>
      <c r="BN1698" s="60">
        <v>0</v>
      </c>
      <c r="BO1698" s="60">
        <v>0</v>
      </c>
    </row>
    <row r="1699" spans="3:67" ht="19.5" customHeight="1">
      <c r="C1699" s="14">
        <v>81000160</v>
      </c>
      <c r="D1699" s="12" t="s">
        <v>2204</v>
      </c>
      <c r="E1699" s="11">
        <v>1</v>
      </c>
      <c r="F1699" s="11">
        <v>62011201</v>
      </c>
      <c r="G1699" s="11">
        <v>0</v>
      </c>
      <c r="H1699" s="13">
        <v>0</v>
      </c>
      <c r="I1699" s="11">
        <v>1</v>
      </c>
      <c r="J1699" s="11">
        <v>0</v>
      </c>
      <c r="K1699" s="11">
        <v>0</v>
      </c>
      <c r="L1699" s="11">
        <v>0</v>
      </c>
      <c r="M1699" s="11">
        <v>0</v>
      </c>
      <c r="N1699" s="11">
        <v>1</v>
      </c>
      <c r="O1699" s="11">
        <v>0</v>
      </c>
      <c r="P1699" s="11">
        <v>0</v>
      </c>
      <c r="Q1699" s="11">
        <v>0</v>
      </c>
      <c r="R1699" s="6">
        <v>0</v>
      </c>
      <c r="S1699" s="11">
        <v>0</v>
      </c>
      <c r="T1699" s="11">
        <v>1</v>
      </c>
      <c r="U1699" s="11">
        <v>2</v>
      </c>
      <c r="V1699" s="11">
        <v>0</v>
      </c>
      <c r="W1699" s="14">
        <v>0</v>
      </c>
      <c r="X1699" s="14">
        <v>0</v>
      </c>
      <c r="Y1699" s="11">
        <v>1</v>
      </c>
      <c r="Z1699" s="11">
        <v>0</v>
      </c>
      <c r="AA1699" s="11">
        <v>0</v>
      </c>
      <c r="AB1699" s="11">
        <v>0</v>
      </c>
      <c r="AC1699" s="11">
        <v>0</v>
      </c>
      <c r="AD1699" s="11">
        <v>9</v>
      </c>
      <c r="AE1699" s="11">
        <v>1</v>
      </c>
      <c r="AF1699" s="11">
        <v>2</v>
      </c>
      <c r="AG1699" s="6">
        <v>7</v>
      </c>
      <c r="AH1699" s="6">
        <v>0</v>
      </c>
      <c r="AI1699" s="6">
        <v>0</v>
      </c>
      <c r="AJ1699" s="6">
        <v>15</v>
      </c>
      <c r="AK1699" s="11">
        <v>0</v>
      </c>
      <c r="AL1699" s="11">
        <v>0</v>
      </c>
      <c r="AM1699" s="11">
        <v>0</v>
      </c>
      <c r="AN1699" s="11">
        <v>0</v>
      </c>
      <c r="AO1699" s="11">
        <v>3000</v>
      </c>
      <c r="AP1699" s="11">
        <v>0</v>
      </c>
      <c r="AQ1699" s="11">
        <v>0</v>
      </c>
      <c r="AR1699" s="6">
        <v>0</v>
      </c>
      <c r="AS1699" s="227" t="s">
        <v>2192</v>
      </c>
      <c r="AT1699" s="15" t="s">
        <v>157</v>
      </c>
      <c r="AU1699" s="11" t="s">
        <v>347</v>
      </c>
      <c r="AV1699" s="14">
        <v>10000007</v>
      </c>
      <c r="AW1699" s="14">
        <v>21101050</v>
      </c>
      <c r="AX1699" s="12" t="s">
        <v>2205</v>
      </c>
      <c r="AY1699" s="11">
        <v>0</v>
      </c>
      <c r="AZ1699" s="13">
        <v>0</v>
      </c>
      <c r="BA1699" s="13">
        <v>0</v>
      </c>
      <c r="BB1699" s="128" t="s">
        <v>2206</v>
      </c>
      <c r="BC1699" s="11">
        <v>0</v>
      </c>
      <c r="BD1699" s="11">
        <v>0</v>
      </c>
      <c r="BE1699" s="11">
        <v>0</v>
      </c>
      <c r="BF1699" s="11">
        <v>0</v>
      </c>
      <c r="BG1699" s="11">
        <v>0</v>
      </c>
      <c r="BH1699" s="11">
        <v>0</v>
      </c>
      <c r="BI1699" s="9">
        <v>0</v>
      </c>
      <c r="BJ1699" s="6">
        <v>0</v>
      </c>
      <c r="BK1699" s="6">
        <v>0</v>
      </c>
      <c r="BL1699" s="6">
        <v>0</v>
      </c>
      <c r="BM1699" s="6">
        <v>0</v>
      </c>
      <c r="BN1699" s="6">
        <v>0</v>
      </c>
      <c r="BO1699" s="6">
        <v>0</v>
      </c>
    </row>
    <row r="1700" spans="3:67" ht="20.100000000000001" customHeight="1">
      <c r="C1700" s="14">
        <v>81000170</v>
      </c>
      <c r="D1700" s="12" t="s">
        <v>2207</v>
      </c>
      <c r="E1700" s="11">
        <v>1</v>
      </c>
      <c r="F1700" s="11">
        <v>61011301</v>
      </c>
      <c r="G1700" s="11">
        <v>0</v>
      </c>
      <c r="H1700" s="13">
        <v>0</v>
      </c>
      <c r="I1700" s="11">
        <v>1</v>
      </c>
      <c r="J1700" s="11">
        <v>0</v>
      </c>
      <c r="K1700" s="11">
        <v>0</v>
      </c>
      <c r="L1700" s="11">
        <v>0</v>
      </c>
      <c r="M1700" s="11">
        <v>0</v>
      </c>
      <c r="N1700" s="11">
        <v>6</v>
      </c>
      <c r="O1700" s="11">
        <v>0</v>
      </c>
      <c r="P1700" s="11">
        <v>0</v>
      </c>
      <c r="Q1700" s="11">
        <v>0</v>
      </c>
      <c r="R1700" s="6">
        <v>0</v>
      </c>
      <c r="S1700" s="11">
        <v>0</v>
      </c>
      <c r="T1700" s="11">
        <v>1</v>
      </c>
      <c r="U1700" s="11">
        <v>2</v>
      </c>
      <c r="V1700" s="11">
        <v>0</v>
      </c>
      <c r="W1700" s="14">
        <v>0</v>
      </c>
      <c r="X1700" s="14">
        <v>0</v>
      </c>
      <c r="Y1700" s="11">
        <v>1</v>
      </c>
      <c r="Z1700" s="11">
        <v>0</v>
      </c>
      <c r="AA1700" s="11">
        <v>0</v>
      </c>
      <c r="AB1700" s="11">
        <v>0</v>
      </c>
      <c r="AC1700" s="11">
        <v>0</v>
      </c>
      <c r="AD1700" s="11">
        <v>9</v>
      </c>
      <c r="AE1700" s="11">
        <v>1</v>
      </c>
      <c r="AF1700" s="11">
        <v>3</v>
      </c>
      <c r="AG1700" s="6">
        <v>2</v>
      </c>
      <c r="AH1700" s="6">
        <v>1</v>
      </c>
      <c r="AI1700" s="6">
        <v>0</v>
      </c>
      <c r="AJ1700" s="6">
        <v>6</v>
      </c>
      <c r="AK1700" s="11">
        <v>0</v>
      </c>
      <c r="AL1700" s="11">
        <v>0</v>
      </c>
      <c r="AM1700" s="11">
        <v>0</v>
      </c>
      <c r="AN1700" s="11">
        <v>0</v>
      </c>
      <c r="AO1700" s="11">
        <v>3000</v>
      </c>
      <c r="AP1700" s="11">
        <v>0</v>
      </c>
      <c r="AQ1700" s="11">
        <v>0</v>
      </c>
      <c r="AR1700" s="6">
        <v>0</v>
      </c>
      <c r="AS1700" s="11" t="s">
        <v>156</v>
      </c>
      <c r="AT1700" s="15" t="s">
        <v>157</v>
      </c>
      <c r="AU1700" s="11" t="s">
        <v>167</v>
      </c>
      <c r="AV1700" s="14">
        <v>10000015</v>
      </c>
      <c r="AW1700" s="14">
        <v>21000030</v>
      </c>
      <c r="AX1700" s="12" t="s">
        <v>747</v>
      </c>
      <c r="AY1700" s="11">
        <v>0</v>
      </c>
      <c r="AZ1700" s="13">
        <v>0</v>
      </c>
      <c r="BA1700" s="13">
        <v>0</v>
      </c>
      <c r="BB1700" s="121" t="s">
        <v>2208</v>
      </c>
      <c r="BC1700" s="11">
        <v>0</v>
      </c>
      <c r="BD1700" s="11">
        <v>0</v>
      </c>
      <c r="BE1700" s="11">
        <v>0</v>
      </c>
      <c r="BF1700" s="11">
        <v>0</v>
      </c>
      <c r="BG1700" s="11">
        <v>0</v>
      </c>
      <c r="BH1700" s="11">
        <v>0</v>
      </c>
      <c r="BI1700" s="9">
        <v>0</v>
      </c>
      <c r="BJ1700" s="6">
        <v>0</v>
      </c>
      <c r="BK1700" s="6">
        <v>0</v>
      </c>
      <c r="BL1700" s="6">
        <v>0</v>
      </c>
      <c r="BM1700" s="6">
        <v>0</v>
      </c>
      <c r="BN1700" s="6">
        <v>0</v>
      </c>
      <c r="BO1700" s="6">
        <v>0</v>
      </c>
    </row>
    <row r="1701" spans="3:67" ht="20.100000000000001" customHeight="1">
      <c r="C1701" s="14">
        <v>81000310</v>
      </c>
      <c r="D1701" s="12" t="s">
        <v>2209</v>
      </c>
      <c r="E1701" s="6">
        <v>1</v>
      </c>
      <c r="F1701" s="14">
        <v>81000310</v>
      </c>
      <c r="G1701" s="6">
        <v>0</v>
      </c>
      <c r="H1701" s="6">
        <v>0</v>
      </c>
      <c r="I1701" s="6">
        <v>1</v>
      </c>
      <c r="J1701" s="6">
        <v>0</v>
      </c>
      <c r="K1701" s="11">
        <v>0</v>
      </c>
      <c r="L1701" s="6">
        <v>0</v>
      </c>
      <c r="M1701" s="6">
        <v>0</v>
      </c>
      <c r="N1701" s="6">
        <v>1</v>
      </c>
      <c r="O1701" s="6">
        <v>0</v>
      </c>
      <c r="P1701" s="6">
        <v>0</v>
      </c>
      <c r="Q1701" s="6">
        <v>0</v>
      </c>
      <c r="R1701" s="6">
        <v>0</v>
      </c>
      <c r="S1701" s="6">
        <v>0</v>
      </c>
      <c r="T1701" s="6">
        <v>1</v>
      </c>
      <c r="U1701" s="6">
        <v>2</v>
      </c>
      <c r="V1701" s="6">
        <v>0</v>
      </c>
      <c r="W1701" s="6">
        <v>0</v>
      </c>
      <c r="X1701" s="6">
        <v>0</v>
      </c>
      <c r="Y1701" s="6">
        <v>1</v>
      </c>
      <c r="Z1701" s="6">
        <v>0</v>
      </c>
      <c r="AA1701" s="6">
        <v>0</v>
      </c>
      <c r="AB1701" s="6">
        <v>0</v>
      </c>
      <c r="AC1701" s="6">
        <v>0</v>
      </c>
      <c r="AD1701" s="6">
        <v>1</v>
      </c>
      <c r="AE1701" s="6">
        <v>0</v>
      </c>
      <c r="AF1701" s="6">
        <v>0</v>
      </c>
      <c r="AG1701" s="6">
        <v>2</v>
      </c>
      <c r="AH1701" s="6">
        <v>0</v>
      </c>
      <c r="AI1701" s="6">
        <v>0</v>
      </c>
      <c r="AJ1701" s="6">
        <v>0</v>
      </c>
      <c r="AK1701" s="6">
        <v>0</v>
      </c>
      <c r="AL1701" s="6">
        <v>0</v>
      </c>
      <c r="AM1701" s="6">
        <v>0</v>
      </c>
      <c r="AN1701" s="6">
        <v>0</v>
      </c>
      <c r="AO1701" s="6">
        <v>1000</v>
      </c>
      <c r="AP1701" s="6">
        <v>0</v>
      </c>
      <c r="AQ1701" s="6">
        <v>0</v>
      </c>
      <c r="AR1701" s="6">
        <v>81000310</v>
      </c>
      <c r="AS1701" s="6" t="s">
        <v>156</v>
      </c>
      <c r="AT1701" s="7" t="s">
        <v>157</v>
      </c>
      <c r="AU1701" s="6" t="s">
        <v>996</v>
      </c>
      <c r="AV1701" s="6">
        <v>0</v>
      </c>
      <c r="AW1701" s="6">
        <v>0</v>
      </c>
      <c r="AX1701" s="7" t="s">
        <v>158</v>
      </c>
      <c r="AY1701" s="7" t="s">
        <v>156</v>
      </c>
      <c r="AZ1701" s="6">
        <v>0</v>
      </c>
      <c r="BA1701" s="6">
        <v>0</v>
      </c>
      <c r="BB1701" s="32" t="s">
        <v>2210</v>
      </c>
      <c r="BC1701" s="6">
        <v>0</v>
      </c>
      <c r="BD1701" s="6">
        <v>0</v>
      </c>
      <c r="BE1701" s="6">
        <v>0</v>
      </c>
      <c r="BF1701" s="6">
        <v>0</v>
      </c>
      <c r="BG1701" s="6">
        <v>0</v>
      </c>
      <c r="BH1701" s="6">
        <v>0</v>
      </c>
      <c r="BI1701" s="130">
        <v>0</v>
      </c>
      <c r="BJ1701" s="6">
        <v>1</v>
      </c>
      <c r="BK1701" s="6">
        <v>0</v>
      </c>
      <c r="BL1701" s="6">
        <v>0</v>
      </c>
      <c r="BM1701" s="6">
        <v>0</v>
      </c>
      <c r="BN1701" s="6">
        <v>0</v>
      </c>
      <c r="BO1701" s="6">
        <v>0</v>
      </c>
    </row>
    <row r="1702" spans="3:67" ht="20.100000000000001" customHeight="1">
      <c r="C1702" s="14">
        <v>81000320</v>
      </c>
      <c r="D1702" s="12" t="s">
        <v>2211</v>
      </c>
      <c r="E1702" s="6">
        <v>1</v>
      </c>
      <c r="F1702" s="6">
        <v>68000011</v>
      </c>
      <c r="G1702" s="6">
        <v>0</v>
      </c>
      <c r="H1702" s="6">
        <v>0</v>
      </c>
      <c r="I1702" s="6">
        <v>1</v>
      </c>
      <c r="J1702" s="6">
        <v>0</v>
      </c>
      <c r="K1702" s="11">
        <v>0</v>
      </c>
      <c r="L1702" s="6">
        <v>0</v>
      </c>
      <c r="M1702" s="6">
        <v>0</v>
      </c>
      <c r="N1702" s="6">
        <v>1</v>
      </c>
      <c r="O1702" s="6">
        <v>0</v>
      </c>
      <c r="P1702" s="6">
        <v>0</v>
      </c>
      <c r="Q1702" s="6">
        <v>0</v>
      </c>
      <c r="R1702" s="6">
        <v>0</v>
      </c>
      <c r="S1702" s="6">
        <v>0</v>
      </c>
      <c r="T1702" s="6">
        <v>1</v>
      </c>
      <c r="U1702" s="6">
        <v>2</v>
      </c>
      <c r="V1702" s="6">
        <v>0</v>
      </c>
      <c r="W1702" s="6">
        <v>0</v>
      </c>
      <c r="X1702" s="6">
        <v>0</v>
      </c>
      <c r="Y1702" s="6">
        <v>1</v>
      </c>
      <c r="Z1702" s="6">
        <v>0</v>
      </c>
      <c r="AA1702" s="6">
        <v>0</v>
      </c>
      <c r="AB1702" s="6">
        <v>0</v>
      </c>
      <c r="AC1702" s="6">
        <v>0</v>
      </c>
      <c r="AD1702" s="6">
        <v>1</v>
      </c>
      <c r="AE1702" s="6">
        <v>0</v>
      </c>
      <c r="AF1702" s="6">
        <v>0</v>
      </c>
      <c r="AG1702" s="6">
        <v>2</v>
      </c>
      <c r="AH1702" s="6">
        <v>0</v>
      </c>
      <c r="AI1702" s="6">
        <v>0</v>
      </c>
      <c r="AJ1702" s="6">
        <v>0</v>
      </c>
      <c r="AK1702" s="6">
        <v>0</v>
      </c>
      <c r="AL1702" s="6">
        <v>0</v>
      </c>
      <c r="AM1702" s="6">
        <v>0</v>
      </c>
      <c r="AN1702" s="6">
        <v>0</v>
      </c>
      <c r="AO1702" s="6">
        <v>1000</v>
      </c>
      <c r="AP1702" s="6">
        <v>0</v>
      </c>
      <c r="AQ1702" s="6">
        <v>0</v>
      </c>
      <c r="AR1702" s="6">
        <v>81000320</v>
      </c>
      <c r="AS1702" s="6" t="s">
        <v>156</v>
      </c>
      <c r="AT1702" s="7" t="s">
        <v>157</v>
      </c>
      <c r="AU1702" s="6" t="s">
        <v>996</v>
      </c>
      <c r="AV1702" s="6">
        <v>0</v>
      </c>
      <c r="AW1702" s="6">
        <v>0</v>
      </c>
      <c r="AX1702" s="7" t="s">
        <v>158</v>
      </c>
      <c r="AY1702" s="7" t="s">
        <v>156</v>
      </c>
      <c r="AZ1702" s="6">
        <v>0</v>
      </c>
      <c r="BA1702" s="6">
        <v>0</v>
      </c>
      <c r="BB1702" s="32" t="s">
        <v>2212</v>
      </c>
      <c r="BC1702" s="6">
        <v>0</v>
      </c>
      <c r="BD1702" s="6">
        <v>0</v>
      </c>
      <c r="BE1702" s="6">
        <v>0</v>
      </c>
      <c r="BF1702" s="6">
        <v>0</v>
      </c>
      <c r="BG1702" s="6">
        <v>0</v>
      </c>
      <c r="BH1702" s="6">
        <v>0</v>
      </c>
      <c r="BI1702" s="130">
        <v>0</v>
      </c>
      <c r="BJ1702" s="6">
        <v>1</v>
      </c>
      <c r="BK1702" s="6">
        <v>0</v>
      </c>
      <c r="BL1702" s="6">
        <v>0</v>
      </c>
      <c r="BM1702" s="6">
        <v>0</v>
      </c>
      <c r="BN1702" s="6">
        <v>0</v>
      </c>
      <c r="BO1702" s="6">
        <v>0</v>
      </c>
    </row>
    <row r="1703" spans="3:67" ht="19.5" customHeight="1">
      <c r="C1703" s="14">
        <v>81000330</v>
      </c>
      <c r="D1703" s="12" t="s">
        <v>2213</v>
      </c>
      <c r="E1703" s="11">
        <v>1</v>
      </c>
      <c r="F1703" s="11">
        <v>66001008</v>
      </c>
      <c r="G1703" s="6">
        <v>0</v>
      </c>
      <c r="H1703" s="13">
        <v>0</v>
      </c>
      <c r="I1703" s="11">
        <v>1</v>
      </c>
      <c r="J1703" s="11">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1</v>
      </c>
      <c r="AE1703" s="14">
        <v>1</v>
      </c>
      <c r="AF1703" s="14">
        <v>3</v>
      </c>
      <c r="AG1703" s="6">
        <v>2</v>
      </c>
      <c r="AH1703" s="6">
        <v>2</v>
      </c>
      <c r="AI1703" s="6">
        <v>0</v>
      </c>
      <c r="AJ1703" s="6">
        <v>4</v>
      </c>
      <c r="AK1703" s="14">
        <v>0</v>
      </c>
      <c r="AL1703" s="14">
        <v>0</v>
      </c>
      <c r="AM1703" s="14">
        <v>0</v>
      </c>
      <c r="AN1703" s="14">
        <v>0</v>
      </c>
      <c r="AO1703" s="14">
        <v>2000</v>
      </c>
      <c r="AP1703" s="14">
        <v>0</v>
      </c>
      <c r="AQ1703" s="14">
        <v>10</v>
      </c>
      <c r="AR1703" s="6">
        <v>0</v>
      </c>
      <c r="AS1703" s="14">
        <v>92002001</v>
      </c>
      <c r="AT1703" s="15" t="s">
        <v>157</v>
      </c>
      <c r="AU1703" s="14" t="s">
        <v>844</v>
      </c>
      <c r="AV1703" s="14">
        <v>10003002</v>
      </c>
      <c r="AW1703" s="14">
        <v>21100020</v>
      </c>
      <c r="AX1703" s="12" t="s">
        <v>2301</v>
      </c>
      <c r="AY1703" s="15">
        <v>0</v>
      </c>
      <c r="AZ1703" s="13">
        <v>0</v>
      </c>
      <c r="BA1703" s="13">
        <v>0</v>
      </c>
      <c r="BB1703" s="128" t="s">
        <v>2214</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81000340</v>
      </c>
      <c r="D1704" s="15" t="s">
        <v>2191</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1</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157</v>
      </c>
      <c r="AU1704" s="14" t="s">
        <v>347</v>
      </c>
      <c r="AV1704" s="14">
        <v>10000007</v>
      </c>
      <c r="AW1704" s="14">
        <v>70204001</v>
      </c>
      <c r="AX1704" s="56" t="s">
        <v>158</v>
      </c>
      <c r="AY1704" s="15">
        <v>0</v>
      </c>
      <c r="AZ1704" s="13">
        <v>0</v>
      </c>
      <c r="BA1704" s="13">
        <v>0</v>
      </c>
      <c r="BB1704" s="128" t="s">
        <v>2215</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19.5" customHeight="1">
      <c r="C1705" s="14">
        <v>81000350</v>
      </c>
      <c r="D1705" s="12" t="s">
        <v>2216</v>
      </c>
      <c r="E1705" s="11">
        <v>1</v>
      </c>
      <c r="F1705" s="11">
        <v>68000014</v>
      </c>
      <c r="G1705" s="11">
        <v>0</v>
      </c>
      <c r="H1705" s="13">
        <v>0</v>
      </c>
      <c r="I1705" s="11">
        <v>1</v>
      </c>
      <c r="J1705" s="11">
        <v>0</v>
      </c>
      <c r="K1705" s="11">
        <v>0</v>
      </c>
      <c r="L1705" s="11">
        <v>0</v>
      </c>
      <c r="M1705" s="11">
        <v>0</v>
      </c>
      <c r="N1705" s="11">
        <v>1</v>
      </c>
      <c r="O1705" s="11">
        <v>0</v>
      </c>
      <c r="P1705" s="11">
        <v>0</v>
      </c>
      <c r="Q1705" s="11">
        <v>0</v>
      </c>
      <c r="R1705" s="6">
        <v>0</v>
      </c>
      <c r="S1705" s="11">
        <v>0</v>
      </c>
      <c r="T1705" s="11">
        <v>1</v>
      </c>
      <c r="U1705" s="11">
        <v>2</v>
      </c>
      <c r="V1705" s="11">
        <v>0</v>
      </c>
      <c r="W1705" s="14">
        <v>0</v>
      </c>
      <c r="X1705" s="14">
        <v>0</v>
      </c>
      <c r="Y1705" s="11">
        <v>1</v>
      </c>
      <c r="Z1705" s="11">
        <v>0</v>
      </c>
      <c r="AA1705" s="11">
        <v>0</v>
      </c>
      <c r="AB1705" s="11">
        <v>0</v>
      </c>
      <c r="AC1705" s="11">
        <v>0</v>
      </c>
      <c r="AD1705" s="11">
        <v>1</v>
      </c>
      <c r="AE1705" s="11">
        <v>1</v>
      </c>
      <c r="AF1705" s="11">
        <v>0</v>
      </c>
      <c r="AG1705" s="6">
        <v>7</v>
      </c>
      <c r="AH1705" s="6">
        <v>0</v>
      </c>
      <c r="AI1705" s="6">
        <v>0</v>
      </c>
      <c r="AJ1705" s="6">
        <v>15</v>
      </c>
      <c r="AK1705" s="11">
        <v>0</v>
      </c>
      <c r="AL1705" s="11">
        <v>0</v>
      </c>
      <c r="AM1705" s="11">
        <v>0</v>
      </c>
      <c r="AN1705" s="11">
        <v>0</v>
      </c>
      <c r="AO1705" s="11">
        <v>3000</v>
      </c>
      <c r="AP1705" s="11">
        <v>0</v>
      </c>
      <c r="AQ1705" s="11">
        <v>0</v>
      </c>
      <c r="AR1705" s="6">
        <v>0</v>
      </c>
      <c r="AS1705" s="14">
        <v>81000130</v>
      </c>
      <c r="AT1705" s="15" t="s">
        <v>157</v>
      </c>
      <c r="AU1705" s="11" t="s">
        <v>347</v>
      </c>
      <c r="AV1705" s="14">
        <v>10000007</v>
      </c>
      <c r="AW1705" s="14">
        <v>21101050</v>
      </c>
      <c r="AX1705" s="12" t="s">
        <v>2205</v>
      </c>
      <c r="AY1705" s="11">
        <v>0</v>
      </c>
      <c r="AZ1705" s="13">
        <v>0</v>
      </c>
      <c r="BA1705" s="13">
        <v>0</v>
      </c>
      <c r="BB1705" s="128" t="s">
        <v>2217</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19.5" customHeight="1">
      <c r="C1706" s="14">
        <v>81000360</v>
      </c>
      <c r="D1706" s="131" t="s">
        <v>2218</v>
      </c>
      <c r="E1706" s="132">
        <v>1</v>
      </c>
      <c r="F1706" s="6">
        <v>68000006</v>
      </c>
      <c r="G1706" s="11">
        <v>0</v>
      </c>
      <c r="H1706" s="134">
        <v>0</v>
      </c>
      <c r="I1706" s="132">
        <v>1</v>
      </c>
      <c r="J1706" s="132">
        <v>0</v>
      </c>
      <c r="K1706" s="132">
        <v>0</v>
      </c>
      <c r="L1706" s="136">
        <v>0</v>
      </c>
      <c r="M1706" s="136">
        <v>0</v>
      </c>
      <c r="N1706" s="136">
        <v>1</v>
      </c>
      <c r="O1706" s="136">
        <v>0</v>
      </c>
      <c r="P1706" s="136">
        <v>0</v>
      </c>
      <c r="Q1706" s="136">
        <v>0</v>
      </c>
      <c r="R1706" s="138">
        <v>0</v>
      </c>
      <c r="S1706" s="134">
        <v>0</v>
      </c>
      <c r="T1706" s="132">
        <v>1</v>
      </c>
      <c r="U1706" s="136">
        <v>2</v>
      </c>
      <c r="V1706" s="136">
        <v>0</v>
      </c>
      <c r="W1706" s="136">
        <v>0</v>
      </c>
      <c r="X1706" s="132">
        <v>0</v>
      </c>
      <c r="Y1706" s="136">
        <v>1</v>
      </c>
      <c r="Z1706" s="136">
        <v>0</v>
      </c>
      <c r="AA1706" s="136">
        <v>0</v>
      </c>
      <c r="AB1706" s="136">
        <v>0</v>
      </c>
      <c r="AC1706" s="136">
        <v>0</v>
      </c>
      <c r="AD1706" s="136">
        <v>1</v>
      </c>
      <c r="AE1706" s="136">
        <v>1</v>
      </c>
      <c r="AF1706" s="136">
        <v>4</v>
      </c>
      <c r="AG1706" s="138">
        <v>2</v>
      </c>
      <c r="AH1706" s="138">
        <v>1</v>
      </c>
      <c r="AI1706" s="138">
        <v>0</v>
      </c>
      <c r="AJ1706" s="138">
        <v>7</v>
      </c>
      <c r="AK1706" s="136">
        <v>0</v>
      </c>
      <c r="AL1706" s="136">
        <v>0</v>
      </c>
      <c r="AM1706" s="136">
        <v>0</v>
      </c>
      <c r="AN1706" s="136">
        <v>0</v>
      </c>
      <c r="AO1706" s="136">
        <v>2000</v>
      </c>
      <c r="AP1706" s="136">
        <v>0</v>
      </c>
      <c r="AQ1706" s="136">
        <v>0</v>
      </c>
      <c r="AR1706" s="138">
        <v>0</v>
      </c>
      <c r="AS1706" s="136"/>
      <c r="AT1706" s="15" t="s">
        <v>157</v>
      </c>
      <c r="AU1706" s="136" t="s">
        <v>785</v>
      </c>
      <c r="AV1706" s="136">
        <v>10000006</v>
      </c>
      <c r="AW1706" s="136">
        <v>21101022</v>
      </c>
      <c r="AX1706" s="140" t="s">
        <v>2219</v>
      </c>
      <c r="AY1706" s="131">
        <v>0</v>
      </c>
      <c r="AZ1706" s="134">
        <v>0</v>
      </c>
      <c r="BA1706" s="134">
        <v>0</v>
      </c>
      <c r="BB1706" s="141" t="str">
        <f>"立即将附近玩家全部拉到当前位置"</f>
        <v>立即将附近玩家全部拉到当前位置</v>
      </c>
      <c r="BC1706" s="136">
        <v>0</v>
      </c>
      <c r="BD1706" s="132">
        <v>0</v>
      </c>
      <c r="BE1706" s="136">
        <v>0</v>
      </c>
      <c r="BF1706" s="136">
        <v>0</v>
      </c>
      <c r="BG1706" s="136">
        <v>0</v>
      </c>
      <c r="BH1706" s="136">
        <v>0</v>
      </c>
      <c r="BI1706" s="142">
        <v>0</v>
      </c>
      <c r="BJ1706" s="138">
        <v>0</v>
      </c>
      <c r="BK1706" s="138">
        <v>0</v>
      </c>
      <c r="BL1706" s="138">
        <v>0</v>
      </c>
      <c r="BM1706" s="138">
        <v>0</v>
      </c>
      <c r="BN1706" s="138">
        <v>0</v>
      </c>
      <c r="BO1706" s="138">
        <v>0</v>
      </c>
    </row>
    <row r="1707" spans="3:67" ht="19.5" customHeight="1">
      <c r="C1707" s="14">
        <v>81000370</v>
      </c>
      <c r="D1707" s="15" t="s">
        <v>2220</v>
      </c>
      <c r="E1707" s="11">
        <v>1</v>
      </c>
      <c r="F1707" s="14">
        <v>68000007</v>
      </c>
      <c r="G1707" s="14">
        <v>0</v>
      </c>
      <c r="H1707" s="13">
        <v>0</v>
      </c>
      <c r="I1707" s="11">
        <v>1</v>
      </c>
      <c r="J1707" s="11">
        <v>0</v>
      </c>
      <c r="K1707" s="11">
        <v>0</v>
      </c>
      <c r="L1707" s="14">
        <v>0</v>
      </c>
      <c r="M1707" s="14">
        <v>0</v>
      </c>
      <c r="N1707" s="14">
        <v>1</v>
      </c>
      <c r="O1707" s="14">
        <v>0</v>
      </c>
      <c r="P1707" s="14">
        <v>0</v>
      </c>
      <c r="Q1707" s="14">
        <v>0</v>
      </c>
      <c r="R1707" s="6">
        <v>0</v>
      </c>
      <c r="S1707" s="13">
        <v>0</v>
      </c>
      <c r="T1707" s="11">
        <v>1</v>
      </c>
      <c r="U1707" s="14">
        <v>2</v>
      </c>
      <c r="V1707" s="14">
        <v>0</v>
      </c>
      <c r="W1707" s="14">
        <v>0</v>
      </c>
      <c r="X1707" s="14">
        <v>0</v>
      </c>
      <c r="Y1707" s="14">
        <v>1</v>
      </c>
      <c r="Z1707" s="14">
        <v>0</v>
      </c>
      <c r="AA1707" s="14">
        <v>0</v>
      </c>
      <c r="AB1707" s="14">
        <v>0</v>
      </c>
      <c r="AC1707" s="14">
        <v>0</v>
      </c>
      <c r="AD1707" s="14">
        <v>1</v>
      </c>
      <c r="AE1707" s="14">
        <v>1</v>
      </c>
      <c r="AF1707" s="14">
        <v>3</v>
      </c>
      <c r="AG1707" s="6">
        <v>2</v>
      </c>
      <c r="AH1707" s="6">
        <v>1</v>
      </c>
      <c r="AI1707" s="6">
        <v>0</v>
      </c>
      <c r="AJ1707" s="6">
        <v>4</v>
      </c>
      <c r="AK1707" s="14">
        <v>0</v>
      </c>
      <c r="AL1707" s="14">
        <v>0</v>
      </c>
      <c r="AM1707" s="14">
        <v>0</v>
      </c>
      <c r="AN1707" s="14">
        <v>0</v>
      </c>
      <c r="AO1707" s="14">
        <v>30000</v>
      </c>
      <c r="AP1707" s="14">
        <v>0</v>
      </c>
      <c r="AQ1707" s="14">
        <v>0</v>
      </c>
      <c r="AR1707" s="6">
        <v>0</v>
      </c>
      <c r="AS1707" s="212">
        <v>81000370</v>
      </c>
      <c r="AT1707" s="15" t="s">
        <v>157</v>
      </c>
      <c r="AU1707" s="14" t="s">
        <v>347</v>
      </c>
      <c r="AV1707" s="14">
        <v>10003002</v>
      </c>
      <c r="AW1707" s="14">
        <v>21100060</v>
      </c>
      <c r="AX1707" s="15" t="s">
        <v>158</v>
      </c>
      <c r="AY1707" s="15">
        <v>0</v>
      </c>
      <c r="AZ1707" s="13">
        <v>0</v>
      </c>
      <c r="BA1707" s="13">
        <v>0</v>
      </c>
      <c r="BB1707" s="128" t="s">
        <v>2221</v>
      </c>
      <c r="BC1707" s="14">
        <v>0</v>
      </c>
      <c r="BD1707" s="11">
        <v>0</v>
      </c>
      <c r="BE1707" s="14">
        <v>0</v>
      </c>
      <c r="BF1707" s="14">
        <v>0</v>
      </c>
      <c r="BG1707" s="14">
        <v>0</v>
      </c>
      <c r="BH1707" s="14">
        <v>0</v>
      </c>
      <c r="BI1707" s="9">
        <v>0</v>
      </c>
      <c r="BJ1707" s="6">
        <v>0</v>
      </c>
      <c r="BK1707" s="6">
        <v>0</v>
      </c>
      <c r="BL1707" s="6">
        <v>0</v>
      </c>
      <c r="BM1707" s="6">
        <v>0</v>
      </c>
      <c r="BN1707" s="6">
        <v>0</v>
      </c>
      <c r="BO1707" s="6">
        <v>0</v>
      </c>
    </row>
    <row r="1708" spans="3:67" ht="20.100000000000001" customHeight="1">
      <c r="C1708" s="14">
        <v>67000262</v>
      </c>
      <c r="D1708" s="12" t="s">
        <v>2222</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0</v>
      </c>
      <c r="X1708" s="11">
        <v>0</v>
      </c>
      <c r="Y1708" s="11">
        <v>0</v>
      </c>
      <c r="Z1708" s="11">
        <v>0</v>
      </c>
      <c r="AA1708" s="11">
        <v>0</v>
      </c>
      <c r="AB1708" s="11">
        <v>0</v>
      </c>
      <c r="AC1708" s="11">
        <v>0</v>
      </c>
      <c r="AD1708" s="11">
        <v>3</v>
      </c>
      <c r="AE1708" s="11">
        <v>2</v>
      </c>
      <c r="AF1708" s="11" t="s">
        <v>165</v>
      </c>
      <c r="AG1708" s="6">
        <v>0</v>
      </c>
      <c r="AH1708" s="6">
        <v>0</v>
      </c>
      <c r="AI1708" s="6">
        <v>0</v>
      </c>
      <c r="AJ1708" s="6">
        <v>1.5</v>
      </c>
      <c r="AK1708" s="11">
        <v>0</v>
      </c>
      <c r="AL1708" s="11">
        <v>0</v>
      </c>
      <c r="AM1708" s="11">
        <v>0</v>
      </c>
      <c r="AN1708" s="11">
        <v>1</v>
      </c>
      <c r="AO1708" s="11">
        <v>3000</v>
      </c>
      <c r="AP1708" s="11">
        <v>0.5</v>
      </c>
      <c r="AQ1708" s="11">
        <v>0</v>
      </c>
      <c r="AR1708" s="6">
        <v>93000201</v>
      </c>
      <c r="AS1708" s="11" t="s">
        <v>156</v>
      </c>
      <c r="AT1708" s="12" t="s">
        <v>157</v>
      </c>
      <c r="AU1708" s="11">
        <v>0</v>
      </c>
      <c r="AV1708" s="14">
        <v>0</v>
      </c>
      <c r="AW1708" s="14">
        <v>0</v>
      </c>
      <c r="AX1708" s="12" t="s">
        <v>2223</v>
      </c>
      <c r="AY1708" s="11">
        <v>0</v>
      </c>
      <c r="AZ1708" s="13">
        <v>0</v>
      </c>
      <c r="BA1708" s="13">
        <v>1</v>
      </c>
      <c r="BB1708" s="34" t="s">
        <v>2224</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67000263</v>
      </c>
      <c r="D1709" s="12" t="s">
        <v>2225</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0</v>
      </c>
      <c r="X1709" s="11">
        <v>0</v>
      </c>
      <c r="Y1709" s="11">
        <v>0</v>
      </c>
      <c r="Z1709" s="11">
        <v>0</v>
      </c>
      <c r="AA1709" s="11">
        <v>0</v>
      </c>
      <c r="AB1709" s="11">
        <v>0</v>
      </c>
      <c r="AC1709" s="11">
        <v>0</v>
      </c>
      <c r="AD1709" s="11">
        <v>3</v>
      </c>
      <c r="AE1709" s="11">
        <v>2</v>
      </c>
      <c r="AF1709" s="11" t="s">
        <v>165</v>
      </c>
      <c r="AG1709" s="6">
        <v>1</v>
      </c>
      <c r="AH1709" s="6">
        <v>0</v>
      </c>
      <c r="AI1709" s="6">
        <v>0</v>
      </c>
      <c r="AJ1709" s="6">
        <v>1.5</v>
      </c>
      <c r="AK1709" s="11">
        <v>0</v>
      </c>
      <c r="AL1709" s="11">
        <v>0</v>
      </c>
      <c r="AM1709" s="11">
        <v>0</v>
      </c>
      <c r="AN1709" s="11">
        <v>1</v>
      </c>
      <c r="AO1709" s="11">
        <v>3000</v>
      </c>
      <c r="AP1709" s="11">
        <v>0.5</v>
      </c>
      <c r="AQ1709" s="11">
        <v>0</v>
      </c>
      <c r="AR1709" s="6">
        <v>0</v>
      </c>
      <c r="AS1709" s="11" t="s">
        <v>2226</v>
      </c>
      <c r="AT1709" s="12" t="s">
        <v>212</v>
      </c>
      <c r="AU1709" s="11">
        <v>0</v>
      </c>
      <c r="AV1709" s="14">
        <v>0</v>
      </c>
      <c r="AW1709" s="14">
        <v>0</v>
      </c>
      <c r="AX1709" s="12" t="s">
        <v>158</v>
      </c>
      <c r="AY1709" s="11">
        <v>0</v>
      </c>
      <c r="AZ1709" s="13">
        <v>0</v>
      </c>
      <c r="BA1709" s="13">
        <v>1</v>
      </c>
      <c r="BB1709" s="34" t="s">
        <v>2227</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67000264</v>
      </c>
      <c r="D1710" s="51" t="s">
        <v>2228</v>
      </c>
      <c r="E1710" s="11">
        <v>1</v>
      </c>
      <c r="F1710" s="11">
        <v>90002001</v>
      </c>
      <c r="G1710" s="52">
        <v>0</v>
      </c>
      <c r="H1710" s="13">
        <v>0</v>
      </c>
      <c r="I1710" s="14">
        <v>1</v>
      </c>
      <c r="J1710" s="14">
        <v>0</v>
      </c>
      <c r="K1710" s="14">
        <v>0</v>
      </c>
      <c r="L1710" s="52">
        <v>0</v>
      </c>
      <c r="M1710" s="52">
        <v>0</v>
      </c>
      <c r="N1710" s="52">
        <v>1</v>
      </c>
      <c r="O1710" s="11">
        <v>1</v>
      </c>
      <c r="P1710" s="11">
        <v>0.1</v>
      </c>
      <c r="Q1710" s="52">
        <v>0</v>
      </c>
      <c r="R1710" s="6">
        <v>0</v>
      </c>
      <c r="S1710" s="52">
        <v>0</v>
      </c>
      <c r="T1710" s="11">
        <v>1</v>
      </c>
      <c r="U1710" s="52">
        <v>2</v>
      </c>
      <c r="V1710" s="52">
        <v>0</v>
      </c>
      <c r="W1710" s="52">
        <v>1.5</v>
      </c>
      <c r="X1710" s="11">
        <v>0</v>
      </c>
      <c r="Y1710" s="52">
        <v>0</v>
      </c>
      <c r="Z1710" s="52">
        <v>0</v>
      </c>
      <c r="AA1710" s="52">
        <v>0</v>
      </c>
      <c r="AB1710" s="52">
        <v>0</v>
      </c>
      <c r="AC1710" s="52">
        <v>0</v>
      </c>
      <c r="AD1710" s="52">
        <v>10</v>
      </c>
      <c r="AE1710" s="52">
        <v>2</v>
      </c>
      <c r="AF1710" s="52" t="s">
        <v>1017</v>
      </c>
      <c r="AG1710" s="60">
        <v>0</v>
      </c>
      <c r="AH1710" s="6">
        <v>0</v>
      </c>
      <c r="AI1710" s="6">
        <v>0</v>
      </c>
      <c r="AJ1710" s="60">
        <v>1.5</v>
      </c>
      <c r="AK1710" s="52">
        <v>0</v>
      </c>
      <c r="AL1710" s="52">
        <v>0</v>
      </c>
      <c r="AM1710" s="52">
        <v>0</v>
      </c>
      <c r="AN1710" s="52">
        <v>2</v>
      </c>
      <c r="AO1710" s="52">
        <v>3000</v>
      </c>
      <c r="AP1710" s="52">
        <v>0.5</v>
      </c>
      <c r="AQ1710" s="52">
        <v>0</v>
      </c>
      <c r="AR1710" s="6">
        <v>0</v>
      </c>
      <c r="AS1710" s="52" t="s">
        <v>156</v>
      </c>
      <c r="AT1710" s="51" t="s">
        <v>212</v>
      </c>
      <c r="AU1710" s="11">
        <v>0</v>
      </c>
      <c r="AV1710" s="57">
        <v>10000007</v>
      </c>
      <c r="AW1710" s="14">
        <v>23000010</v>
      </c>
      <c r="AX1710" s="51" t="s">
        <v>158</v>
      </c>
      <c r="AY1710" s="52">
        <v>0</v>
      </c>
      <c r="AZ1710" s="58">
        <v>0</v>
      </c>
      <c r="BA1710" s="13">
        <v>1</v>
      </c>
      <c r="BB1710" s="73" t="s">
        <v>2229</v>
      </c>
      <c r="BC1710" s="52">
        <v>0</v>
      </c>
      <c r="BD1710" s="11">
        <v>0</v>
      </c>
      <c r="BE1710" s="52">
        <v>0</v>
      </c>
      <c r="BF1710" s="52">
        <v>0</v>
      </c>
      <c r="BG1710" s="52">
        <v>0</v>
      </c>
      <c r="BH1710" s="52">
        <v>0</v>
      </c>
      <c r="BI1710" s="11">
        <v>0</v>
      </c>
      <c r="BJ1710" s="6">
        <v>0</v>
      </c>
      <c r="BK1710" s="6">
        <v>0</v>
      </c>
      <c r="BL1710" s="6">
        <v>0</v>
      </c>
      <c r="BM1710" s="6">
        <v>0</v>
      </c>
      <c r="BN1710" s="6">
        <v>0</v>
      </c>
      <c r="BO1710" s="6">
        <v>0</v>
      </c>
    </row>
    <row r="1711" spans="3:67" ht="20.100000000000001" customHeight="1">
      <c r="C1711" s="14">
        <v>67000265</v>
      </c>
      <c r="D1711" s="12" t="s">
        <v>2230</v>
      </c>
      <c r="E1711" s="11">
        <v>1</v>
      </c>
      <c r="F1711" s="11">
        <v>90002001</v>
      </c>
      <c r="G1711" s="11">
        <v>0</v>
      </c>
      <c r="H1711" s="13">
        <v>0</v>
      </c>
      <c r="I1711" s="14">
        <v>1</v>
      </c>
      <c r="J1711" s="14">
        <v>0</v>
      </c>
      <c r="K1711" s="14">
        <v>0</v>
      </c>
      <c r="L1711" s="11">
        <v>0</v>
      </c>
      <c r="M1711" s="11">
        <v>0</v>
      </c>
      <c r="N1711" s="11">
        <v>1</v>
      </c>
      <c r="O1711" s="11">
        <v>2</v>
      </c>
      <c r="P1711" s="11">
        <v>1</v>
      </c>
      <c r="Q1711" s="11">
        <v>0</v>
      </c>
      <c r="R1711" s="6">
        <v>0</v>
      </c>
      <c r="S1711" s="11">
        <v>0</v>
      </c>
      <c r="T1711" s="11">
        <v>1</v>
      </c>
      <c r="U1711" s="11">
        <v>2</v>
      </c>
      <c r="V1711" s="11">
        <v>0</v>
      </c>
      <c r="W1711" s="11">
        <v>0</v>
      </c>
      <c r="X1711" s="11">
        <v>0</v>
      </c>
      <c r="Y1711" s="11">
        <v>0</v>
      </c>
      <c r="Z1711" s="11">
        <v>0</v>
      </c>
      <c r="AA1711" s="11">
        <v>0</v>
      </c>
      <c r="AB1711" s="11">
        <v>0</v>
      </c>
      <c r="AC1711" s="11">
        <v>0</v>
      </c>
      <c r="AD1711" s="11">
        <v>30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93000203</v>
      </c>
      <c r="AS1711" s="11" t="s">
        <v>156</v>
      </c>
      <c r="AT1711" s="12" t="s">
        <v>157</v>
      </c>
      <c r="AU1711" s="11">
        <v>0</v>
      </c>
      <c r="AV1711" s="14">
        <v>0</v>
      </c>
      <c r="AW1711" s="14">
        <v>0</v>
      </c>
      <c r="AX1711" s="12" t="s">
        <v>2223</v>
      </c>
      <c r="AY1711" s="11">
        <v>0</v>
      </c>
      <c r="AZ1711" s="13">
        <v>0</v>
      </c>
      <c r="BA1711" s="13">
        <v>1</v>
      </c>
      <c r="BB1711" s="34" t="s">
        <v>2231</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67000266</v>
      </c>
      <c r="D1712" s="12" t="s">
        <v>2232</v>
      </c>
      <c r="E1712" s="11">
        <v>1</v>
      </c>
      <c r="F1712" s="11">
        <v>90002001</v>
      </c>
      <c r="G1712" s="11">
        <v>0</v>
      </c>
      <c r="H1712" s="13">
        <v>0</v>
      </c>
      <c r="I1712" s="14">
        <v>1</v>
      </c>
      <c r="J1712" s="14">
        <v>0</v>
      </c>
      <c r="K1712" s="14">
        <v>0</v>
      </c>
      <c r="L1712" s="11">
        <v>0</v>
      </c>
      <c r="M1712" s="11">
        <v>0</v>
      </c>
      <c r="N1712" s="11">
        <v>1</v>
      </c>
      <c r="O1712" s="11">
        <v>1</v>
      </c>
      <c r="P1712" s="11">
        <v>0.1</v>
      </c>
      <c r="Q1712" s="11">
        <v>0</v>
      </c>
      <c r="R1712" s="6">
        <v>0</v>
      </c>
      <c r="S1712" s="11">
        <v>0</v>
      </c>
      <c r="T1712" s="11">
        <v>1</v>
      </c>
      <c r="U1712" s="11">
        <v>2</v>
      </c>
      <c r="V1712" s="11">
        <v>0</v>
      </c>
      <c r="W1712" s="11">
        <v>1.5</v>
      </c>
      <c r="X1712" s="11">
        <v>0</v>
      </c>
      <c r="Y1712" s="11">
        <v>0</v>
      </c>
      <c r="Z1712" s="11">
        <v>0</v>
      </c>
      <c r="AA1712" s="11">
        <v>0</v>
      </c>
      <c r="AB1712" s="11">
        <v>0</v>
      </c>
      <c r="AC1712" s="11">
        <v>0</v>
      </c>
      <c r="AD1712" s="11">
        <v>3</v>
      </c>
      <c r="AE1712" s="11">
        <v>2</v>
      </c>
      <c r="AF1712" s="11" t="s">
        <v>165</v>
      </c>
      <c r="AG1712" s="6">
        <v>7</v>
      </c>
      <c r="AH1712" s="6">
        <v>0</v>
      </c>
      <c r="AI1712" s="6">
        <v>0</v>
      </c>
      <c r="AJ1712" s="6">
        <v>1.5</v>
      </c>
      <c r="AK1712" s="11">
        <v>0</v>
      </c>
      <c r="AL1712" s="11">
        <v>0</v>
      </c>
      <c r="AM1712" s="11">
        <v>0</v>
      </c>
      <c r="AN1712" s="11">
        <v>1</v>
      </c>
      <c r="AO1712" s="11">
        <v>3000</v>
      </c>
      <c r="AP1712" s="11">
        <v>0.5</v>
      </c>
      <c r="AQ1712" s="11">
        <v>0</v>
      </c>
      <c r="AR1712" s="6">
        <v>0</v>
      </c>
      <c r="AS1712" s="11" t="s">
        <v>792</v>
      </c>
      <c r="AT1712" s="12" t="s">
        <v>212</v>
      </c>
      <c r="AU1712" s="11">
        <v>0</v>
      </c>
      <c r="AV1712" s="14">
        <v>0</v>
      </c>
      <c r="AW1712" s="14">
        <v>0</v>
      </c>
      <c r="AX1712" s="12" t="s">
        <v>158</v>
      </c>
      <c r="AY1712" s="11">
        <v>0</v>
      </c>
      <c r="AZ1712" s="13">
        <v>0</v>
      </c>
      <c r="BA1712" s="13">
        <v>1</v>
      </c>
      <c r="BB1712" s="34" t="s">
        <v>2233</v>
      </c>
      <c r="BC1712" s="11">
        <v>0</v>
      </c>
      <c r="BD1712" s="11">
        <v>0</v>
      </c>
      <c r="BE1712" s="11">
        <v>0</v>
      </c>
      <c r="BF1712" s="11">
        <v>0</v>
      </c>
      <c r="BG1712" s="11">
        <v>0</v>
      </c>
      <c r="BH1712" s="11">
        <v>0</v>
      </c>
      <c r="BI1712" s="11">
        <v>0</v>
      </c>
      <c r="BJ1712" s="6">
        <v>0</v>
      </c>
      <c r="BK1712" s="6">
        <v>0</v>
      </c>
      <c r="BL1712" s="6">
        <v>0</v>
      </c>
      <c r="BM1712" s="6">
        <v>0</v>
      </c>
      <c r="BN1712" s="6">
        <v>0</v>
      </c>
      <c r="BO1712" s="6">
        <v>0</v>
      </c>
    </row>
    <row r="1713" spans="3:67" ht="20.100000000000001" customHeight="1">
      <c r="C1713" s="14">
        <v>67000267</v>
      </c>
      <c r="D1713" s="51" t="s">
        <v>2234</v>
      </c>
      <c r="E1713" s="11">
        <v>1</v>
      </c>
      <c r="F1713" s="11">
        <v>90002001</v>
      </c>
      <c r="G1713" s="52">
        <v>0</v>
      </c>
      <c r="H1713" s="13">
        <v>0</v>
      </c>
      <c r="I1713" s="14">
        <v>1</v>
      </c>
      <c r="J1713" s="14">
        <v>0</v>
      </c>
      <c r="K1713" s="14">
        <v>0</v>
      </c>
      <c r="L1713" s="52">
        <v>0</v>
      </c>
      <c r="M1713" s="52">
        <v>0</v>
      </c>
      <c r="N1713" s="52">
        <v>1</v>
      </c>
      <c r="O1713" s="52">
        <v>1</v>
      </c>
      <c r="P1713" s="52">
        <v>0.1</v>
      </c>
      <c r="Q1713" s="52">
        <v>0</v>
      </c>
      <c r="R1713" s="6">
        <v>0</v>
      </c>
      <c r="S1713" s="52">
        <v>0</v>
      </c>
      <c r="T1713" s="11">
        <v>1</v>
      </c>
      <c r="U1713" s="52">
        <v>2</v>
      </c>
      <c r="V1713" s="52">
        <v>0</v>
      </c>
      <c r="W1713" s="52">
        <v>1.5</v>
      </c>
      <c r="X1713" s="52">
        <v>0</v>
      </c>
      <c r="Y1713" s="52">
        <v>0</v>
      </c>
      <c r="Z1713" s="52">
        <v>0</v>
      </c>
      <c r="AA1713" s="52">
        <v>0</v>
      </c>
      <c r="AB1713" s="52">
        <v>0</v>
      </c>
      <c r="AC1713" s="52">
        <v>0</v>
      </c>
      <c r="AD1713" s="52">
        <v>3</v>
      </c>
      <c r="AE1713" s="52">
        <v>1</v>
      </c>
      <c r="AF1713" s="52" t="s">
        <v>548</v>
      </c>
      <c r="AG1713" s="60">
        <v>0</v>
      </c>
      <c r="AH1713" s="60">
        <v>0</v>
      </c>
      <c r="AI1713" s="6">
        <v>0</v>
      </c>
      <c r="AJ1713" s="60">
        <v>1.5</v>
      </c>
      <c r="AK1713" s="52">
        <v>0</v>
      </c>
      <c r="AL1713" s="52">
        <v>0</v>
      </c>
      <c r="AM1713" s="52">
        <v>0</v>
      </c>
      <c r="AN1713" s="52">
        <v>1</v>
      </c>
      <c r="AO1713" s="52">
        <v>3000</v>
      </c>
      <c r="AP1713" s="52">
        <v>1</v>
      </c>
      <c r="AQ1713" s="52">
        <v>0</v>
      </c>
      <c r="AR1713" s="6">
        <v>0</v>
      </c>
      <c r="AS1713" s="52" t="s">
        <v>156</v>
      </c>
      <c r="AT1713" s="51" t="s">
        <v>157</v>
      </c>
      <c r="AU1713" s="11">
        <v>0</v>
      </c>
      <c r="AV1713" s="57">
        <v>10000007</v>
      </c>
      <c r="AW1713" s="14">
        <v>23000020</v>
      </c>
      <c r="AX1713" s="51" t="s">
        <v>158</v>
      </c>
      <c r="AY1713" s="52">
        <v>0</v>
      </c>
      <c r="AZ1713" s="58">
        <v>0</v>
      </c>
      <c r="BA1713" s="13">
        <v>1</v>
      </c>
      <c r="BB1713" s="73" t="s">
        <v>2235</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67000268</v>
      </c>
      <c r="D1714" s="51" t="s">
        <v>2236</v>
      </c>
      <c r="E1714" s="11">
        <v>1</v>
      </c>
      <c r="F1714" s="11">
        <v>90002001</v>
      </c>
      <c r="G1714" s="52">
        <v>0</v>
      </c>
      <c r="H1714" s="13">
        <v>0</v>
      </c>
      <c r="I1714" s="14">
        <v>1</v>
      </c>
      <c r="J1714" s="14">
        <v>0</v>
      </c>
      <c r="K1714" s="14">
        <v>0</v>
      </c>
      <c r="L1714" s="52">
        <v>0</v>
      </c>
      <c r="M1714" s="52">
        <v>0</v>
      </c>
      <c r="N1714" s="52">
        <v>1</v>
      </c>
      <c r="O1714" s="52">
        <v>1</v>
      </c>
      <c r="P1714" s="52">
        <v>0.1</v>
      </c>
      <c r="Q1714" s="52">
        <v>0</v>
      </c>
      <c r="R1714" s="6">
        <v>0</v>
      </c>
      <c r="S1714" s="52">
        <v>0</v>
      </c>
      <c r="T1714" s="11">
        <v>1</v>
      </c>
      <c r="U1714" s="52">
        <v>2</v>
      </c>
      <c r="V1714" s="52">
        <v>0</v>
      </c>
      <c r="W1714" s="52">
        <v>1</v>
      </c>
      <c r="X1714" s="52">
        <v>0</v>
      </c>
      <c r="Y1714" s="52">
        <v>0</v>
      </c>
      <c r="Z1714" s="52">
        <v>0</v>
      </c>
      <c r="AA1714" s="52">
        <v>0</v>
      </c>
      <c r="AB1714" s="52">
        <v>0</v>
      </c>
      <c r="AC1714" s="52">
        <v>0</v>
      </c>
      <c r="AD1714" s="52">
        <v>3</v>
      </c>
      <c r="AE1714" s="52">
        <v>2</v>
      </c>
      <c r="AF1714" s="52" t="s">
        <v>165</v>
      </c>
      <c r="AG1714" s="60">
        <v>0</v>
      </c>
      <c r="AH1714" s="60">
        <v>1</v>
      </c>
      <c r="AI1714" s="6">
        <v>0</v>
      </c>
      <c r="AJ1714" s="60">
        <v>1.5</v>
      </c>
      <c r="AK1714" s="52">
        <v>0</v>
      </c>
      <c r="AL1714" s="52">
        <v>0</v>
      </c>
      <c r="AM1714" s="52">
        <v>0</v>
      </c>
      <c r="AN1714" s="52">
        <v>1</v>
      </c>
      <c r="AO1714" s="52">
        <v>3000</v>
      </c>
      <c r="AP1714" s="52">
        <v>0.5</v>
      </c>
      <c r="AQ1714" s="52">
        <v>0</v>
      </c>
      <c r="AR1714" s="6">
        <v>0</v>
      </c>
      <c r="AS1714" s="52" t="s">
        <v>2237</v>
      </c>
      <c r="AT1714" s="51" t="s">
        <v>212</v>
      </c>
      <c r="AU1714" s="11">
        <v>0</v>
      </c>
      <c r="AV1714" s="57">
        <v>10000007</v>
      </c>
      <c r="AW1714" s="14">
        <v>23000030</v>
      </c>
      <c r="AX1714" s="51" t="s">
        <v>158</v>
      </c>
      <c r="AY1714" s="52">
        <v>0</v>
      </c>
      <c r="AZ1714" s="58">
        <v>0</v>
      </c>
      <c r="BA1714" s="13">
        <v>1</v>
      </c>
      <c r="BB1714" s="73" t="s">
        <v>2238</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67000269</v>
      </c>
      <c r="D1715" s="51" t="s">
        <v>2239</v>
      </c>
      <c r="E1715" s="11">
        <v>1</v>
      </c>
      <c r="F1715" s="11">
        <v>90002001</v>
      </c>
      <c r="G1715" s="52">
        <v>0</v>
      </c>
      <c r="H1715" s="13">
        <v>0</v>
      </c>
      <c r="I1715" s="14">
        <v>1</v>
      </c>
      <c r="J1715" s="14">
        <v>0</v>
      </c>
      <c r="K1715" s="14">
        <v>0</v>
      </c>
      <c r="L1715" s="52">
        <v>0</v>
      </c>
      <c r="M1715" s="52">
        <v>0</v>
      </c>
      <c r="N1715" s="52">
        <v>1</v>
      </c>
      <c r="O1715" s="52">
        <v>1</v>
      </c>
      <c r="P1715" s="52">
        <v>0.1</v>
      </c>
      <c r="Q1715" s="52">
        <v>0</v>
      </c>
      <c r="R1715" s="6">
        <v>0</v>
      </c>
      <c r="S1715" s="52">
        <v>0</v>
      </c>
      <c r="T1715" s="11">
        <v>1</v>
      </c>
      <c r="U1715" s="52">
        <v>2</v>
      </c>
      <c r="V1715" s="52">
        <v>0</v>
      </c>
      <c r="W1715" s="52">
        <v>1</v>
      </c>
      <c r="X1715" s="52">
        <v>0</v>
      </c>
      <c r="Y1715" s="52">
        <v>0</v>
      </c>
      <c r="Z1715" s="52">
        <v>0</v>
      </c>
      <c r="AA1715" s="52">
        <v>0</v>
      </c>
      <c r="AB1715" s="52">
        <v>0</v>
      </c>
      <c r="AC1715" s="52">
        <v>0</v>
      </c>
      <c r="AD1715" s="52">
        <v>3</v>
      </c>
      <c r="AE1715" s="52">
        <v>2</v>
      </c>
      <c r="AF1715" s="52" t="s">
        <v>165</v>
      </c>
      <c r="AG1715" s="60">
        <v>0</v>
      </c>
      <c r="AH1715" s="60">
        <v>0</v>
      </c>
      <c r="AI1715" s="6">
        <v>0</v>
      </c>
      <c r="AJ1715" s="60">
        <v>1.5</v>
      </c>
      <c r="AK1715" s="52">
        <v>0</v>
      </c>
      <c r="AL1715" s="52">
        <v>0</v>
      </c>
      <c r="AM1715" s="52">
        <v>0</v>
      </c>
      <c r="AN1715" s="52">
        <v>1</v>
      </c>
      <c r="AO1715" s="52">
        <v>3000</v>
      </c>
      <c r="AP1715" s="52">
        <v>0.5</v>
      </c>
      <c r="AQ1715" s="52">
        <v>0</v>
      </c>
      <c r="AR1715" s="6">
        <v>0</v>
      </c>
      <c r="AS1715" s="52" t="s">
        <v>762</v>
      </c>
      <c r="AT1715" s="51" t="s">
        <v>212</v>
      </c>
      <c r="AU1715" s="11">
        <v>0</v>
      </c>
      <c r="AV1715" s="57">
        <v>10000007</v>
      </c>
      <c r="AW1715" s="14">
        <v>23000040</v>
      </c>
      <c r="AX1715" s="51" t="s">
        <v>158</v>
      </c>
      <c r="AY1715" s="52">
        <v>0</v>
      </c>
      <c r="AZ1715" s="58">
        <v>0</v>
      </c>
      <c r="BA1715" s="13">
        <v>1</v>
      </c>
      <c r="BB1715" s="73" t="s">
        <v>2240</v>
      </c>
      <c r="BC1715" s="52">
        <v>0</v>
      </c>
      <c r="BD1715" s="11">
        <v>0</v>
      </c>
      <c r="BE1715" s="52">
        <v>0</v>
      </c>
      <c r="BF1715" s="52">
        <v>0</v>
      </c>
      <c r="BG1715" s="52">
        <v>0</v>
      </c>
      <c r="BH1715" s="52">
        <v>0</v>
      </c>
      <c r="BI1715" s="11">
        <v>0</v>
      </c>
      <c r="BJ1715" s="6">
        <v>0</v>
      </c>
      <c r="BK1715" s="6">
        <v>0</v>
      </c>
      <c r="BL1715" s="6">
        <v>0</v>
      </c>
      <c r="BM1715" s="6">
        <v>0</v>
      </c>
      <c r="BN1715" s="6">
        <v>0</v>
      </c>
      <c r="BO1715" s="6">
        <v>0</v>
      </c>
    </row>
    <row r="1716" spans="3:67" ht="20.100000000000001" customHeight="1">
      <c r="C1716" s="14">
        <v>67000270</v>
      </c>
      <c r="D1716" s="12" t="s">
        <v>2241</v>
      </c>
      <c r="E1716" s="11">
        <v>1</v>
      </c>
      <c r="F1716" s="11">
        <v>90002001</v>
      </c>
      <c r="G1716" s="11">
        <v>0</v>
      </c>
      <c r="H1716" s="13">
        <v>0</v>
      </c>
      <c r="I1716" s="14">
        <v>1</v>
      </c>
      <c r="J1716" s="14">
        <v>0</v>
      </c>
      <c r="K1716" s="14">
        <v>0</v>
      </c>
      <c r="L1716" s="11">
        <v>0</v>
      </c>
      <c r="M1716" s="11">
        <v>0</v>
      </c>
      <c r="N1716" s="11">
        <v>1</v>
      </c>
      <c r="O1716" s="11">
        <v>1</v>
      </c>
      <c r="P1716" s="11">
        <v>0.1</v>
      </c>
      <c r="Q1716" s="11">
        <v>0</v>
      </c>
      <c r="R1716" s="6">
        <v>0</v>
      </c>
      <c r="S1716" s="11">
        <v>0</v>
      </c>
      <c r="T1716" s="11">
        <v>1</v>
      </c>
      <c r="U1716" s="11">
        <v>2</v>
      </c>
      <c r="V1716" s="11">
        <v>0</v>
      </c>
      <c r="W1716" s="11">
        <v>1.5</v>
      </c>
      <c r="X1716" s="11">
        <v>0</v>
      </c>
      <c r="Y1716" s="11">
        <v>0</v>
      </c>
      <c r="Z1716" s="11">
        <v>0</v>
      </c>
      <c r="AA1716" s="11">
        <v>0</v>
      </c>
      <c r="AB1716" s="11">
        <v>0</v>
      </c>
      <c r="AC1716" s="11">
        <v>0</v>
      </c>
      <c r="AD1716" s="11">
        <v>3</v>
      </c>
      <c r="AE1716" s="11">
        <v>2</v>
      </c>
      <c r="AF1716" s="11" t="s">
        <v>165</v>
      </c>
      <c r="AG1716" s="6">
        <v>7</v>
      </c>
      <c r="AH1716" s="6">
        <v>2</v>
      </c>
      <c r="AI1716" s="6">
        <v>0</v>
      </c>
      <c r="AJ1716" s="6">
        <v>1.5</v>
      </c>
      <c r="AK1716" s="11">
        <v>0</v>
      </c>
      <c r="AL1716" s="11">
        <v>0</v>
      </c>
      <c r="AM1716" s="11">
        <v>0</v>
      </c>
      <c r="AN1716" s="11">
        <v>1</v>
      </c>
      <c r="AO1716" s="11">
        <v>3000</v>
      </c>
      <c r="AP1716" s="11">
        <v>0.5</v>
      </c>
      <c r="AQ1716" s="11">
        <v>0</v>
      </c>
      <c r="AR1716" s="6">
        <v>0</v>
      </c>
      <c r="AS1716" s="11" t="s">
        <v>2242</v>
      </c>
      <c r="AT1716" s="12" t="s">
        <v>212</v>
      </c>
      <c r="AU1716" s="11">
        <v>0</v>
      </c>
      <c r="AV1716" s="14">
        <v>0</v>
      </c>
      <c r="AW1716" s="14">
        <v>0</v>
      </c>
      <c r="AX1716" s="12" t="s">
        <v>158</v>
      </c>
      <c r="AY1716" s="11">
        <v>0</v>
      </c>
      <c r="AZ1716" s="13">
        <v>0</v>
      </c>
      <c r="BA1716" s="13">
        <v>1</v>
      </c>
      <c r="BB1716" s="34" t="s">
        <v>2243</v>
      </c>
      <c r="BC1716" s="11">
        <v>0</v>
      </c>
      <c r="BD1716" s="11">
        <v>0</v>
      </c>
      <c r="BE1716" s="11">
        <v>0</v>
      </c>
      <c r="BF1716" s="11">
        <v>0</v>
      </c>
      <c r="BG1716" s="11">
        <v>0</v>
      </c>
      <c r="BH1716" s="11">
        <v>0</v>
      </c>
      <c r="BI1716" s="11">
        <v>0</v>
      </c>
      <c r="BJ1716" s="6">
        <v>0</v>
      </c>
      <c r="BK1716" s="6">
        <v>0</v>
      </c>
      <c r="BL1716" s="6">
        <v>0</v>
      </c>
      <c r="BM1716" s="6">
        <v>0</v>
      </c>
      <c r="BN1716" s="6">
        <v>0</v>
      </c>
      <c r="BO1716" s="6">
        <v>0</v>
      </c>
    </row>
    <row r="1717" spans="3:67" ht="20.100000000000001" customHeight="1">
      <c r="C1717" s="14">
        <v>67000271</v>
      </c>
      <c r="D1717" s="12" t="s">
        <v>2244</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1.5</v>
      </c>
      <c r="X1717" s="11">
        <v>0</v>
      </c>
      <c r="Y1717" s="11">
        <v>0</v>
      </c>
      <c r="Z1717" s="11">
        <v>0</v>
      </c>
      <c r="AA1717" s="11">
        <v>0</v>
      </c>
      <c r="AB1717" s="11">
        <v>0</v>
      </c>
      <c r="AC1717" s="11">
        <v>0</v>
      </c>
      <c r="AD1717" s="11">
        <v>3</v>
      </c>
      <c r="AE1717" s="11">
        <v>2</v>
      </c>
      <c r="AF1717" s="11" t="s">
        <v>165</v>
      </c>
      <c r="AG1717" s="6">
        <v>7</v>
      </c>
      <c r="AH1717" s="6">
        <v>2</v>
      </c>
      <c r="AI1717" s="6">
        <v>0</v>
      </c>
      <c r="AJ1717" s="6">
        <v>1.5</v>
      </c>
      <c r="AK1717" s="11">
        <v>0</v>
      </c>
      <c r="AL1717" s="11">
        <v>0</v>
      </c>
      <c r="AM1717" s="11">
        <v>0</v>
      </c>
      <c r="AN1717" s="11">
        <v>1</v>
      </c>
      <c r="AO1717" s="11">
        <v>3000</v>
      </c>
      <c r="AP1717" s="11">
        <v>0.5</v>
      </c>
      <c r="AQ1717" s="11">
        <v>0</v>
      </c>
      <c r="AR1717" s="6">
        <v>0</v>
      </c>
      <c r="AS1717" s="11" t="s">
        <v>2245</v>
      </c>
      <c r="AT1717" s="12" t="s">
        <v>212</v>
      </c>
      <c r="AU1717" s="11">
        <v>0</v>
      </c>
      <c r="AV1717" s="14">
        <v>0</v>
      </c>
      <c r="AW1717" s="14">
        <v>0</v>
      </c>
      <c r="AX1717" s="12" t="s">
        <v>158</v>
      </c>
      <c r="AY1717" s="11">
        <v>0</v>
      </c>
      <c r="AZ1717" s="13">
        <v>0</v>
      </c>
      <c r="BA1717" s="13">
        <v>1</v>
      </c>
      <c r="BB1717" s="34" t="s">
        <v>2246</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67000272</v>
      </c>
      <c r="D1718" s="12" t="s">
        <v>2247</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1.5</v>
      </c>
      <c r="X1718" s="11">
        <v>0</v>
      </c>
      <c r="Y1718" s="11">
        <v>0</v>
      </c>
      <c r="Z1718" s="11">
        <v>0</v>
      </c>
      <c r="AA1718" s="11">
        <v>0</v>
      </c>
      <c r="AB1718" s="11">
        <v>0</v>
      </c>
      <c r="AC1718" s="11">
        <v>0</v>
      </c>
      <c r="AD1718" s="11">
        <v>3</v>
      </c>
      <c r="AE1718" s="11">
        <v>2</v>
      </c>
      <c r="AF1718" s="11" t="s">
        <v>165</v>
      </c>
      <c r="AG1718" s="6">
        <v>7</v>
      </c>
      <c r="AH1718" s="6">
        <v>2</v>
      </c>
      <c r="AI1718" s="6">
        <v>0</v>
      </c>
      <c r="AJ1718" s="6">
        <v>1.5</v>
      </c>
      <c r="AK1718" s="11">
        <v>0</v>
      </c>
      <c r="AL1718" s="11">
        <v>0</v>
      </c>
      <c r="AM1718" s="11">
        <v>0</v>
      </c>
      <c r="AN1718" s="11">
        <v>1</v>
      </c>
      <c r="AO1718" s="11">
        <v>3000</v>
      </c>
      <c r="AP1718" s="11">
        <v>0.5</v>
      </c>
      <c r="AQ1718" s="11">
        <v>0</v>
      </c>
      <c r="AR1718" s="6">
        <v>0</v>
      </c>
      <c r="AS1718" s="11" t="s">
        <v>2248</v>
      </c>
      <c r="AT1718" s="12" t="s">
        <v>212</v>
      </c>
      <c r="AU1718" s="11">
        <v>0</v>
      </c>
      <c r="AV1718" s="14">
        <v>0</v>
      </c>
      <c r="AW1718" s="14">
        <v>0</v>
      </c>
      <c r="AX1718" s="12" t="s">
        <v>158</v>
      </c>
      <c r="AY1718" s="11">
        <v>0</v>
      </c>
      <c r="AZ1718" s="13">
        <v>0</v>
      </c>
      <c r="BA1718" s="13">
        <v>1</v>
      </c>
      <c r="BB1718" s="34" t="s">
        <v>2249</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67000273</v>
      </c>
      <c r="D1719" s="12" t="s">
        <v>2250</v>
      </c>
      <c r="E1719" s="11">
        <v>1</v>
      </c>
      <c r="F1719" s="11">
        <v>90002001</v>
      </c>
      <c r="G1719" s="11">
        <v>0</v>
      </c>
      <c r="H1719" s="13">
        <v>0</v>
      </c>
      <c r="I1719" s="14">
        <v>1</v>
      </c>
      <c r="J1719" s="14">
        <v>0</v>
      </c>
      <c r="K1719" s="14">
        <v>0</v>
      </c>
      <c r="L1719" s="11">
        <v>0</v>
      </c>
      <c r="M1719" s="11">
        <v>0</v>
      </c>
      <c r="N1719" s="11">
        <v>1</v>
      </c>
      <c r="O1719" s="11">
        <v>1</v>
      </c>
      <c r="P1719" s="11">
        <v>0.1</v>
      </c>
      <c r="Q1719" s="11">
        <v>0</v>
      </c>
      <c r="R1719" s="6">
        <v>0</v>
      </c>
      <c r="S1719" s="11">
        <v>0</v>
      </c>
      <c r="T1719" s="11">
        <v>1</v>
      </c>
      <c r="U1719" s="11">
        <v>2</v>
      </c>
      <c r="V1719" s="11">
        <v>0</v>
      </c>
      <c r="W1719" s="11">
        <v>2</v>
      </c>
      <c r="X1719" s="11">
        <v>0</v>
      </c>
      <c r="Y1719" s="11">
        <v>0</v>
      </c>
      <c r="Z1719" s="11">
        <v>0</v>
      </c>
      <c r="AA1719" s="11">
        <v>0</v>
      </c>
      <c r="AB1719" s="11">
        <v>0</v>
      </c>
      <c r="AC1719" s="11">
        <v>0</v>
      </c>
      <c r="AD1719" s="11">
        <v>3</v>
      </c>
      <c r="AE1719" s="11">
        <v>2</v>
      </c>
      <c r="AF1719" s="11" t="s">
        <v>165</v>
      </c>
      <c r="AG1719" s="6">
        <v>7</v>
      </c>
      <c r="AH1719" s="6">
        <v>2</v>
      </c>
      <c r="AI1719" s="6">
        <v>0</v>
      </c>
      <c r="AJ1719" s="6">
        <v>1.5</v>
      </c>
      <c r="AK1719" s="11">
        <v>0</v>
      </c>
      <c r="AL1719" s="11">
        <v>0</v>
      </c>
      <c r="AM1719" s="11">
        <v>0</v>
      </c>
      <c r="AN1719" s="11">
        <v>1</v>
      </c>
      <c r="AO1719" s="11">
        <v>3000</v>
      </c>
      <c r="AP1719" s="11">
        <v>0.5</v>
      </c>
      <c r="AQ1719" s="11">
        <v>0</v>
      </c>
      <c r="AR1719" s="6">
        <v>0</v>
      </c>
      <c r="AS1719" s="11" t="s">
        <v>156</v>
      </c>
      <c r="AT1719" s="12" t="s">
        <v>212</v>
      </c>
      <c r="AU1719" s="11">
        <v>0</v>
      </c>
      <c r="AV1719" s="14">
        <v>0</v>
      </c>
      <c r="AW1719" s="14">
        <v>0</v>
      </c>
      <c r="AX1719" s="12" t="s">
        <v>158</v>
      </c>
      <c r="AY1719" s="11">
        <v>0</v>
      </c>
      <c r="AZ1719" s="13">
        <v>0</v>
      </c>
      <c r="BA1719" s="13">
        <v>1</v>
      </c>
      <c r="BB1719" s="34" t="s">
        <v>2251</v>
      </c>
      <c r="BC1719" s="11">
        <v>0</v>
      </c>
      <c r="BD1719" s="11">
        <v>0</v>
      </c>
      <c r="BE1719" s="11">
        <v>0</v>
      </c>
      <c r="BF1719" s="11">
        <v>0</v>
      </c>
      <c r="BG1719" s="11">
        <v>0</v>
      </c>
      <c r="BH1719" s="11">
        <v>0</v>
      </c>
      <c r="BI1719" s="11">
        <v>0</v>
      </c>
      <c r="BJ1719" s="6">
        <v>0</v>
      </c>
      <c r="BK1719" s="6">
        <v>0</v>
      </c>
      <c r="BL1719" s="6">
        <v>0</v>
      </c>
      <c r="BM1719" s="6">
        <v>0</v>
      </c>
      <c r="BN1719" s="6">
        <v>0</v>
      </c>
      <c r="BO1719" s="6">
        <v>0</v>
      </c>
    </row>
    <row r="1720" spans="3:67" ht="20.100000000000001" customHeight="1">
      <c r="C1720" s="14">
        <v>67000274</v>
      </c>
      <c r="D1720" s="12" t="s">
        <v>2252</v>
      </c>
      <c r="E1720" s="11">
        <v>1</v>
      </c>
      <c r="F1720" s="11">
        <v>90002001</v>
      </c>
      <c r="G1720" s="11">
        <v>0</v>
      </c>
      <c r="H1720" s="13">
        <v>0</v>
      </c>
      <c r="I1720" s="14">
        <v>1</v>
      </c>
      <c r="J1720" s="14">
        <v>0</v>
      </c>
      <c r="K1720" s="14">
        <v>0</v>
      </c>
      <c r="L1720" s="11">
        <v>0</v>
      </c>
      <c r="M1720" s="11">
        <v>0</v>
      </c>
      <c r="N1720" s="11">
        <v>1</v>
      </c>
      <c r="O1720" s="11">
        <v>1</v>
      </c>
      <c r="P1720" s="11">
        <v>0.1</v>
      </c>
      <c r="Q1720" s="11">
        <v>0</v>
      </c>
      <c r="R1720" s="6">
        <v>0</v>
      </c>
      <c r="S1720" s="11">
        <v>0</v>
      </c>
      <c r="T1720" s="11">
        <v>1</v>
      </c>
      <c r="U1720" s="11">
        <v>2</v>
      </c>
      <c r="V1720" s="11">
        <v>0</v>
      </c>
      <c r="W1720" s="11">
        <v>1</v>
      </c>
      <c r="X1720" s="11">
        <v>0</v>
      </c>
      <c r="Y1720" s="11">
        <v>0</v>
      </c>
      <c r="Z1720" s="11">
        <v>0</v>
      </c>
      <c r="AA1720" s="11">
        <v>0</v>
      </c>
      <c r="AB1720" s="11">
        <v>0</v>
      </c>
      <c r="AC1720" s="11">
        <v>0</v>
      </c>
      <c r="AD1720" s="11">
        <v>10</v>
      </c>
      <c r="AE1720" s="11">
        <v>2</v>
      </c>
      <c r="AF1720" s="11" t="s">
        <v>165</v>
      </c>
      <c r="AG1720" s="6">
        <v>0</v>
      </c>
      <c r="AH1720" s="6">
        <v>0</v>
      </c>
      <c r="AI1720" s="6">
        <v>0</v>
      </c>
      <c r="AJ1720" s="6">
        <v>1.5</v>
      </c>
      <c r="AK1720" s="11">
        <v>0</v>
      </c>
      <c r="AL1720" s="11">
        <v>0</v>
      </c>
      <c r="AM1720" s="11">
        <v>0</v>
      </c>
      <c r="AN1720" s="11">
        <v>1</v>
      </c>
      <c r="AO1720" s="11">
        <v>3000</v>
      </c>
      <c r="AP1720" s="11">
        <v>0.5</v>
      </c>
      <c r="AQ1720" s="11">
        <v>0</v>
      </c>
      <c r="AR1720" s="6">
        <v>0</v>
      </c>
      <c r="AS1720" s="11" t="s">
        <v>762</v>
      </c>
      <c r="AT1720" s="12" t="s">
        <v>212</v>
      </c>
      <c r="AU1720" s="11">
        <v>0</v>
      </c>
      <c r="AV1720" s="14">
        <v>10000007</v>
      </c>
      <c r="AW1720" s="14">
        <v>23000070</v>
      </c>
      <c r="AX1720" s="12" t="s">
        <v>158</v>
      </c>
      <c r="AY1720" s="11">
        <v>0</v>
      </c>
      <c r="AZ1720" s="13">
        <v>0</v>
      </c>
      <c r="BA1720" s="13">
        <v>1</v>
      </c>
      <c r="BB1720" s="34" t="s">
        <v>2253</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67000275</v>
      </c>
      <c r="D1721" s="51" t="s">
        <v>2254</v>
      </c>
      <c r="E1721" s="11">
        <v>1</v>
      </c>
      <c r="F1721" s="11">
        <v>90002001</v>
      </c>
      <c r="G1721" s="52">
        <v>0</v>
      </c>
      <c r="H1721" s="13">
        <v>0</v>
      </c>
      <c r="I1721" s="14">
        <v>1</v>
      </c>
      <c r="J1721" s="14">
        <v>0</v>
      </c>
      <c r="K1721" s="14">
        <v>0</v>
      </c>
      <c r="L1721" s="52">
        <v>0</v>
      </c>
      <c r="M1721" s="52">
        <v>0</v>
      </c>
      <c r="N1721" s="52">
        <v>1</v>
      </c>
      <c r="O1721" s="52">
        <v>2</v>
      </c>
      <c r="P1721" s="52">
        <v>1</v>
      </c>
      <c r="Q1721" s="52">
        <v>0</v>
      </c>
      <c r="R1721" s="6">
        <v>0</v>
      </c>
      <c r="S1721" s="52">
        <v>0</v>
      </c>
      <c r="T1721" s="11">
        <v>1</v>
      </c>
      <c r="U1721" s="52">
        <v>2</v>
      </c>
      <c r="V1721" s="52">
        <v>0</v>
      </c>
      <c r="W1721" s="52">
        <v>0</v>
      </c>
      <c r="X1721" s="52">
        <v>0</v>
      </c>
      <c r="Y1721" s="52">
        <v>0</v>
      </c>
      <c r="Z1721" s="52">
        <v>0</v>
      </c>
      <c r="AA1721" s="52">
        <v>0</v>
      </c>
      <c r="AB1721" s="52">
        <v>0</v>
      </c>
      <c r="AC1721" s="52">
        <v>0</v>
      </c>
      <c r="AD1721" s="52">
        <v>20</v>
      </c>
      <c r="AE1721" s="52">
        <v>2</v>
      </c>
      <c r="AF1721" s="52" t="s">
        <v>165</v>
      </c>
      <c r="AG1721" s="6">
        <v>0</v>
      </c>
      <c r="AH1721" s="6">
        <v>0</v>
      </c>
      <c r="AI1721" s="6">
        <v>0</v>
      </c>
      <c r="AJ1721" s="60">
        <v>1.5</v>
      </c>
      <c r="AK1721" s="52">
        <v>0</v>
      </c>
      <c r="AL1721" s="52">
        <v>0</v>
      </c>
      <c r="AM1721" s="52">
        <v>0</v>
      </c>
      <c r="AN1721" s="52">
        <v>1</v>
      </c>
      <c r="AO1721" s="52">
        <v>3000</v>
      </c>
      <c r="AP1721" s="52">
        <v>0.5</v>
      </c>
      <c r="AQ1721" s="52">
        <v>0</v>
      </c>
      <c r="AR1721" s="6">
        <v>0</v>
      </c>
      <c r="AS1721" s="52" t="s">
        <v>2255</v>
      </c>
      <c r="AT1721" s="51" t="s">
        <v>212</v>
      </c>
      <c r="AU1721" s="11">
        <v>0</v>
      </c>
      <c r="AV1721" s="57">
        <v>10000007</v>
      </c>
      <c r="AW1721" s="14">
        <v>23000050</v>
      </c>
      <c r="AX1721" s="51" t="s">
        <v>158</v>
      </c>
      <c r="AY1721" s="52">
        <v>0</v>
      </c>
      <c r="AZ1721" s="58">
        <v>0</v>
      </c>
      <c r="BA1721" s="13">
        <v>1</v>
      </c>
      <c r="BB1721" s="73" t="s">
        <v>2256</v>
      </c>
      <c r="BC1721" s="52">
        <v>0</v>
      </c>
      <c r="BD1721" s="11">
        <v>0</v>
      </c>
      <c r="BE1721" s="52">
        <v>0</v>
      </c>
      <c r="BF1721" s="52">
        <v>0</v>
      </c>
      <c r="BG1721" s="52">
        <v>0</v>
      </c>
      <c r="BH1721" s="52">
        <v>0</v>
      </c>
      <c r="BI1721" s="11">
        <v>0</v>
      </c>
      <c r="BJ1721" s="6">
        <v>0</v>
      </c>
      <c r="BK1721" s="6">
        <v>0</v>
      </c>
      <c r="BL1721" s="6">
        <v>0</v>
      </c>
      <c r="BM1721" s="6">
        <v>0</v>
      </c>
      <c r="BN1721" s="6">
        <v>0</v>
      </c>
      <c r="BO1721" s="6">
        <v>0</v>
      </c>
    </row>
    <row r="1722" spans="3:67" ht="20.100000000000001" customHeight="1">
      <c r="C1722" s="14">
        <v>67000276</v>
      </c>
      <c r="D1722" s="51" t="s">
        <v>2257</v>
      </c>
      <c r="E1722" s="11">
        <v>1</v>
      </c>
      <c r="F1722" s="11">
        <v>90002001</v>
      </c>
      <c r="G1722" s="52">
        <v>0</v>
      </c>
      <c r="H1722" s="13">
        <v>0</v>
      </c>
      <c r="I1722" s="14">
        <v>1</v>
      </c>
      <c r="J1722" s="14">
        <v>0</v>
      </c>
      <c r="K1722" s="14">
        <v>0</v>
      </c>
      <c r="L1722" s="52">
        <v>0</v>
      </c>
      <c r="M1722" s="52">
        <v>0</v>
      </c>
      <c r="N1722" s="52">
        <v>1</v>
      </c>
      <c r="O1722" s="52">
        <v>2</v>
      </c>
      <c r="P1722" s="52">
        <v>1</v>
      </c>
      <c r="Q1722" s="52">
        <v>0</v>
      </c>
      <c r="R1722" s="6">
        <v>0</v>
      </c>
      <c r="S1722" s="52">
        <v>0</v>
      </c>
      <c r="T1722" s="11">
        <v>1</v>
      </c>
      <c r="U1722" s="52">
        <v>2</v>
      </c>
      <c r="V1722" s="52">
        <v>0</v>
      </c>
      <c r="W1722" s="52">
        <v>0</v>
      </c>
      <c r="X1722" s="52">
        <v>0</v>
      </c>
      <c r="Y1722" s="52">
        <v>0</v>
      </c>
      <c r="Z1722" s="52">
        <v>0</v>
      </c>
      <c r="AA1722" s="52">
        <v>0</v>
      </c>
      <c r="AB1722" s="52">
        <v>0</v>
      </c>
      <c r="AC1722" s="52">
        <v>0</v>
      </c>
      <c r="AD1722" s="52">
        <v>30</v>
      </c>
      <c r="AE1722" s="52">
        <v>2</v>
      </c>
      <c r="AF1722" s="52" t="s">
        <v>165</v>
      </c>
      <c r="AG1722" s="6">
        <v>0</v>
      </c>
      <c r="AH1722" s="6">
        <v>0</v>
      </c>
      <c r="AI1722" s="6">
        <v>0</v>
      </c>
      <c r="AJ1722" s="60">
        <v>1.5</v>
      </c>
      <c r="AK1722" s="52">
        <v>0</v>
      </c>
      <c r="AL1722" s="52">
        <v>0</v>
      </c>
      <c r="AM1722" s="52">
        <v>0</v>
      </c>
      <c r="AN1722" s="52">
        <v>1</v>
      </c>
      <c r="AO1722" s="52">
        <v>3000</v>
      </c>
      <c r="AP1722" s="52">
        <v>0.5</v>
      </c>
      <c r="AQ1722" s="52">
        <v>0</v>
      </c>
      <c r="AR1722" s="6">
        <v>0</v>
      </c>
      <c r="AS1722" s="52" t="s">
        <v>2258</v>
      </c>
      <c r="AT1722" s="51" t="s">
        <v>212</v>
      </c>
      <c r="AU1722" s="11">
        <v>0</v>
      </c>
      <c r="AV1722" s="57">
        <v>10000007</v>
      </c>
      <c r="AW1722" s="14">
        <v>23000060</v>
      </c>
      <c r="AX1722" s="51" t="s">
        <v>158</v>
      </c>
      <c r="AY1722" s="52">
        <v>0</v>
      </c>
      <c r="AZ1722" s="58">
        <v>0</v>
      </c>
      <c r="BA1722" s="58">
        <v>0</v>
      </c>
      <c r="BB1722" s="73" t="s">
        <v>2259</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67000277</v>
      </c>
      <c r="D1723" s="51" t="s">
        <v>401</v>
      </c>
      <c r="E1723" s="11">
        <v>1</v>
      </c>
      <c r="F1723" s="11">
        <v>90002001</v>
      </c>
      <c r="G1723" s="52">
        <v>0</v>
      </c>
      <c r="H1723" s="13">
        <v>0</v>
      </c>
      <c r="I1723" s="14">
        <v>1</v>
      </c>
      <c r="J1723" s="14">
        <v>0</v>
      </c>
      <c r="K1723" s="14">
        <v>0</v>
      </c>
      <c r="L1723" s="52">
        <v>0</v>
      </c>
      <c r="M1723" s="52">
        <v>0</v>
      </c>
      <c r="N1723" s="52">
        <v>1</v>
      </c>
      <c r="O1723" s="52">
        <v>0</v>
      </c>
      <c r="P1723" s="52">
        <v>0</v>
      </c>
      <c r="Q1723" s="52">
        <v>0</v>
      </c>
      <c r="R1723" s="6">
        <v>0</v>
      </c>
      <c r="S1723" s="52">
        <v>0</v>
      </c>
      <c r="T1723" s="11">
        <v>1</v>
      </c>
      <c r="U1723" s="52">
        <v>2</v>
      </c>
      <c r="V1723" s="52">
        <v>0</v>
      </c>
      <c r="W1723" s="52">
        <v>1</v>
      </c>
      <c r="X1723" s="52">
        <v>0</v>
      </c>
      <c r="Y1723" s="52">
        <v>0</v>
      </c>
      <c r="Z1723" s="52">
        <v>0</v>
      </c>
      <c r="AA1723" s="52">
        <v>0</v>
      </c>
      <c r="AB1723" s="52">
        <v>0</v>
      </c>
      <c r="AC1723" s="52">
        <v>0</v>
      </c>
      <c r="AD1723" s="52">
        <v>30</v>
      </c>
      <c r="AE1723" s="52">
        <v>2</v>
      </c>
      <c r="AF1723" s="52" t="s">
        <v>402</v>
      </c>
      <c r="AG1723" s="6">
        <v>0</v>
      </c>
      <c r="AH1723" s="6">
        <v>2</v>
      </c>
      <c r="AI1723" s="6">
        <v>0</v>
      </c>
      <c r="AJ1723" s="60">
        <v>0</v>
      </c>
      <c r="AK1723" s="52">
        <v>0</v>
      </c>
      <c r="AL1723" s="52">
        <v>0</v>
      </c>
      <c r="AM1723" s="52">
        <v>0</v>
      </c>
      <c r="AN1723" s="52">
        <v>5</v>
      </c>
      <c r="AO1723" s="52">
        <v>5000</v>
      </c>
      <c r="AP1723" s="52">
        <v>0</v>
      </c>
      <c r="AQ1723" s="52">
        <v>0</v>
      </c>
      <c r="AR1723" s="6">
        <v>0</v>
      </c>
      <c r="AS1723" s="52">
        <v>0</v>
      </c>
      <c r="AT1723" s="51" t="s">
        <v>212</v>
      </c>
      <c r="AU1723" s="11">
        <v>0</v>
      </c>
      <c r="AV1723" s="57">
        <v>0</v>
      </c>
      <c r="AW1723" s="14">
        <v>21000010</v>
      </c>
      <c r="AX1723" s="51" t="s">
        <v>403</v>
      </c>
      <c r="AY1723" s="52" t="s">
        <v>2260</v>
      </c>
      <c r="AZ1723" s="58">
        <v>0</v>
      </c>
      <c r="BA1723" s="58">
        <v>0</v>
      </c>
      <c r="BB1723" s="73" t="s">
        <v>2259</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67000278</v>
      </c>
      <c r="D1724" s="15" t="s">
        <v>2261</v>
      </c>
      <c r="E1724" s="11">
        <v>1</v>
      </c>
      <c r="F1724" s="14">
        <v>63001001</v>
      </c>
      <c r="G1724" s="14">
        <v>0</v>
      </c>
      <c r="H1724" s="13">
        <v>0</v>
      </c>
      <c r="I1724" s="14">
        <v>1</v>
      </c>
      <c r="J1724" s="14">
        <v>0</v>
      </c>
      <c r="K1724" s="11">
        <v>0</v>
      </c>
      <c r="L1724" s="14">
        <v>0</v>
      </c>
      <c r="M1724" s="14">
        <v>0</v>
      </c>
      <c r="N1724" s="14">
        <v>1</v>
      </c>
      <c r="O1724" s="14">
        <v>0</v>
      </c>
      <c r="P1724" s="14">
        <v>1</v>
      </c>
      <c r="Q1724" s="14">
        <v>0</v>
      </c>
      <c r="R1724" s="6">
        <v>0</v>
      </c>
      <c r="S1724" s="13">
        <v>0</v>
      </c>
      <c r="T1724" s="11">
        <v>1</v>
      </c>
      <c r="U1724" s="14">
        <v>2</v>
      </c>
      <c r="V1724" s="14">
        <v>0</v>
      </c>
      <c r="W1724" s="14">
        <v>0</v>
      </c>
      <c r="X1724" s="14">
        <v>0</v>
      </c>
      <c r="Y1724" s="14">
        <v>0</v>
      </c>
      <c r="Z1724" s="14">
        <v>0</v>
      </c>
      <c r="AA1724" s="14">
        <v>0</v>
      </c>
      <c r="AB1724" s="14">
        <v>1</v>
      </c>
      <c r="AC1724" s="14">
        <v>0</v>
      </c>
      <c r="AD1724" s="14">
        <v>60</v>
      </c>
      <c r="AE1724" s="14">
        <v>2</v>
      </c>
      <c r="AF1724" s="14" t="s">
        <v>2262</v>
      </c>
      <c r="AG1724" s="6">
        <v>0</v>
      </c>
      <c r="AH1724" s="6">
        <v>0</v>
      </c>
      <c r="AI1724" s="6">
        <v>0</v>
      </c>
      <c r="AJ1724" s="6">
        <v>0</v>
      </c>
      <c r="AK1724" s="14">
        <v>0</v>
      </c>
      <c r="AL1724" s="14">
        <v>0</v>
      </c>
      <c r="AM1724" s="14">
        <v>0</v>
      </c>
      <c r="AN1724" s="14">
        <v>1</v>
      </c>
      <c r="AO1724" s="14">
        <v>1800000</v>
      </c>
      <c r="AP1724" s="14">
        <v>0</v>
      </c>
      <c r="AQ1724" s="14">
        <v>0</v>
      </c>
      <c r="AR1724" s="6">
        <v>0</v>
      </c>
      <c r="AS1724" s="14">
        <v>90106002</v>
      </c>
      <c r="AT1724" s="15" t="s">
        <v>156</v>
      </c>
      <c r="AU1724" s="14">
        <v>0</v>
      </c>
      <c r="AV1724" s="14">
        <v>0</v>
      </c>
      <c r="AW1724" s="14">
        <v>0</v>
      </c>
      <c r="AX1724" s="15" t="s">
        <v>1185</v>
      </c>
      <c r="AY1724" s="15">
        <v>0</v>
      </c>
      <c r="AZ1724" s="13">
        <v>0</v>
      </c>
      <c r="BA1724" s="13">
        <v>0</v>
      </c>
      <c r="BB1724" s="128" t="s">
        <v>2263</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19.5" customHeight="1">
      <c r="C1725" s="14">
        <v>67000279</v>
      </c>
      <c r="D1725" s="12" t="s">
        <v>2264</v>
      </c>
      <c r="E1725" s="11">
        <v>1</v>
      </c>
      <c r="F1725" s="11">
        <v>62011201</v>
      </c>
      <c r="G1725" s="11">
        <v>0</v>
      </c>
      <c r="H1725" s="13">
        <v>0</v>
      </c>
      <c r="I1725" s="11">
        <v>5</v>
      </c>
      <c r="J1725" s="11">
        <v>3</v>
      </c>
      <c r="K1725" s="11">
        <v>0</v>
      </c>
      <c r="L1725" s="11">
        <v>0</v>
      </c>
      <c r="M1725" s="11">
        <v>0</v>
      </c>
      <c r="N1725" s="11">
        <v>1</v>
      </c>
      <c r="O1725" s="11">
        <v>0</v>
      </c>
      <c r="P1725" s="11">
        <v>0</v>
      </c>
      <c r="Q1725" s="11">
        <v>0</v>
      </c>
      <c r="R1725" s="6">
        <v>0</v>
      </c>
      <c r="S1725" s="11">
        <v>0</v>
      </c>
      <c r="T1725" s="11">
        <v>1</v>
      </c>
      <c r="U1725" s="11">
        <v>2</v>
      </c>
      <c r="V1725" s="11">
        <v>0</v>
      </c>
      <c r="W1725" s="11">
        <v>1.5</v>
      </c>
      <c r="X1725" s="11">
        <v>10</v>
      </c>
      <c r="Y1725" s="11">
        <v>1</v>
      </c>
      <c r="Z1725" s="11">
        <v>0</v>
      </c>
      <c r="AA1725" s="11">
        <v>0</v>
      </c>
      <c r="AB1725" s="11">
        <v>0</v>
      </c>
      <c r="AC1725" s="11">
        <v>0</v>
      </c>
      <c r="AD1725" s="11">
        <v>5</v>
      </c>
      <c r="AE1725" s="11">
        <v>1</v>
      </c>
      <c r="AF1725" s="11">
        <v>10</v>
      </c>
      <c r="AG1725" s="6">
        <v>0</v>
      </c>
      <c r="AH1725" s="6">
        <v>0</v>
      </c>
      <c r="AI1725" s="6">
        <v>0</v>
      </c>
      <c r="AJ1725" s="6">
        <v>0</v>
      </c>
      <c r="AK1725" s="11">
        <v>0</v>
      </c>
      <c r="AL1725" s="11">
        <v>0</v>
      </c>
      <c r="AM1725" s="11">
        <v>0</v>
      </c>
      <c r="AN1725" s="11">
        <v>0.5</v>
      </c>
      <c r="AO1725" s="11">
        <v>3000</v>
      </c>
      <c r="AP1725" s="11">
        <v>0.2</v>
      </c>
      <c r="AQ1725" s="11">
        <v>0</v>
      </c>
      <c r="AR1725" s="6">
        <v>0</v>
      </c>
      <c r="AS1725" s="11" t="s">
        <v>156</v>
      </c>
      <c r="AT1725" s="12" t="s">
        <v>396</v>
      </c>
      <c r="AU1725" s="11" t="s">
        <v>347</v>
      </c>
      <c r="AV1725" s="14">
        <v>10000007</v>
      </c>
      <c r="AW1725" s="14">
        <v>21000020</v>
      </c>
      <c r="AX1725" s="12" t="s">
        <v>786</v>
      </c>
      <c r="AY1725" s="11">
        <v>0</v>
      </c>
      <c r="AZ1725" s="13">
        <v>0</v>
      </c>
      <c r="BA1725" s="13">
        <v>0</v>
      </c>
      <c r="BB1725" s="128" t="s">
        <v>2265</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67000280</v>
      </c>
      <c r="D1726" s="12" t="s">
        <v>2266</v>
      </c>
      <c r="E1726" s="11">
        <v>1</v>
      </c>
      <c r="F1726" s="11">
        <v>62011201</v>
      </c>
      <c r="G1726" s="11">
        <v>0</v>
      </c>
      <c r="H1726" s="13">
        <v>0</v>
      </c>
      <c r="I1726" s="11">
        <v>5</v>
      </c>
      <c r="J1726" s="11">
        <v>3</v>
      </c>
      <c r="K1726" s="11">
        <v>0</v>
      </c>
      <c r="L1726" s="11">
        <v>0</v>
      </c>
      <c r="M1726" s="11">
        <v>0</v>
      </c>
      <c r="N1726" s="11">
        <v>1</v>
      </c>
      <c r="O1726" s="11">
        <v>0</v>
      </c>
      <c r="P1726" s="11">
        <v>0</v>
      </c>
      <c r="Q1726" s="11">
        <v>0</v>
      </c>
      <c r="R1726" s="6">
        <v>0</v>
      </c>
      <c r="S1726" s="11">
        <v>0</v>
      </c>
      <c r="T1726" s="11">
        <v>1</v>
      </c>
      <c r="U1726" s="11">
        <v>2</v>
      </c>
      <c r="V1726" s="11">
        <v>0</v>
      </c>
      <c r="W1726" s="11">
        <v>1.5</v>
      </c>
      <c r="X1726" s="11">
        <v>10</v>
      </c>
      <c r="Y1726" s="11">
        <v>1</v>
      </c>
      <c r="Z1726" s="11">
        <v>0</v>
      </c>
      <c r="AA1726" s="11">
        <v>0</v>
      </c>
      <c r="AB1726" s="11">
        <v>0</v>
      </c>
      <c r="AC1726" s="11">
        <v>0</v>
      </c>
      <c r="AD1726" s="11">
        <v>5</v>
      </c>
      <c r="AE1726" s="11">
        <v>1</v>
      </c>
      <c r="AF1726" s="52">
        <v>3</v>
      </c>
      <c r="AG1726" s="6">
        <v>2</v>
      </c>
      <c r="AH1726" s="6">
        <v>1</v>
      </c>
      <c r="AI1726" s="6">
        <v>0</v>
      </c>
      <c r="AJ1726" s="6">
        <v>8</v>
      </c>
      <c r="AK1726" s="11">
        <v>0</v>
      </c>
      <c r="AL1726" s="11">
        <v>0</v>
      </c>
      <c r="AM1726" s="11">
        <v>0</v>
      </c>
      <c r="AN1726" s="11">
        <v>0.5</v>
      </c>
      <c r="AO1726" s="11">
        <v>10000</v>
      </c>
      <c r="AP1726" s="11">
        <v>0.2</v>
      </c>
      <c r="AQ1726" s="11">
        <v>0</v>
      </c>
      <c r="AR1726" s="6">
        <v>0</v>
      </c>
      <c r="AS1726" s="11" t="s">
        <v>156</v>
      </c>
      <c r="AT1726" s="12" t="s">
        <v>396</v>
      </c>
      <c r="AU1726" s="11" t="s">
        <v>347</v>
      </c>
      <c r="AV1726" s="14">
        <v>10000007</v>
      </c>
      <c r="AW1726" s="14">
        <v>21102020</v>
      </c>
      <c r="AX1726" s="12" t="s">
        <v>786</v>
      </c>
      <c r="AY1726" s="11">
        <v>0</v>
      </c>
      <c r="AZ1726" s="13">
        <v>0</v>
      </c>
      <c r="BA1726" s="13">
        <v>0</v>
      </c>
      <c r="BB1726" s="128" t="s">
        <v>2267</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67000281</v>
      </c>
      <c r="D1727" s="12" t="s">
        <v>2268</v>
      </c>
      <c r="E1727" s="11">
        <v>1</v>
      </c>
      <c r="F1727" s="11">
        <v>62011201</v>
      </c>
      <c r="G1727" s="11">
        <v>0</v>
      </c>
      <c r="H1727" s="13">
        <v>0</v>
      </c>
      <c r="I1727" s="11">
        <v>5</v>
      </c>
      <c r="J1727" s="11">
        <v>3</v>
      </c>
      <c r="K1727" s="11">
        <v>0</v>
      </c>
      <c r="L1727" s="11">
        <v>0</v>
      </c>
      <c r="M1727" s="11">
        <v>0</v>
      </c>
      <c r="N1727" s="11">
        <v>1</v>
      </c>
      <c r="O1727" s="11">
        <v>0</v>
      </c>
      <c r="P1727" s="11">
        <v>0</v>
      </c>
      <c r="Q1727" s="11">
        <v>0</v>
      </c>
      <c r="R1727" s="6">
        <v>0</v>
      </c>
      <c r="S1727" s="11">
        <v>0</v>
      </c>
      <c r="T1727" s="11">
        <v>1</v>
      </c>
      <c r="U1727" s="11">
        <v>2</v>
      </c>
      <c r="V1727" s="11">
        <v>0</v>
      </c>
      <c r="W1727" s="11">
        <v>1.5</v>
      </c>
      <c r="X1727" s="11">
        <v>10</v>
      </c>
      <c r="Y1727" s="11">
        <v>1</v>
      </c>
      <c r="Z1727" s="11">
        <v>0</v>
      </c>
      <c r="AA1727" s="11">
        <v>0</v>
      </c>
      <c r="AB1727" s="11">
        <v>0</v>
      </c>
      <c r="AC1727" s="11">
        <v>0</v>
      </c>
      <c r="AD1727" s="11">
        <v>5</v>
      </c>
      <c r="AE1727" s="11">
        <v>1</v>
      </c>
      <c r="AF1727" s="52">
        <v>3</v>
      </c>
      <c r="AG1727" s="6">
        <v>0</v>
      </c>
      <c r="AH1727" s="6">
        <v>2</v>
      </c>
      <c r="AI1727" s="6">
        <v>0</v>
      </c>
      <c r="AJ1727" s="6">
        <v>3</v>
      </c>
      <c r="AK1727" s="11">
        <v>0</v>
      </c>
      <c r="AL1727" s="11">
        <v>0</v>
      </c>
      <c r="AM1727" s="11">
        <v>0</v>
      </c>
      <c r="AN1727" s="11">
        <v>0.5</v>
      </c>
      <c r="AO1727" s="11">
        <v>10000</v>
      </c>
      <c r="AP1727" s="11">
        <v>0.2</v>
      </c>
      <c r="AQ1727" s="11">
        <v>3</v>
      </c>
      <c r="AR1727" s="6">
        <v>0</v>
      </c>
      <c r="AS1727" s="11" t="s">
        <v>156</v>
      </c>
      <c r="AT1727" s="12" t="s">
        <v>396</v>
      </c>
      <c r="AU1727" s="11" t="s">
        <v>347</v>
      </c>
      <c r="AV1727" s="14">
        <v>10000007</v>
      </c>
      <c r="AW1727" s="14">
        <v>21102020</v>
      </c>
      <c r="AX1727" s="12" t="s">
        <v>794</v>
      </c>
      <c r="AY1727" s="11">
        <v>0</v>
      </c>
      <c r="AZ1727" s="13">
        <v>0</v>
      </c>
      <c r="BA1727" s="13">
        <v>0</v>
      </c>
      <c r="BB1727" s="128" t="s">
        <v>2269</v>
      </c>
      <c r="BC1727" s="11">
        <v>0</v>
      </c>
      <c r="BD1727" s="11">
        <v>0</v>
      </c>
      <c r="BE1727" s="11">
        <v>0</v>
      </c>
      <c r="BF1727" s="11">
        <v>0</v>
      </c>
      <c r="BG1727" s="11">
        <v>0</v>
      </c>
      <c r="BH1727" s="11">
        <v>0</v>
      </c>
      <c r="BI1727" s="9">
        <v>0</v>
      </c>
      <c r="BJ1727" s="6">
        <v>0</v>
      </c>
      <c r="BK1727" s="6">
        <v>0</v>
      </c>
      <c r="BL1727" s="6">
        <v>0</v>
      </c>
      <c r="BM1727" s="6">
        <v>0</v>
      </c>
      <c r="BN1727" s="6">
        <v>0</v>
      </c>
      <c r="BO1727" s="6">
        <v>0</v>
      </c>
    </row>
    <row r="1728" spans="3:67" ht="19.5" customHeight="1">
      <c r="C1728" s="14">
        <v>67000282</v>
      </c>
      <c r="D1728" s="12" t="s">
        <v>2270</v>
      </c>
      <c r="E1728" s="11">
        <v>1</v>
      </c>
      <c r="F1728" s="14">
        <v>61021201</v>
      </c>
      <c r="G1728" s="14">
        <v>0</v>
      </c>
      <c r="H1728" s="13">
        <v>0</v>
      </c>
      <c r="I1728" s="11">
        <f>I1722+5</f>
        <v>6</v>
      </c>
      <c r="J1728" s="11">
        <v>5</v>
      </c>
      <c r="K1728" s="11">
        <v>0</v>
      </c>
      <c r="L1728" s="14">
        <v>0</v>
      </c>
      <c r="M1728" s="14">
        <v>0</v>
      </c>
      <c r="N1728" s="14">
        <v>1</v>
      </c>
      <c r="O1728" s="14">
        <v>0</v>
      </c>
      <c r="P1728" s="14">
        <v>0</v>
      </c>
      <c r="Q1728" s="14">
        <v>0</v>
      </c>
      <c r="R1728" s="6">
        <v>0</v>
      </c>
      <c r="S1728" s="13">
        <v>0</v>
      </c>
      <c r="T1728" s="11">
        <v>1</v>
      </c>
      <c r="U1728" s="14">
        <v>2</v>
      </c>
      <c r="V1728" s="14">
        <v>0</v>
      </c>
      <c r="W1728" s="11">
        <v>3.5</v>
      </c>
      <c r="X1728" s="11">
        <v>500</v>
      </c>
      <c r="Y1728" s="14">
        <v>1</v>
      </c>
      <c r="Z1728" s="14">
        <v>0</v>
      </c>
      <c r="AA1728" s="14">
        <v>0</v>
      </c>
      <c r="AB1728" s="14">
        <v>0</v>
      </c>
      <c r="AC1728" s="14">
        <v>0</v>
      </c>
      <c r="AD1728" s="14">
        <v>7</v>
      </c>
      <c r="AE1728" s="14">
        <v>1</v>
      </c>
      <c r="AF1728" s="14">
        <v>3</v>
      </c>
      <c r="AG1728" s="6">
        <v>2</v>
      </c>
      <c r="AH1728" s="6">
        <v>1</v>
      </c>
      <c r="AI1728" s="6">
        <v>0</v>
      </c>
      <c r="AJ1728" s="6">
        <v>8</v>
      </c>
      <c r="AK1728" s="14">
        <v>0</v>
      </c>
      <c r="AL1728" s="14">
        <v>0.5</v>
      </c>
      <c r="AM1728" s="14">
        <v>0</v>
      </c>
      <c r="AN1728" s="14">
        <v>0.25</v>
      </c>
      <c r="AO1728" s="14">
        <v>9000</v>
      </c>
      <c r="AP1728" s="14">
        <v>0.5</v>
      </c>
      <c r="AQ1728" s="14">
        <v>0</v>
      </c>
      <c r="AR1728" s="6">
        <v>0</v>
      </c>
      <c r="AS1728" s="14">
        <v>0</v>
      </c>
      <c r="AT1728" s="15" t="s">
        <v>788</v>
      </c>
      <c r="AU1728" s="14" t="s">
        <v>789</v>
      </c>
      <c r="AV1728" s="14">
        <v>10003002</v>
      </c>
      <c r="AW1728" s="14">
        <v>21010020</v>
      </c>
      <c r="AX1728" s="15" t="s">
        <v>794</v>
      </c>
      <c r="AY1728" s="15">
        <v>0</v>
      </c>
      <c r="AZ1728" s="13">
        <v>0</v>
      </c>
      <c r="BA1728" s="13">
        <v>0</v>
      </c>
      <c r="BB1728" s="128" t="s">
        <v>2271</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20.100000000000001" customHeight="1">
      <c r="C1729" s="14">
        <v>67000283</v>
      </c>
      <c r="D1729" s="15" t="s">
        <v>2272</v>
      </c>
      <c r="E1729" s="11">
        <v>1</v>
      </c>
      <c r="F1729" s="14">
        <v>63001001</v>
      </c>
      <c r="G1729" s="14">
        <v>0</v>
      </c>
      <c r="H1729" s="13">
        <v>0</v>
      </c>
      <c r="I1729" s="14">
        <v>1</v>
      </c>
      <c r="J1729" s="14">
        <v>0</v>
      </c>
      <c r="K1729" s="11">
        <v>0</v>
      </c>
      <c r="L1729" s="14">
        <v>0</v>
      </c>
      <c r="M1729" s="14">
        <v>0</v>
      </c>
      <c r="N1729" s="14">
        <v>1</v>
      </c>
      <c r="O1729" s="14">
        <v>0</v>
      </c>
      <c r="P1729" s="14">
        <v>1</v>
      </c>
      <c r="Q1729" s="14">
        <v>0</v>
      </c>
      <c r="R1729" s="6">
        <v>0</v>
      </c>
      <c r="S1729" s="13">
        <v>0</v>
      </c>
      <c r="T1729" s="11">
        <v>1</v>
      </c>
      <c r="U1729" s="14">
        <v>2</v>
      </c>
      <c r="V1729" s="14">
        <v>0</v>
      </c>
      <c r="W1729" s="14">
        <v>0</v>
      </c>
      <c r="X1729" s="14">
        <v>0</v>
      </c>
      <c r="Y1729" s="14">
        <v>0</v>
      </c>
      <c r="Z1729" s="14">
        <v>0</v>
      </c>
      <c r="AA1729" s="14">
        <v>0</v>
      </c>
      <c r="AB1729" s="14">
        <v>1</v>
      </c>
      <c r="AC1729" s="14">
        <v>0</v>
      </c>
      <c r="AD1729" s="14">
        <v>60</v>
      </c>
      <c r="AE1729" s="14">
        <v>2</v>
      </c>
      <c r="AF1729" s="14" t="s">
        <v>2273</v>
      </c>
      <c r="AG1729" s="6">
        <v>0</v>
      </c>
      <c r="AH1729" s="6">
        <v>0</v>
      </c>
      <c r="AI1729" s="6">
        <v>0</v>
      </c>
      <c r="AJ1729" s="6">
        <v>0</v>
      </c>
      <c r="AK1729" s="14">
        <v>0</v>
      </c>
      <c r="AL1729" s="14">
        <v>0</v>
      </c>
      <c r="AM1729" s="14">
        <v>0</v>
      </c>
      <c r="AN1729" s="14">
        <v>1</v>
      </c>
      <c r="AO1729" s="14">
        <v>1800000</v>
      </c>
      <c r="AP1729" s="14">
        <v>0</v>
      </c>
      <c r="AQ1729" s="14">
        <v>0</v>
      </c>
      <c r="AR1729" s="6">
        <v>0</v>
      </c>
      <c r="AS1729" s="14">
        <v>99002002</v>
      </c>
      <c r="AT1729" s="15" t="s">
        <v>156</v>
      </c>
      <c r="AU1729" s="14">
        <v>0</v>
      </c>
      <c r="AV1729" s="14">
        <v>0</v>
      </c>
      <c r="AW1729" s="14">
        <v>0</v>
      </c>
      <c r="AX1729" s="15" t="s">
        <v>1185</v>
      </c>
      <c r="AY1729" s="15">
        <v>0</v>
      </c>
      <c r="AZ1729" s="13">
        <v>0</v>
      </c>
      <c r="BA1729" s="13">
        <v>0</v>
      </c>
      <c r="BB1729" s="128" t="s">
        <v>2263</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67000284</v>
      </c>
      <c r="D1730" s="15" t="s">
        <v>2274</v>
      </c>
      <c r="E1730" s="11">
        <v>1</v>
      </c>
      <c r="F1730" s="14">
        <v>63001001</v>
      </c>
      <c r="G1730" s="14">
        <v>0</v>
      </c>
      <c r="H1730" s="13">
        <v>0</v>
      </c>
      <c r="I1730" s="14">
        <v>1</v>
      </c>
      <c r="J1730" s="14">
        <v>0</v>
      </c>
      <c r="K1730" s="11">
        <v>0</v>
      </c>
      <c r="L1730" s="14">
        <v>0</v>
      </c>
      <c r="M1730" s="14">
        <v>0</v>
      </c>
      <c r="N1730" s="14">
        <v>1</v>
      </c>
      <c r="O1730" s="14">
        <v>0</v>
      </c>
      <c r="P1730" s="14">
        <v>1</v>
      </c>
      <c r="Q1730" s="14">
        <v>0</v>
      </c>
      <c r="R1730" s="6">
        <v>0</v>
      </c>
      <c r="S1730" s="13">
        <v>0</v>
      </c>
      <c r="T1730" s="11">
        <v>1</v>
      </c>
      <c r="U1730" s="14">
        <v>2</v>
      </c>
      <c r="V1730" s="14">
        <v>0</v>
      </c>
      <c r="W1730" s="14">
        <v>0</v>
      </c>
      <c r="X1730" s="14">
        <v>0</v>
      </c>
      <c r="Y1730" s="14">
        <v>0</v>
      </c>
      <c r="Z1730" s="14">
        <v>0</v>
      </c>
      <c r="AA1730" s="14">
        <v>0</v>
      </c>
      <c r="AB1730" s="14">
        <v>1</v>
      </c>
      <c r="AC1730" s="14">
        <v>0</v>
      </c>
      <c r="AD1730" s="14">
        <v>60</v>
      </c>
      <c r="AE1730" s="14">
        <v>2</v>
      </c>
      <c r="AF1730" s="14" t="s">
        <v>457</v>
      </c>
      <c r="AG1730" s="6">
        <v>0</v>
      </c>
      <c r="AH1730" s="6">
        <v>0</v>
      </c>
      <c r="AI1730" s="6">
        <v>0</v>
      </c>
      <c r="AJ1730" s="6">
        <v>0</v>
      </c>
      <c r="AK1730" s="14">
        <v>0</v>
      </c>
      <c r="AL1730" s="14">
        <v>0</v>
      </c>
      <c r="AM1730" s="14">
        <v>0</v>
      </c>
      <c r="AN1730" s="14">
        <v>1</v>
      </c>
      <c r="AO1730" s="14">
        <v>1800000</v>
      </c>
      <c r="AP1730" s="14">
        <v>0</v>
      </c>
      <c r="AQ1730" s="14">
        <v>0</v>
      </c>
      <c r="AR1730" s="6">
        <v>0</v>
      </c>
      <c r="AS1730" s="14">
        <v>99002002</v>
      </c>
      <c r="AT1730" s="15" t="s">
        <v>156</v>
      </c>
      <c r="AU1730" s="14">
        <v>0</v>
      </c>
      <c r="AV1730" s="14">
        <v>0</v>
      </c>
      <c r="AW1730" s="14">
        <v>0</v>
      </c>
      <c r="AX1730" s="15" t="s">
        <v>1185</v>
      </c>
      <c r="AY1730" s="15">
        <v>0</v>
      </c>
      <c r="AZ1730" s="13">
        <v>0</v>
      </c>
      <c r="BA1730" s="13">
        <v>0</v>
      </c>
      <c r="BB1730" s="128" t="s">
        <v>2263</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1.75" customHeight="1">
      <c r="C1731" s="14">
        <v>90010301</v>
      </c>
      <c r="D1731" s="12" t="s">
        <v>345</v>
      </c>
      <c r="E1731" s="14">
        <v>1</v>
      </c>
      <c r="F1731" s="11">
        <v>60010100</v>
      </c>
      <c r="G1731" s="14">
        <v>0</v>
      </c>
      <c r="H1731" s="13">
        <v>0</v>
      </c>
      <c r="I1731" s="14">
        <v>1</v>
      </c>
      <c r="J1731" s="14">
        <v>0</v>
      </c>
      <c r="K1731" s="14">
        <v>0</v>
      </c>
      <c r="L1731" s="11">
        <v>0</v>
      </c>
      <c r="M1731" s="11">
        <v>0</v>
      </c>
      <c r="N1731" s="11">
        <v>2</v>
      </c>
      <c r="O1731" s="11">
        <v>3</v>
      </c>
      <c r="P1731" s="11">
        <v>1</v>
      </c>
      <c r="Q1731" s="11">
        <v>0</v>
      </c>
      <c r="R1731" s="6">
        <v>0</v>
      </c>
      <c r="S1731" s="11">
        <v>0</v>
      </c>
      <c r="T1731" s="11">
        <v>1</v>
      </c>
      <c r="U1731" s="11">
        <v>2</v>
      </c>
      <c r="V1731" s="11">
        <v>0</v>
      </c>
      <c r="W1731" s="11">
        <v>3</v>
      </c>
      <c r="X1731" s="11">
        <v>0</v>
      </c>
      <c r="Y1731" s="11">
        <v>1</v>
      </c>
      <c r="Z1731" s="11">
        <v>0</v>
      </c>
      <c r="AA1731" s="11">
        <v>0</v>
      </c>
      <c r="AB1731" s="11">
        <v>0</v>
      </c>
      <c r="AC1731" s="11">
        <v>0</v>
      </c>
      <c r="AD1731" s="11">
        <v>9</v>
      </c>
      <c r="AE1731" s="11">
        <v>1</v>
      </c>
      <c r="AF1731" s="11">
        <v>4</v>
      </c>
      <c r="AG1731" s="6">
        <v>0</v>
      </c>
      <c r="AH1731" s="6">
        <v>1</v>
      </c>
      <c r="AI1731" s="6">
        <v>0</v>
      </c>
      <c r="AJ1731" s="6">
        <v>2</v>
      </c>
      <c r="AK1731" s="11">
        <v>0</v>
      </c>
      <c r="AL1731" s="11">
        <v>0</v>
      </c>
      <c r="AM1731" s="11">
        <v>0</v>
      </c>
      <c r="AN1731" s="11">
        <v>3</v>
      </c>
      <c r="AO1731" s="11">
        <v>5000</v>
      </c>
      <c r="AP1731" s="11">
        <v>1.1000000000000001</v>
      </c>
      <c r="AQ1731" s="11">
        <v>0</v>
      </c>
      <c r="AR1731" s="6">
        <v>0</v>
      </c>
      <c r="AS1731" s="11">
        <v>90000002</v>
      </c>
      <c r="AT1731" s="12" t="s">
        <v>212</v>
      </c>
      <c r="AU1731" s="11" t="s">
        <v>347</v>
      </c>
      <c r="AV1731" s="14">
        <v>10000007</v>
      </c>
      <c r="AW1731" s="14">
        <v>90010301</v>
      </c>
      <c r="AX1731" s="12" t="s">
        <v>158</v>
      </c>
      <c r="AY1731" s="11" t="s">
        <v>1903</v>
      </c>
      <c r="AZ1731" s="13">
        <v>0</v>
      </c>
      <c r="BA1731" s="13">
        <v>0</v>
      </c>
      <c r="BB1731" s="34" t="s">
        <v>349</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20.100000000000001" customHeight="1">
      <c r="C1732" s="14">
        <v>90010302</v>
      </c>
      <c r="D1732" s="12" t="s">
        <v>353</v>
      </c>
      <c r="E1732" s="14">
        <v>1</v>
      </c>
      <c r="F1732" s="11">
        <v>60010300</v>
      </c>
      <c r="G1732" s="14">
        <v>0</v>
      </c>
      <c r="H1732" s="13">
        <v>0</v>
      </c>
      <c r="I1732" s="14">
        <v>1</v>
      </c>
      <c r="J1732" s="14">
        <v>0</v>
      </c>
      <c r="K1732" s="14">
        <v>0</v>
      </c>
      <c r="L1732" s="11">
        <v>0</v>
      </c>
      <c r="M1732" s="11">
        <v>0</v>
      </c>
      <c r="N1732" s="11">
        <v>2</v>
      </c>
      <c r="O1732" s="11">
        <v>1</v>
      </c>
      <c r="P1732" s="11">
        <v>0.5</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2</v>
      </c>
      <c r="AF1732" s="11" t="s">
        <v>165</v>
      </c>
      <c r="AG1732" s="6">
        <v>0</v>
      </c>
      <c r="AH1732" s="6">
        <v>2</v>
      </c>
      <c r="AI1732" s="6">
        <v>0</v>
      </c>
      <c r="AJ1732" s="6">
        <v>1.5</v>
      </c>
      <c r="AK1732" s="11">
        <v>0</v>
      </c>
      <c r="AL1732" s="11">
        <v>0</v>
      </c>
      <c r="AM1732" s="11">
        <v>0</v>
      </c>
      <c r="AN1732" s="11">
        <v>1.1000000000000001</v>
      </c>
      <c r="AO1732" s="11">
        <v>3000</v>
      </c>
      <c r="AP1732" s="11">
        <v>1.1000000000000001</v>
      </c>
      <c r="AQ1732" s="11">
        <v>0</v>
      </c>
      <c r="AR1732" s="6">
        <v>0</v>
      </c>
      <c r="AS1732" s="11" t="s">
        <v>156</v>
      </c>
      <c r="AT1732" s="15" t="s">
        <v>212</v>
      </c>
      <c r="AU1732" s="11" t="s">
        <v>354</v>
      </c>
      <c r="AV1732" s="14">
        <v>10001007</v>
      </c>
      <c r="AW1732" s="14">
        <v>70103001</v>
      </c>
      <c r="AX1732" s="12" t="s">
        <v>158</v>
      </c>
      <c r="AY1732" s="11">
        <v>0</v>
      </c>
      <c r="AZ1732" s="13">
        <v>0</v>
      </c>
      <c r="BA1732" s="13">
        <v>0</v>
      </c>
      <c r="BB1732" s="34" t="s">
        <v>355</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14">
        <v>90010303</v>
      </c>
      <c r="D1733" s="15" t="s">
        <v>350</v>
      </c>
      <c r="E1733" s="14">
        <v>1</v>
      </c>
      <c r="F1733" s="14">
        <v>60010500</v>
      </c>
      <c r="G1733" s="14">
        <v>0</v>
      </c>
      <c r="H1733" s="13">
        <v>0</v>
      </c>
      <c r="I1733" s="14">
        <v>1</v>
      </c>
      <c r="J1733" s="14">
        <v>0</v>
      </c>
      <c r="K1733" s="14">
        <v>0</v>
      </c>
      <c r="L1733" s="14">
        <v>0</v>
      </c>
      <c r="M1733" s="14">
        <v>0</v>
      </c>
      <c r="N1733" s="11">
        <v>2</v>
      </c>
      <c r="O1733" s="14">
        <v>2</v>
      </c>
      <c r="P1733" s="14">
        <v>0.6</v>
      </c>
      <c r="Q1733" s="14">
        <v>0</v>
      </c>
      <c r="R1733" s="6">
        <v>0</v>
      </c>
      <c r="S1733" s="13">
        <v>0</v>
      </c>
      <c r="T1733" s="11">
        <v>1</v>
      </c>
      <c r="U1733" s="14">
        <v>2</v>
      </c>
      <c r="V1733" s="14">
        <v>0</v>
      </c>
      <c r="W1733" s="14">
        <v>0</v>
      </c>
      <c r="X1733" s="14">
        <v>0</v>
      </c>
      <c r="Y1733" s="14">
        <v>0</v>
      </c>
      <c r="Z1733" s="14">
        <v>0</v>
      </c>
      <c r="AA1733" s="14">
        <v>0</v>
      </c>
      <c r="AB1733" s="14">
        <v>0</v>
      </c>
      <c r="AC1733" s="14">
        <v>0</v>
      </c>
      <c r="AD1733" s="14">
        <v>20</v>
      </c>
      <c r="AE1733" s="14">
        <v>0</v>
      </c>
      <c r="AF1733" s="14">
        <v>0</v>
      </c>
      <c r="AG1733" s="6">
        <v>0</v>
      </c>
      <c r="AH1733" s="6">
        <v>0</v>
      </c>
      <c r="AI1733" s="6">
        <v>0</v>
      </c>
      <c r="AJ1733" s="6">
        <v>0</v>
      </c>
      <c r="AK1733" s="14">
        <v>0</v>
      </c>
      <c r="AL1733" s="14">
        <v>0</v>
      </c>
      <c r="AM1733" s="14">
        <v>0</v>
      </c>
      <c r="AN1733" s="14">
        <v>0</v>
      </c>
      <c r="AO1733" s="14">
        <v>1000</v>
      </c>
      <c r="AP1733" s="14">
        <v>0</v>
      </c>
      <c r="AQ1733" s="14">
        <v>0</v>
      </c>
      <c r="AR1733" s="6">
        <v>90103001</v>
      </c>
      <c r="AS1733" s="14" t="s">
        <v>156</v>
      </c>
      <c r="AT1733" s="15" t="s">
        <v>156</v>
      </c>
      <c r="AU1733" s="14" t="s">
        <v>245</v>
      </c>
      <c r="AV1733" s="14">
        <v>0</v>
      </c>
      <c r="AW1733" s="14">
        <v>40000003</v>
      </c>
      <c r="AX1733" s="15" t="s">
        <v>158</v>
      </c>
      <c r="AY1733" s="15" t="s">
        <v>156</v>
      </c>
      <c r="AZ1733" s="13">
        <v>0</v>
      </c>
      <c r="BA1733" s="13">
        <v>0</v>
      </c>
      <c r="BB1733" s="68" t="s">
        <v>356</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90010401</v>
      </c>
      <c r="D1734" s="9" t="s">
        <v>2275</v>
      </c>
      <c r="E1734" s="9">
        <v>1</v>
      </c>
      <c r="F1734" s="9">
        <v>0</v>
      </c>
      <c r="G1734" s="9">
        <v>0</v>
      </c>
      <c r="H1734" s="10">
        <v>0</v>
      </c>
      <c r="I1734" s="9">
        <v>1</v>
      </c>
      <c r="J1734" s="9">
        <v>0</v>
      </c>
      <c r="K1734" s="10">
        <v>0</v>
      </c>
      <c r="L1734" s="10">
        <v>0</v>
      </c>
      <c r="M1734" s="9">
        <v>0</v>
      </c>
      <c r="N1734" s="9">
        <v>2</v>
      </c>
      <c r="O1734" s="9">
        <v>1</v>
      </c>
      <c r="P1734" s="9">
        <v>0.1</v>
      </c>
      <c r="Q1734" s="9">
        <v>0</v>
      </c>
      <c r="R1734" s="6">
        <v>0</v>
      </c>
      <c r="S1734" s="9">
        <v>0</v>
      </c>
      <c r="T1734" s="11">
        <v>1</v>
      </c>
      <c r="U1734" s="9">
        <v>1</v>
      </c>
      <c r="V1734" s="10">
        <v>0</v>
      </c>
      <c r="W1734" s="9">
        <v>2.5</v>
      </c>
      <c r="X1734" s="9">
        <v>0</v>
      </c>
      <c r="Y1734" s="9">
        <v>1</v>
      </c>
      <c r="Z1734" s="9">
        <v>0</v>
      </c>
      <c r="AA1734" s="10">
        <v>0</v>
      </c>
      <c r="AB1734" s="9">
        <v>0</v>
      </c>
      <c r="AC1734" s="9">
        <v>0</v>
      </c>
      <c r="AD1734" s="9">
        <v>1</v>
      </c>
      <c r="AE1734" s="9">
        <v>0</v>
      </c>
      <c r="AF1734" s="9">
        <v>0</v>
      </c>
      <c r="AG1734" s="6">
        <v>0</v>
      </c>
      <c r="AH1734" s="6">
        <v>0</v>
      </c>
      <c r="AI1734" s="6">
        <v>0</v>
      </c>
      <c r="AJ1734" s="9">
        <v>0</v>
      </c>
      <c r="AK1734" s="27">
        <v>0</v>
      </c>
      <c r="AL1734" s="9">
        <v>0</v>
      </c>
      <c r="AM1734" s="9">
        <v>0</v>
      </c>
      <c r="AN1734" s="9">
        <v>0</v>
      </c>
      <c r="AO1734" s="9">
        <v>3000</v>
      </c>
      <c r="AP1734" s="9">
        <v>0</v>
      </c>
      <c r="AQ1734" s="9">
        <v>0</v>
      </c>
      <c r="AR1734" s="6">
        <v>0</v>
      </c>
      <c r="AS1734" s="9">
        <v>0</v>
      </c>
      <c r="AT1734" s="9">
        <v>0</v>
      </c>
      <c r="AU1734" s="10">
        <v>0</v>
      </c>
      <c r="AV1734" s="10">
        <v>0</v>
      </c>
      <c r="AW1734" s="10">
        <v>0</v>
      </c>
      <c r="AX1734" s="15" t="s">
        <v>158</v>
      </c>
      <c r="AY1734" s="1">
        <v>0</v>
      </c>
      <c r="AZ1734" s="67">
        <v>0</v>
      </c>
      <c r="BA1734" s="67">
        <v>0</v>
      </c>
      <c r="BB1734" s="33" t="s">
        <v>407</v>
      </c>
      <c r="BC1734" s="9">
        <v>0</v>
      </c>
      <c r="BD1734" s="9">
        <v>0</v>
      </c>
      <c r="BE1734" s="14">
        <v>0</v>
      </c>
      <c r="BF1734" s="9">
        <v>0</v>
      </c>
      <c r="BG1734" s="9">
        <v>0</v>
      </c>
      <c r="BH1734" s="27">
        <v>0</v>
      </c>
      <c r="BI1734" s="9">
        <v>0</v>
      </c>
      <c r="BJ1734" s="6">
        <v>0</v>
      </c>
      <c r="BK1734" s="6">
        <v>0</v>
      </c>
      <c r="BL1734" s="6">
        <v>0</v>
      </c>
      <c r="BM1734" s="6">
        <v>0</v>
      </c>
      <c r="BN1734" s="6">
        <v>0</v>
      </c>
      <c r="BO1734" s="6">
        <v>0</v>
      </c>
    </row>
    <row r="1735" spans="3:67" ht="21.75" customHeight="1">
      <c r="C1735" s="14">
        <v>90010402</v>
      </c>
      <c r="D1735" s="12" t="s">
        <v>345</v>
      </c>
      <c r="E1735" s="14">
        <v>1</v>
      </c>
      <c r="F1735" s="11">
        <v>60010100</v>
      </c>
      <c r="G1735" s="14">
        <v>0</v>
      </c>
      <c r="H1735" s="13">
        <v>0</v>
      </c>
      <c r="I1735" s="14">
        <v>1</v>
      </c>
      <c r="J1735" s="14">
        <v>0</v>
      </c>
      <c r="K1735" s="14">
        <v>0</v>
      </c>
      <c r="L1735" s="11">
        <v>0</v>
      </c>
      <c r="M1735" s="11">
        <v>0</v>
      </c>
      <c r="N1735" s="11">
        <v>2</v>
      </c>
      <c r="O1735" s="11">
        <v>3</v>
      </c>
      <c r="P1735" s="11">
        <v>1</v>
      </c>
      <c r="Q1735" s="11">
        <v>0</v>
      </c>
      <c r="R1735" s="6">
        <v>0</v>
      </c>
      <c r="S1735" s="11">
        <v>0</v>
      </c>
      <c r="T1735" s="11">
        <v>1</v>
      </c>
      <c r="U1735" s="11">
        <v>2</v>
      </c>
      <c r="V1735" s="11">
        <v>0</v>
      </c>
      <c r="W1735" s="11">
        <v>3</v>
      </c>
      <c r="X1735" s="11">
        <v>0</v>
      </c>
      <c r="Y1735" s="11">
        <v>1</v>
      </c>
      <c r="Z1735" s="11">
        <v>0</v>
      </c>
      <c r="AA1735" s="11">
        <v>0</v>
      </c>
      <c r="AB1735" s="11">
        <v>0</v>
      </c>
      <c r="AC1735" s="11">
        <v>0</v>
      </c>
      <c r="AD1735" s="11">
        <v>9</v>
      </c>
      <c r="AE1735" s="11">
        <v>1</v>
      </c>
      <c r="AF1735" s="11">
        <v>5</v>
      </c>
      <c r="AG1735" s="6">
        <v>0</v>
      </c>
      <c r="AH1735" s="6">
        <v>1</v>
      </c>
      <c r="AI1735" s="6">
        <v>0</v>
      </c>
      <c r="AJ1735" s="6">
        <v>2.5</v>
      </c>
      <c r="AK1735" s="11">
        <v>0</v>
      </c>
      <c r="AL1735" s="11">
        <v>0</v>
      </c>
      <c r="AM1735" s="11">
        <v>0</v>
      </c>
      <c r="AN1735" s="11">
        <v>2.5</v>
      </c>
      <c r="AO1735" s="11">
        <v>5000</v>
      </c>
      <c r="AP1735" s="11">
        <v>2</v>
      </c>
      <c r="AQ1735" s="11">
        <v>0</v>
      </c>
      <c r="AR1735" s="6">
        <v>0</v>
      </c>
      <c r="AS1735" s="9">
        <v>91000005</v>
      </c>
      <c r="AT1735" s="9" t="s">
        <v>195</v>
      </c>
      <c r="AU1735" s="11">
        <v>0</v>
      </c>
      <c r="AV1735" s="14">
        <v>10000007</v>
      </c>
      <c r="AW1735" s="14">
        <v>90010402</v>
      </c>
      <c r="AX1735" s="12" t="s">
        <v>158</v>
      </c>
      <c r="AY1735" s="11" t="s">
        <v>2276</v>
      </c>
      <c r="AZ1735" s="13">
        <v>0</v>
      </c>
      <c r="BA1735" s="13">
        <v>0</v>
      </c>
      <c r="BB1735" s="34" t="s">
        <v>349</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90010403</v>
      </c>
      <c r="D1736" s="9" t="s">
        <v>2277</v>
      </c>
      <c r="E1736" s="9">
        <v>1</v>
      </c>
      <c r="F1736" s="9">
        <v>0</v>
      </c>
      <c r="G1736" s="9">
        <v>0</v>
      </c>
      <c r="H1736" s="10">
        <v>0</v>
      </c>
      <c r="I1736" s="9">
        <v>1</v>
      </c>
      <c r="J1736" s="9">
        <v>0</v>
      </c>
      <c r="K1736" s="10">
        <v>0</v>
      </c>
      <c r="L1736" s="10">
        <v>0</v>
      </c>
      <c r="M1736" s="9">
        <v>0</v>
      </c>
      <c r="N1736" s="9">
        <v>2</v>
      </c>
      <c r="O1736" s="9">
        <v>2</v>
      </c>
      <c r="P1736" s="9">
        <v>0.95</v>
      </c>
      <c r="Q1736" s="9">
        <v>0</v>
      </c>
      <c r="R1736" s="6">
        <v>0</v>
      </c>
      <c r="S1736" s="9">
        <v>0</v>
      </c>
      <c r="T1736" s="11">
        <v>1</v>
      </c>
      <c r="U1736" s="9">
        <v>1</v>
      </c>
      <c r="V1736" s="10">
        <v>0</v>
      </c>
      <c r="W1736" s="9">
        <v>2.5</v>
      </c>
      <c r="X1736" s="9">
        <v>0</v>
      </c>
      <c r="Y1736" s="9">
        <v>1</v>
      </c>
      <c r="Z1736" s="9">
        <v>0</v>
      </c>
      <c r="AA1736" s="10">
        <v>0</v>
      </c>
      <c r="AB1736" s="9">
        <v>0</v>
      </c>
      <c r="AC1736" s="9">
        <v>0</v>
      </c>
      <c r="AD1736" s="9">
        <v>6</v>
      </c>
      <c r="AE1736" s="9">
        <v>1</v>
      </c>
      <c r="AF1736" s="9">
        <v>3</v>
      </c>
      <c r="AG1736" s="6">
        <v>1</v>
      </c>
      <c r="AH1736" s="6">
        <v>1</v>
      </c>
      <c r="AI1736" s="6">
        <v>0</v>
      </c>
      <c r="AJ1736" s="9">
        <v>1.5</v>
      </c>
      <c r="AK1736" s="27">
        <v>0</v>
      </c>
      <c r="AL1736" s="9">
        <v>0</v>
      </c>
      <c r="AM1736" s="9">
        <v>0</v>
      </c>
      <c r="AN1736" s="9">
        <v>2</v>
      </c>
      <c r="AO1736" s="9">
        <v>4000</v>
      </c>
      <c r="AP1736" s="9">
        <v>2</v>
      </c>
      <c r="AQ1736" s="9">
        <v>0</v>
      </c>
      <c r="AR1736" s="6">
        <v>0</v>
      </c>
      <c r="AS1736" s="64" t="s">
        <v>362</v>
      </c>
      <c r="AT1736" s="9" t="s">
        <v>157</v>
      </c>
      <c r="AU1736" s="10">
        <v>0</v>
      </c>
      <c r="AV1736" s="10">
        <v>0</v>
      </c>
      <c r="AW1736" s="10">
        <v>90010403</v>
      </c>
      <c r="AX1736" s="15" t="s">
        <v>158</v>
      </c>
      <c r="AY1736" s="1">
        <v>0</v>
      </c>
      <c r="AZ1736" s="67">
        <v>0</v>
      </c>
      <c r="BA1736" s="67">
        <v>0</v>
      </c>
      <c r="BB1736" s="33" t="s">
        <v>414</v>
      </c>
      <c r="BC1736" s="9">
        <v>2</v>
      </c>
      <c r="BD1736" s="9">
        <v>0</v>
      </c>
      <c r="BE1736" s="14">
        <v>0</v>
      </c>
      <c r="BF1736" s="9">
        <v>0</v>
      </c>
      <c r="BG1736" s="9">
        <v>3</v>
      </c>
      <c r="BH1736" s="27">
        <v>0</v>
      </c>
      <c r="BI1736" s="9">
        <v>0</v>
      </c>
      <c r="BJ1736" s="6">
        <v>0</v>
      </c>
      <c r="BK1736" s="6">
        <v>0</v>
      </c>
      <c r="BL1736" s="6">
        <v>0</v>
      </c>
      <c r="BM1736" s="6">
        <v>0</v>
      </c>
      <c r="BN1736" s="6">
        <v>0</v>
      </c>
      <c r="BO1736" s="6">
        <v>0</v>
      </c>
    </row>
    <row r="1737" spans="3:67" ht="20.100000000000001" customHeight="1">
      <c r="C1737" s="14">
        <v>90010404</v>
      </c>
      <c r="D1737" s="9" t="s">
        <v>2278</v>
      </c>
      <c r="E1737" s="9">
        <v>1</v>
      </c>
      <c r="F1737" s="9">
        <v>0</v>
      </c>
      <c r="G1737" s="9">
        <v>0</v>
      </c>
      <c r="H1737" s="10">
        <v>0</v>
      </c>
      <c r="I1737" s="9">
        <v>0</v>
      </c>
      <c r="J1737" s="9">
        <v>0</v>
      </c>
      <c r="K1737" s="10">
        <v>0</v>
      </c>
      <c r="L1737" s="10">
        <v>0</v>
      </c>
      <c r="M1737" s="9">
        <v>0</v>
      </c>
      <c r="N1737" s="9">
        <v>2</v>
      </c>
      <c r="O1737" s="9">
        <v>2</v>
      </c>
      <c r="P1737" s="9">
        <v>0.9</v>
      </c>
      <c r="Q1737" s="9">
        <v>0</v>
      </c>
      <c r="R1737" s="6">
        <v>0</v>
      </c>
      <c r="S1737" s="9">
        <v>0</v>
      </c>
      <c r="T1737" s="11">
        <v>1</v>
      </c>
      <c r="U1737" s="9">
        <v>1</v>
      </c>
      <c r="V1737" s="10">
        <v>0</v>
      </c>
      <c r="W1737" s="9">
        <v>1.5</v>
      </c>
      <c r="X1737" s="9">
        <v>0</v>
      </c>
      <c r="Y1737" s="9">
        <v>1</v>
      </c>
      <c r="Z1737" s="9">
        <v>0</v>
      </c>
      <c r="AA1737" s="10">
        <v>0</v>
      </c>
      <c r="AB1737" s="9">
        <v>0</v>
      </c>
      <c r="AC1737" s="9">
        <v>0</v>
      </c>
      <c r="AD1737" s="9">
        <v>8</v>
      </c>
      <c r="AE1737" s="9">
        <v>2</v>
      </c>
      <c r="AF1737" s="9" t="s">
        <v>365</v>
      </c>
      <c r="AG1737" s="6">
        <v>0</v>
      </c>
      <c r="AH1737" s="6">
        <v>0</v>
      </c>
      <c r="AI1737" s="6">
        <v>0</v>
      </c>
      <c r="AJ1737" s="9">
        <v>0</v>
      </c>
      <c r="AK1737" s="27">
        <v>0</v>
      </c>
      <c r="AL1737" s="9">
        <v>0</v>
      </c>
      <c r="AM1737" s="9">
        <v>0</v>
      </c>
      <c r="AN1737" s="9">
        <v>0.5</v>
      </c>
      <c r="AO1737" s="9">
        <v>999000</v>
      </c>
      <c r="AP1737" s="9">
        <v>0</v>
      </c>
      <c r="AQ1737" s="9">
        <v>0</v>
      </c>
      <c r="AR1737" s="6">
        <v>0</v>
      </c>
      <c r="AS1737" s="30" t="s">
        <v>156</v>
      </c>
      <c r="AT1737" s="9" t="s">
        <v>212</v>
      </c>
      <c r="AU1737" s="10">
        <v>0</v>
      </c>
      <c r="AV1737" s="10">
        <v>0</v>
      </c>
      <c r="AW1737" s="10">
        <v>20000021</v>
      </c>
      <c r="AX1737" s="15" t="s">
        <v>158</v>
      </c>
      <c r="AY1737" s="1">
        <v>0</v>
      </c>
      <c r="AZ1737" s="67">
        <v>0</v>
      </c>
      <c r="BA1737" s="67">
        <v>0</v>
      </c>
      <c r="BB1737" s="33" t="s">
        <v>232</v>
      </c>
      <c r="BC1737" s="9">
        <v>0</v>
      </c>
      <c r="BD1737" s="9">
        <v>0</v>
      </c>
      <c r="BE1737" s="14">
        <v>0</v>
      </c>
      <c r="BF1737" s="9">
        <v>0</v>
      </c>
      <c r="BG1737" s="9">
        <v>0</v>
      </c>
      <c r="BH1737" s="27">
        <v>0</v>
      </c>
      <c r="BI1737" s="9">
        <v>0</v>
      </c>
      <c r="BJ1737" s="6">
        <v>0</v>
      </c>
      <c r="BK1737" s="6">
        <v>0</v>
      </c>
      <c r="BL1737" s="6">
        <v>0</v>
      </c>
      <c r="BM1737" s="6">
        <v>0</v>
      </c>
      <c r="BN1737" s="6">
        <v>0</v>
      </c>
      <c r="BO1737" s="6">
        <v>0</v>
      </c>
    </row>
    <row r="1738" spans="3:67" ht="20.100000000000001" customHeight="1">
      <c r="C1738" s="14">
        <v>90010405</v>
      </c>
      <c r="D1738" s="15" t="s">
        <v>367</v>
      </c>
      <c r="E1738" s="14">
        <v>1</v>
      </c>
      <c r="F1738" s="14">
        <v>0</v>
      </c>
      <c r="G1738" s="14">
        <v>0</v>
      </c>
      <c r="H1738" s="13">
        <v>0</v>
      </c>
      <c r="I1738" s="14">
        <v>1</v>
      </c>
      <c r="J1738" s="14">
        <v>0</v>
      </c>
      <c r="K1738" s="14">
        <v>0</v>
      </c>
      <c r="L1738" s="14">
        <v>0</v>
      </c>
      <c r="M1738" s="14">
        <v>0</v>
      </c>
      <c r="N1738" s="9">
        <v>2</v>
      </c>
      <c r="O1738" s="14">
        <v>2</v>
      </c>
      <c r="P1738" s="14">
        <v>0.6</v>
      </c>
      <c r="Q1738" s="14">
        <v>0</v>
      </c>
      <c r="R1738" s="6">
        <v>0</v>
      </c>
      <c r="S1738" s="13">
        <v>0</v>
      </c>
      <c r="T1738" s="11">
        <v>1</v>
      </c>
      <c r="U1738" s="14">
        <v>2</v>
      </c>
      <c r="V1738" s="14">
        <v>0</v>
      </c>
      <c r="W1738" s="14">
        <v>0</v>
      </c>
      <c r="X1738" s="14">
        <v>0</v>
      </c>
      <c r="Y1738" s="14">
        <v>0</v>
      </c>
      <c r="Z1738" s="14">
        <v>0</v>
      </c>
      <c r="AA1738" s="14">
        <v>0</v>
      </c>
      <c r="AB1738" s="14">
        <v>0</v>
      </c>
      <c r="AC1738" s="14">
        <v>0</v>
      </c>
      <c r="AD1738" s="11">
        <v>99999</v>
      </c>
      <c r="AE1738" s="14">
        <v>0</v>
      </c>
      <c r="AF1738" s="14">
        <v>0</v>
      </c>
      <c r="AG1738" s="6">
        <v>2</v>
      </c>
      <c r="AH1738" s="6">
        <v>0</v>
      </c>
      <c r="AI1738" s="6">
        <v>0</v>
      </c>
      <c r="AJ1738" s="6">
        <v>0</v>
      </c>
      <c r="AK1738" s="14">
        <v>0</v>
      </c>
      <c r="AL1738" s="14">
        <v>0</v>
      </c>
      <c r="AM1738" s="14">
        <v>0</v>
      </c>
      <c r="AN1738" s="14">
        <v>0</v>
      </c>
      <c r="AO1738" s="14">
        <v>1000</v>
      </c>
      <c r="AP1738" s="14">
        <v>0</v>
      </c>
      <c r="AQ1738" s="14">
        <v>0</v>
      </c>
      <c r="AR1738" s="6">
        <v>90104002</v>
      </c>
      <c r="AS1738" s="14" t="s">
        <v>156</v>
      </c>
      <c r="AT1738" s="9" t="s">
        <v>212</v>
      </c>
      <c r="AU1738" s="14" t="s">
        <v>245</v>
      </c>
      <c r="AV1738" s="14">
        <v>0</v>
      </c>
      <c r="AW1738" s="14">
        <v>0</v>
      </c>
      <c r="AX1738" s="15" t="s">
        <v>158</v>
      </c>
      <c r="AY1738" s="15" t="s">
        <v>156</v>
      </c>
      <c r="AZ1738" s="13">
        <v>0</v>
      </c>
      <c r="BA1738" s="13">
        <v>0</v>
      </c>
      <c r="BB1738" s="68" t="s">
        <v>434</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90010406</v>
      </c>
      <c r="D1739" s="15" t="s">
        <v>2279</v>
      </c>
      <c r="E1739" s="14">
        <v>1</v>
      </c>
      <c r="F1739" s="14">
        <v>60010500</v>
      </c>
      <c r="G1739" s="14">
        <v>0</v>
      </c>
      <c r="H1739" s="13">
        <v>0</v>
      </c>
      <c r="I1739" s="14">
        <v>1</v>
      </c>
      <c r="J1739" s="14">
        <v>0</v>
      </c>
      <c r="K1739" s="14">
        <v>0</v>
      </c>
      <c r="L1739" s="14">
        <v>0</v>
      </c>
      <c r="M1739" s="14">
        <v>0</v>
      </c>
      <c r="N1739" s="9">
        <v>2</v>
      </c>
      <c r="O1739" s="14">
        <v>2</v>
      </c>
      <c r="P1739" s="14">
        <v>0.6</v>
      </c>
      <c r="Q1739" s="14">
        <v>0</v>
      </c>
      <c r="R1739" s="6">
        <v>0</v>
      </c>
      <c r="S1739" s="13">
        <v>0</v>
      </c>
      <c r="T1739" s="11">
        <v>1</v>
      </c>
      <c r="U1739" s="14">
        <v>2</v>
      </c>
      <c r="V1739" s="14">
        <v>0</v>
      </c>
      <c r="W1739" s="14">
        <v>0</v>
      </c>
      <c r="X1739" s="14">
        <v>0</v>
      </c>
      <c r="Y1739" s="14">
        <v>0</v>
      </c>
      <c r="Z1739" s="14">
        <v>0</v>
      </c>
      <c r="AA1739" s="14">
        <v>0</v>
      </c>
      <c r="AB1739" s="14">
        <v>0</v>
      </c>
      <c r="AC1739" s="14">
        <v>0</v>
      </c>
      <c r="AD1739" s="14">
        <v>20</v>
      </c>
      <c r="AE1739" s="14">
        <v>0</v>
      </c>
      <c r="AF1739" s="14">
        <v>0</v>
      </c>
      <c r="AG1739" s="6">
        <v>2</v>
      </c>
      <c r="AH1739" s="6">
        <v>0</v>
      </c>
      <c r="AI1739" s="6">
        <v>0</v>
      </c>
      <c r="AJ1739" s="6">
        <v>0</v>
      </c>
      <c r="AK1739" s="14">
        <v>0</v>
      </c>
      <c r="AL1739" s="14">
        <v>0</v>
      </c>
      <c r="AM1739" s="14">
        <v>0</v>
      </c>
      <c r="AN1739" s="14">
        <v>0</v>
      </c>
      <c r="AO1739" s="14">
        <v>1000</v>
      </c>
      <c r="AP1739" s="14">
        <v>0</v>
      </c>
      <c r="AQ1739" s="14">
        <v>0</v>
      </c>
      <c r="AR1739" s="6">
        <v>90103001</v>
      </c>
      <c r="AS1739" s="14" t="s">
        <v>156</v>
      </c>
      <c r="AT1739" s="9" t="s">
        <v>212</v>
      </c>
      <c r="AU1739" s="14" t="s">
        <v>245</v>
      </c>
      <c r="AV1739" s="14">
        <v>0</v>
      </c>
      <c r="AW1739" s="14">
        <v>40000003</v>
      </c>
      <c r="AX1739" s="15" t="s">
        <v>158</v>
      </c>
      <c r="AY1739" s="15" t="s">
        <v>156</v>
      </c>
      <c r="AZ1739" s="13">
        <v>0</v>
      </c>
      <c r="BA1739" s="13">
        <v>0</v>
      </c>
      <c r="BB1739" s="68" t="s">
        <v>2280</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0.100000000000001" customHeight="1">
      <c r="C1740" s="14">
        <v>90010501</v>
      </c>
      <c r="D1740" s="15" t="s">
        <v>370</v>
      </c>
      <c r="E1740" s="14">
        <v>1</v>
      </c>
      <c r="F1740" s="14">
        <v>60010300</v>
      </c>
      <c r="G1740" s="14">
        <v>0</v>
      </c>
      <c r="H1740" s="13">
        <v>0</v>
      </c>
      <c r="I1740" s="14">
        <v>1</v>
      </c>
      <c r="J1740" s="14">
        <v>0</v>
      </c>
      <c r="K1740" s="14">
        <v>0</v>
      </c>
      <c r="L1740" s="14">
        <v>0</v>
      </c>
      <c r="M1740" s="14">
        <v>0</v>
      </c>
      <c r="N1740" s="11">
        <v>2</v>
      </c>
      <c r="O1740" s="14">
        <v>1</v>
      </c>
      <c r="P1740" s="14">
        <v>0.5</v>
      </c>
      <c r="Q1740" s="14">
        <v>0</v>
      </c>
      <c r="R1740" s="6">
        <v>0</v>
      </c>
      <c r="S1740" s="13">
        <v>0</v>
      </c>
      <c r="T1740" s="11">
        <v>1</v>
      </c>
      <c r="U1740" s="14">
        <v>2</v>
      </c>
      <c r="V1740" s="14">
        <v>0</v>
      </c>
      <c r="W1740" s="14">
        <v>0.5</v>
      </c>
      <c r="X1740" s="14">
        <v>0</v>
      </c>
      <c r="Y1740" s="14">
        <v>0</v>
      </c>
      <c r="Z1740" s="14">
        <v>0</v>
      </c>
      <c r="AA1740" s="14">
        <v>0</v>
      </c>
      <c r="AB1740" s="14">
        <v>0</v>
      </c>
      <c r="AC1740" s="14">
        <v>0</v>
      </c>
      <c r="AD1740" s="14">
        <v>15</v>
      </c>
      <c r="AE1740" s="14">
        <v>1</v>
      </c>
      <c r="AF1740" s="14">
        <v>3</v>
      </c>
      <c r="AG1740" s="6">
        <v>1</v>
      </c>
      <c r="AH1740" s="6">
        <v>0</v>
      </c>
      <c r="AI1740" s="6">
        <v>0</v>
      </c>
      <c r="AJ1740" s="6">
        <v>1.5</v>
      </c>
      <c r="AK1740" s="14">
        <v>0</v>
      </c>
      <c r="AL1740" s="14">
        <v>0</v>
      </c>
      <c r="AM1740" s="14">
        <v>0</v>
      </c>
      <c r="AN1740" s="14">
        <v>1</v>
      </c>
      <c r="AO1740" s="14">
        <v>360000</v>
      </c>
      <c r="AP1740" s="14">
        <v>0.5</v>
      </c>
      <c r="AQ1740" s="14">
        <v>0</v>
      </c>
      <c r="AR1740" s="6">
        <v>0</v>
      </c>
      <c r="AS1740" s="14" t="s">
        <v>371</v>
      </c>
      <c r="AT1740" s="15" t="s">
        <v>157</v>
      </c>
      <c r="AU1740" s="14" t="s">
        <v>354</v>
      </c>
      <c r="AV1740" s="14">
        <v>10002001</v>
      </c>
      <c r="AW1740" s="14">
        <v>70106001</v>
      </c>
      <c r="AX1740" s="15" t="s">
        <v>228</v>
      </c>
      <c r="AY1740" s="15" t="s">
        <v>372</v>
      </c>
      <c r="AZ1740" s="13">
        <v>0</v>
      </c>
      <c r="BA1740" s="13">
        <v>0</v>
      </c>
      <c r="BB1740" s="68" t="s">
        <v>373</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20.100000000000001" customHeight="1">
      <c r="C1741" s="14">
        <v>90010502</v>
      </c>
      <c r="D1741" s="12" t="s">
        <v>374</v>
      </c>
      <c r="E1741" s="14">
        <v>1</v>
      </c>
      <c r="F1741" s="11">
        <v>60010100</v>
      </c>
      <c r="G1741" s="14">
        <v>0</v>
      </c>
      <c r="H1741" s="13">
        <v>0</v>
      </c>
      <c r="I1741" s="14">
        <v>1</v>
      </c>
      <c r="J1741" s="14">
        <v>0</v>
      </c>
      <c r="K1741" s="14">
        <v>0</v>
      </c>
      <c r="L1741" s="11">
        <v>0</v>
      </c>
      <c r="M1741" s="11">
        <v>0</v>
      </c>
      <c r="N1741" s="11">
        <v>2</v>
      </c>
      <c r="O1741" s="11">
        <v>1</v>
      </c>
      <c r="P1741" s="11">
        <v>0.3</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1</v>
      </c>
      <c r="AF1741" s="11">
        <v>3</v>
      </c>
      <c r="AG1741" s="6">
        <v>6</v>
      </c>
      <c r="AH1741" s="6">
        <v>1</v>
      </c>
      <c r="AI1741" s="6">
        <v>0</v>
      </c>
      <c r="AJ1741" s="6">
        <v>1.5</v>
      </c>
      <c r="AK1741" s="11">
        <v>0</v>
      </c>
      <c r="AL1741" s="11">
        <v>0</v>
      </c>
      <c r="AM1741" s="11">
        <v>0</v>
      </c>
      <c r="AN1741" s="11">
        <v>3</v>
      </c>
      <c r="AO1741" s="11">
        <v>5000</v>
      </c>
      <c r="AP1741" s="11">
        <v>2</v>
      </c>
      <c r="AQ1741" s="11">
        <v>0</v>
      </c>
      <c r="AR1741" s="6">
        <v>0</v>
      </c>
      <c r="AS1741" s="11" t="s">
        <v>156</v>
      </c>
      <c r="AT1741" s="15" t="s">
        <v>157</v>
      </c>
      <c r="AU1741" s="11" t="s">
        <v>347</v>
      </c>
      <c r="AV1741" s="14">
        <v>10000007</v>
      </c>
      <c r="AW1741" s="14">
        <v>90010502</v>
      </c>
      <c r="AX1741" s="12" t="s">
        <v>158</v>
      </c>
      <c r="AY1741" s="11" t="s">
        <v>2281</v>
      </c>
      <c r="AZ1741" s="13">
        <v>0</v>
      </c>
      <c r="BA1741" s="13">
        <v>0</v>
      </c>
      <c r="BB1741" s="34" t="s">
        <v>376</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4">
        <v>90010503</v>
      </c>
      <c r="D1742" s="15" t="s">
        <v>377</v>
      </c>
      <c r="E1742" s="14">
        <v>1</v>
      </c>
      <c r="F1742" s="14">
        <v>60010300</v>
      </c>
      <c r="G1742" s="14">
        <v>0</v>
      </c>
      <c r="H1742" s="13">
        <v>0</v>
      </c>
      <c r="I1742" s="14">
        <v>1</v>
      </c>
      <c r="J1742" s="14">
        <v>0</v>
      </c>
      <c r="K1742" s="14">
        <v>0</v>
      </c>
      <c r="L1742" s="14">
        <v>0</v>
      </c>
      <c r="M1742" s="14">
        <v>0</v>
      </c>
      <c r="N1742" s="11">
        <v>2</v>
      </c>
      <c r="O1742" s="14">
        <v>1</v>
      </c>
      <c r="P1742" s="14">
        <v>0.5</v>
      </c>
      <c r="Q1742" s="14">
        <v>0</v>
      </c>
      <c r="R1742" s="6">
        <v>0</v>
      </c>
      <c r="S1742" s="13">
        <v>0</v>
      </c>
      <c r="T1742" s="11">
        <v>1</v>
      </c>
      <c r="U1742" s="14">
        <v>2</v>
      </c>
      <c r="V1742" s="14">
        <v>0</v>
      </c>
      <c r="W1742" s="14">
        <v>3</v>
      </c>
      <c r="X1742" s="14">
        <v>0</v>
      </c>
      <c r="Y1742" s="14">
        <v>0</v>
      </c>
      <c r="Z1742" s="14">
        <v>0</v>
      </c>
      <c r="AA1742" s="14">
        <v>0</v>
      </c>
      <c r="AB1742" s="14">
        <v>0</v>
      </c>
      <c r="AC1742" s="14">
        <v>0</v>
      </c>
      <c r="AD1742" s="14">
        <v>9</v>
      </c>
      <c r="AE1742" s="14">
        <v>1</v>
      </c>
      <c r="AF1742" s="14">
        <v>2</v>
      </c>
      <c r="AG1742" s="6">
        <v>2</v>
      </c>
      <c r="AH1742" s="6">
        <v>2</v>
      </c>
      <c r="AI1742" s="6">
        <v>0</v>
      </c>
      <c r="AJ1742" s="6">
        <v>3</v>
      </c>
      <c r="AK1742" s="14">
        <v>0</v>
      </c>
      <c r="AL1742" s="14">
        <v>0</v>
      </c>
      <c r="AM1742" s="14">
        <v>0</v>
      </c>
      <c r="AN1742" s="14">
        <v>2</v>
      </c>
      <c r="AO1742" s="14">
        <v>30000</v>
      </c>
      <c r="AP1742" s="14">
        <v>2</v>
      </c>
      <c r="AQ1742" s="14">
        <v>4</v>
      </c>
      <c r="AR1742" s="6">
        <v>0</v>
      </c>
      <c r="AS1742" s="14" t="s">
        <v>156</v>
      </c>
      <c r="AT1742" s="15" t="s">
        <v>157</v>
      </c>
      <c r="AU1742" s="14" t="s">
        <v>354</v>
      </c>
      <c r="AV1742" s="14">
        <v>10003002</v>
      </c>
      <c r="AW1742" s="14">
        <v>70106005</v>
      </c>
      <c r="AX1742" s="15" t="s">
        <v>378</v>
      </c>
      <c r="AY1742" s="15">
        <v>0</v>
      </c>
      <c r="AZ1742" s="13">
        <v>0</v>
      </c>
      <c r="BA1742" s="13">
        <v>0</v>
      </c>
      <c r="BB1742" s="68" t="s">
        <v>373</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90010504</v>
      </c>
      <c r="D1743" s="15" t="s">
        <v>367</v>
      </c>
      <c r="E1743" s="14">
        <v>1</v>
      </c>
      <c r="F1743" s="14">
        <v>60010500</v>
      </c>
      <c r="G1743" s="14">
        <v>0</v>
      </c>
      <c r="H1743" s="13">
        <v>0</v>
      </c>
      <c r="I1743" s="14">
        <v>1</v>
      </c>
      <c r="J1743" s="14">
        <v>0</v>
      </c>
      <c r="K1743" s="14">
        <v>0</v>
      </c>
      <c r="L1743" s="14">
        <v>0</v>
      </c>
      <c r="M1743" s="14">
        <v>0</v>
      </c>
      <c r="N1743" s="11">
        <v>2</v>
      </c>
      <c r="O1743" s="14">
        <v>2</v>
      </c>
      <c r="P1743" s="14">
        <v>0.6</v>
      </c>
      <c r="Q1743" s="14">
        <v>0</v>
      </c>
      <c r="R1743" s="6">
        <v>0</v>
      </c>
      <c r="S1743" s="13">
        <v>0</v>
      </c>
      <c r="T1743" s="11">
        <v>1</v>
      </c>
      <c r="U1743" s="14">
        <v>2</v>
      </c>
      <c r="V1743" s="14">
        <v>0</v>
      </c>
      <c r="W1743" s="14">
        <v>0</v>
      </c>
      <c r="X1743" s="14">
        <v>0</v>
      </c>
      <c r="Y1743" s="14">
        <v>0</v>
      </c>
      <c r="Z1743" s="14">
        <v>0</v>
      </c>
      <c r="AA1743" s="14">
        <v>0</v>
      </c>
      <c r="AB1743" s="14">
        <v>0</v>
      </c>
      <c r="AC1743" s="14">
        <v>0</v>
      </c>
      <c r="AD1743" s="11">
        <v>30</v>
      </c>
      <c r="AE1743" s="14">
        <v>0</v>
      </c>
      <c r="AF1743" s="14">
        <v>0</v>
      </c>
      <c r="AG1743" s="6">
        <v>2</v>
      </c>
      <c r="AH1743" s="6">
        <v>0</v>
      </c>
      <c r="AI1743" s="6">
        <v>0</v>
      </c>
      <c r="AJ1743" s="6">
        <v>0</v>
      </c>
      <c r="AK1743" s="14">
        <v>0</v>
      </c>
      <c r="AL1743" s="14">
        <v>0</v>
      </c>
      <c r="AM1743" s="14">
        <v>0</v>
      </c>
      <c r="AN1743" s="14">
        <v>0</v>
      </c>
      <c r="AO1743" s="14">
        <v>1000</v>
      </c>
      <c r="AP1743" s="14">
        <v>0</v>
      </c>
      <c r="AQ1743" s="14">
        <v>0</v>
      </c>
      <c r="AR1743" s="6">
        <v>90104002</v>
      </c>
      <c r="AS1743" s="14" t="s">
        <v>156</v>
      </c>
      <c r="AT1743" s="15" t="s">
        <v>157</v>
      </c>
      <c r="AU1743" s="14" t="s">
        <v>245</v>
      </c>
      <c r="AV1743" s="14">
        <v>0</v>
      </c>
      <c r="AW1743" s="14">
        <v>0</v>
      </c>
      <c r="AX1743" s="15" t="s">
        <v>158</v>
      </c>
      <c r="AY1743" s="15" t="s">
        <v>156</v>
      </c>
      <c r="AZ1743" s="13">
        <v>0</v>
      </c>
      <c r="BA1743" s="13">
        <v>0</v>
      </c>
      <c r="BB1743" s="68" t="s">
        <v>379</v>
      </c>
      <c r="BC1743" s="14">
        <v>0</v>
      </c>
      <c r="BD1743" s="11">
        <v>0</v>
      </c>
      <c r="BE1743" s="14">
        <v>0</v>
      </c>
      <c r="BF1743" s="14">
        <v>0</v>
      </c>
      <c r="BG1743" s="14">
        <v>0</v>
      </c>
      <c r="BH1743" s="14">
        <v>0</v>
      </c>
      <c r="BI1743" s="9">
        <v>0</v>
      </c>
      <c r="BJ1743" s="6">
        <v>0</v>
      </c>
      <c r="BK1743" s="6">
        <v>0</v>
      </c>
      <c r="BL1743" s="6">
        <v>0</v>
      </c>
      <c r="BM1743" s="6">
        <v>0</v>
      </c>
      <c r="BN1743" s="6">
        <v>0</v>
      </c>
      <c r="BO1743" s="6">
        <v>0</v>
      </c>
    </row>
    <row r="1744" spans="3:67" ht="20.100000000000001" customHeight="1">
      <c r="C1744" s="14">
        <v>90010505</v>
      </c>
      <c r="D1744" s="12" t="s">
        <v>380</v>
      </c>
      <c r="E1744" s="14">
        <v>1</v>
      </c>
      <c r="F1744" s="11">
        <v>60010300</v>
      </c>
      <c r="G1744" s="14">
        <v>0</v>
      </c>
      <c r="H1744" s="13">
        <v>0</v>
      </c>
      <c r="I1744" s="14">
        <v>1</v>
      </c>
      <c r="J1744" s="14">
        <v>0</v>
      </c>
      <c r="K1744" s="14">
        <v>0</v>
      </c>
      <c r="L1744" s="11">
        <v>0</v>
      </c>
      <c r="M1744" s="11">
        <v>0</v>
      </c>
      <c r="N1744" s="11">
        <v>2</v>
      </c>
      <c r="O1744" s="11">
        <v>1</v>
      </c>
      <c r="P1744" s="11">
        <v>0.6</v>
      </c>
      <c r="Q1744" s="11">
        <v>0</v>
      </c>
      <c r="R1744" s="6">
        <v>0</v>
      </c>
      <c r="S1744" s="11">
        <v>0</v>
      </c>
      <c r="T1744" s="11">
        <v>1</v>
      </c>
      <c r="U1744" s="11">
        <v>2</v>
      </c>
      <c r="V1744" s="11">
        <v>0</v>
      </c>
      <c r="W1744" s="11">
        <v>0</v>
      </c>
      <c r="X1744" s="11">
        <v>0</v>
      </c>
      <c r="Y1744" s="11">
        <v>0</v>
      </c>
      <c r="Z1744" s="11">
        <v>0</v>
      </c>
      <c r="AA1744" s="11">
        <v>0</v>
      </c>
      <c r="AB1744" s="11">
        <v>0</v>
      </c>
      <c r="AC1744" s="11">
        <v>0</v>
      </c>
      <c r="AD1744" s="11">
        <v>20</v>
      </c>
      <c r="AE1744" s="11">
        <v>0</v>
      </c>
      <c r="AF1744" s="11">
        <v>0</v>
      </c>
      <c r="AG1744" s="6">
        <v>2</v>
      </c>
      <c r="AH1744" s="6">
        <v>2</v>
      </c>
      <c r="AI1744" s="6">
        <v>0</v>
      </c>
      <c r="AJ1744" s="6">
        <v>1.5</v>
      </c>
      <c r="AK1744" s="11">
        <v>0</v>
      </c>
      <c r="AL1744" s="11">
        <v>0</v>
      </c>
      <c r="AM1744" s="11">
        <v>0</v>
      </c>
      <c r="AN1744" s="11">
        <v>1</v>
      </c>
      <c r="AO1744" s="11">
        <v>3000</v>
      </c>
      <c r="AP1744" s="11">
        <v>0.5</v>
      </c>
      <c r="AQ1744" s="11">
        <v>0</v>
      </c>
      <c r="AR1744" s="6">
        <v>0</v>
      </c>
      <c r="AS1744" s="11" t="s">
        <v>156</v>
      </c>
      <c r="AT1744" s="15" t="s">
        <v>157</v>
      </c>
      <c r="AU1744" s="11" t="s">
        <v>354</v>
      </c>
      <c r="AV1744" s="14">
        <v>0</v>
      </c>
      <c r="AW1744" s="14">
        <v>0</v>
      </c>
      <c r="AX1744" s="12" t="s">
        <v>342</v>
      </c>
      <c r="AY1744" s="11" t="s">
        <v>381</v>
      </c>
      <c r="AZ1744" s="13">
        <v>0</v>
      </c>
      <c r="BA1744" s="13">
        <v>0</v>
      </c>
      <c r="BB1744" s="34" t="s">
        <v>382</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90010901</v>
      </c>
      <c r="D1745" s="208" t="s">
        <v>2282</v>
      </c>
      <c r="E1745" s="11">
        <v>1</v>
      </c>
      <c r="F1745" s="11">
        <v>62021401</v>
      </c>
      <c r="G1745" s="14">
        <f>C1746</f>
        <v>90010902</v>
      </c>
      <c r="H1745" s="13">
        <v>0</v>
      </c>
      <c r="I1745" s="11">
        <v>27</v>
      </c>
      <c r="J1745" s="11">
        <v>2</v>
      </c>
      <c r="K1745" s="11">
        <v>0</v>
      </c>
      <c r="L1745" s="14">
        <v>0</v>
      </c>
      <c r="M1745" s="14">
        <v>0</v>
      </c>
      <c r="N1745" s="14">
        <v>2</v>
      </c>
      <c r="O1745" s="14">
        <v>2</v>
      </c>
      <c r="P1745" s="14">
        <v>0.95</v>
      </c>
      <c r="Q1745" s="14">
        <v>0</v>
      </c>
      <c r="R1745" s="6">
        <v>0</v>
      </c>
      <c r="S1745" s="13">
        <v>0</v>
      </c>
      <c r="T1745" s="11">
        <v>1</v>
      </c>
      <c r="U1745" s="14">
        <v>2</v>
      </c>
      <c r="V1745" s="14">
        <v>0</v>
      </c>
      <c r="W1745" s="14">
        <v>1.2</v>
      </c>
      <c r="X1745" s="14">
        <v>500</v>
      </c>
      <c r="Y1745" s="14">
        <v>0</v>
      </c>
      <c r="Z1745" s="14">
        <v>0</v>
      </c>
      <c r="AA1745" s="14">
        <v>0</v>
      </c>
      <c r="AB1745" s="14">
        <v>0</v>
      </c>
      <c r="AC1745" s="14">
        <v>0</v>
      </c>
      <c r="AD1745" s="14">
        <v>6</v>
      </c>
      <c r="AE1745" s="14">
        <v>1</v>
      </c>
      <c r="AF1745" s="14">
        <v>3</v>
      </c>
      <c r="AG1745" s="6">
        <v>2</v>
      </c>
      <c r="AH1745" s="6">
        <v>1</v>
      </c>
      <c r="AI1745" s="6">
        <v>0</v>
      </c>
      <c r="AJ1745" s="6">
        <v>7</v>
      </c>
      <c r="AK1745" s="14">
        <v>0</v>
      </c>
      <c r="AL1745" s="14">
        <v>0</v>
      </c>
      <c r="AM1745" s="14">
        <v>6</v>
      </c>
      <c r="AN1745" s="14">
        <v>0.25</v>
      </c>
      <c r="AO1745" s="14">
        <v>6000</v>
      </c>
      <c r="AP1745" s="14">
        <v>0</v>
      </c>
      <c r="AQ1745" s="14">
        <v>0</v>
      </c>
      <c r="AR1745" s="6">
        <v>0</v>
      </c>
      <c r="AS1745" s="14">
        <v>92014001</v>
      </c>
      <c r="AT1745" s="15" t="s">
        <v>256</v>
      </c>
      <c r="AU1745" s="14" t="s">
        <v>257</v>
      </c>
      <c r="AV1745" s="14">
        <v>10002001</v>
      </c>
      <c r="AW1745" s="14">
        <v>21101040</v>
      </c>
      <c r="AX1745" s="15" t="s">
        <v>228</v>
      </c>
      <c r="AY1745" s="15" t="s">
        <v>852</v>
      </c>
      <c r="AZ1745" s="13">
        <v>0</v>
      </c>
      <c r="BA1745" s="13">
        <v>0</v>
      </c>
      <c r="BB1745" s="128" t="str">
        <f t="shared" ref="BB1745" si="110">"对目标区域持续造成伤害,在此范围内的敌方目标每秒造成2次"&amp;W1745*100&amp;"%攻击伤害+"&amp;X1745&amp;"点固定伤害,目标移动速度降低75%,持续6秒,当在施法过程中进行移动会中断此技能施放"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45" s="14">
        <v>0</v>
      </c>
      <c r="BD1745" s="11">
        <v>0</v>
      </c>
      <c r="BE1745" s="14">
        <v>0</v>
      </c>
      <c r="BF1745" s="14">
        <v>0</v>
      </c>
      <c r="BG1745" s="14">
        <v>0</v>
      </c>
      <c r="BH1745" s="14">
        <v>0</v>
      </c>
      <c r="BI1745" s="9">
        <v>0</v>
      </c>
      <c r="BJ1745" s="6">
        <v>0</v>
      </c>
      <c r="BK1745" s="6">
        <v>0</v>
      </c>
      <c r="BL1745" s="6">
        <v>0</v>
      </c>
      <c r="BM1745" s="6">
        <v>0</v>
      </c>
      <c r="BN1745" s="6">
        <v>0</v>
      </c>
      <c r="BO1745" s="6">
        <v>0</v>
      </c>
    </row>
    <row r="1746" spans="3:67" ht="19.5" customHeight="1">
      <c r="C1746" s="11">
        <v>90010902</v>
      </c>
      <c r="D1746" s="208" t="s">
        <v>2283</v>
      </c>
      <c r="E1746" s="11">
        <v>1</v>
      </c>
      <c r="F1746" s="14">
        <v>62021301</v>
      </c>
      <c r="G1746" s="11">
        <v>62021203</v>
      </c>
      <c r="H1746" s="13">
        <v>0</v>
      </c>
      <c r="I1746" s="11">
        <v>32</v>
      </c>
      <c r="J1746" s="11">
        <v>2</v>
      </c>
      <c r="K1746" s="11">
        <v>0</v>
      </c>
      <c r="L1746" s="14">
        <v>0</v>
      </c>
      <c r="M1746" s="14">
        <v>0</v>
      </c>
      <c r="N1746" s="14">
        <v>2</v>
      </c>
      <c r="O1746" s="14">
        <v>2</v>
      </c>
      <c r="P1746" s="14">
        <v>0.95</v>
      </c>
      <c r="Q1746" s="14">
        <v>0</v>
      </c>
      <c r="R1746" s="6">
        <v>0</v>
      </c>
      <c r="S1746" s="13">
        <v>0</v>
      </c>
      <c r="T1746" s="11">
        <v>1</v>
      </c>
      <c r="U1746" s="14">
        <v>2</v>
      </c>
      <c r="V1746" s="14">
        <v>0</v>
      </c>
      <c r="W1746" s="14">
        <v>2.5</v>
      </c>
      <c r="X1746" s="14">
        <v>1500</v>
      </c>
      <c r="Y1746" s="14">
        <v>0</v>
      </c>
      <c r="Z1746" s="14">
        <v>0</v>
      </c>
      <c r="AA1746" s="14">
        <v>0</v>
      </c>
      <c r="AB1746" s="14">
        <v>0</v>
      </c>
      <c r="AC1746" s="14">
        <v>0</v>
      </c>
      <c r="AD1746" s="14">
        <v>12</v>
      </c>
      <c r="AE1746" s="14">
        <v>1</v>
      </c>
      <c r="AF1746" s="14">
        <v>3</v>
      </c>
      <c r="AG1746" s="6">
        <v>2</v>
      </c>
      <c r="AH1746" s="6">
        <v>2</v>
      </c>
      <c r="AI1746" s="6">
        <v>0</v>
      </c>
      <c r="AJ1746" s="6">
        <v>4</v>
      </c>
      <c r="AK1746" s="14">
        <v>0</v>
      </c>
      <c r="AL1746" s="14">
        <v>3</v>
      </c>
      <c r="AM1746" s="14">
        <v>0</v>
      </c>
      <c r="AN1746" s="14">
        <v>0.25</v>
      </c>
      <c r="AO1746" s="14">
        <v>2000</v>
      </c>
      <c r="AP1746" s="14">
        <v>0</v>
      </c>
      <c r="AQ1746" s="14">
        <v>10</v>
      </c>
      <c r="AR1746" s="6">
        <v>0</v>
      </c>
      <c r="AS1746" s="14">
        <v>92002001</v>
      </c>
      <c r="AT1746" s="15" t="s">
        <v>157</v>
      </c>
      <c r="AU1746" s="14" t="s">
        <v>354</v>
      </c>
      <c r="AV1746" s="14">
        <v>10003002</v>
      </c>
      <c r="AW1746" s="14">
        <v>21101030</v>
      </c>
      <c r="AX1746" s="15" t="s">
        <v>378</v>
      </c>
      <c r="AY1746" s="15">
        <v>0</v>
      </c>
      <c r="AZ1746" s="13">
        <v>0</v>
      </c>
      <c r="BA1746" s="13">
        <v>0</v>
      </c>
      <c r="BB1746" s="128" t="str">
        <f t="shared" ref="BB1746" si="111">"立即对指定前方区域释放冲击波,冲击波对触碰的怪物造成"&amp;W1746*100&amp;"%攻击伤害+"&amp;X1746&amp;"点固定伤害"</f>
        <v>立即对指定前方区域释放冲击波,冲击波对触碰的怪物造成250%攻击伤害+1500点固定伤害</v>
      </c>
      <c r="BC1746" s="14">
        <v>0</v>
      </c>
      <c r="BD1746" s="11">
        <v>0</v>
      </c>
      <c r="BE1746" s="14">
        <v>0</v>
      </c>
      <c r="BF1746" s="14">
        <v>0</v>
      </c>
      <c r="BG1746" s="14">
        <v>0</v>
      </c>
      <c r="BH1746" s="14">
        <v>0</v>
      </c>
      <c r="BI1746" s="9">
        <v>0</v>
      </c>
      <c r="BJ1746" s="6">
        <v>0</v>
      </c>
      <c r="BK1746" s="6">
        <v>0</v>
      </c>
      <c r="BL1746" s="6">
        <v>0</v>
      </c>
      <c r="BM1746" s="6">
        <v>0</v>
      </c>
      <c r="BN1746" s="6">
        <v>0</v>
      </c>
      <c r="BO1746" s="6">
        <v>0</v>
      </c>
    </row>
    <row r="1747" spans="3:67" ht="19.5" customHeight="1">
      <c r="C1747" s="14">
        <v>90010903</v>
      </c>
      <c r="D1747" s="208" t="s">
        <v>2284</v>
      </c>
      <c r="E1747" s="11">
        <v>1</v>
      </c>
      <c r="F1747" s="14">
        <v>62021301</v>
      </c>
      <c r="G1747" s="11">
        <v>62021203</v>
      </c>
      <c r="H1747" s="13">
        <v>0</v>
      </c>
      <c r="I1747" s="11">
        <v>32</v>
      </c>
      <c r="J1747" s="11">
        <v>2</v>
      </c>
      <c r="K1747" s="11">
        <v>0</v>
      </c>
      <c r="L1747" s="14">
        <v>0</v>
      </c>
      <c r="M1747" s="14">
        <v>0</v>
      </c>
      <c r="N1747" s="14">
        <v>2</v>
      </c>
      <c r="O1747" s="14">
        <v>2</v>
      </c>
      <c r="P1747" s="14">
        <v>0.95</v>
      </c>
      <c r="Q1747" s="14">
        <v>0</v>
      </c>
      <c r="R1747" s="6">
        <v>0</v>
      </c>
      <c r="S1747" s="13">
        <v>0</v>
      </c>
      <c r="T1747" s="11">
        <v>1</v>
      </c>
      <c r="U1747" s="14">
        <v>2</v>
      </c>
      <c r="V1747" s="14">
        <v>0</v>
      </c>
      <c r="W1747" s="14">
        <v>2.5</v>
      </c>
      <c r="X1747" s="14">
        <v>1500</v>
      </c>
      <c r="Y1747" s="14">
        <v>0</v>
      </c>
      <c r="Z1747" s="14">
        <v>0</v>
      </c>
      <c r="AA1747" s="14">
        <v>0</v>
      </c>
      <c r="AB1747" s="14">
        <v>0</v>
      </c>
      <c r="AC1747" s="14">
        <v>0</v>
      </c>
      <c r="AD1747" s="14">
        <v>12</v>
      </c>
      <c r="AE1747" s="14">
        <v>1</v>
      </c>
      <c r="AF1747" s="14">
        <v>3</v>
      </c>
      <c r="AG1747" s="6">
        <v>2</v>
      </c>
      <c r="AH1747" s="6">
        <v>2</v>
      </c>
      <c r="AI1747" s="6">
        <v>0</v>
      </c>
      <c r="AJ1747" s="6">
        <v>4</v>
      </c>
      <c r="AK1747" s="14">
        <v>0</v>
      </c>
      <c r="AL1747" s="14">
        <v>3</v>
      </c>
      <c r="AM1747" s="14">
        <v>0</v>
      </c>
      <c r="AN1747" s="14">
        <v>0.25</v>
      </c>
      <c r="AO1747" s="14">
        <v>2000</v>
      </c>
      <c r="AP1747" s="14">
        <v>0</v>
      </c>
      <c r="AQ1747" s="14">
        <v>10</v>
      </c>
      <c r="AR1747" s="6">
        <v>0</v>
      </c>
      <c r="AS1747" s="14">
        <v>92002001</v>
      </c>
      <c r="AT1747" s="15" t="s">
        <v>157</v>
      </c>
      <c r="AU1747" s="14" t="s">
        <v>354</v>
      </c>
      <c r="AV1747" s="14">
        <v>10003002</v>
      </c>
      <c r="AW1747" s="14">
        <v>21101030</v>
      </c>
      <c r="AX1747" s="15" t="s">
        <v>378</v>
      </c>
      <c r="AY1747" s="15">
        <v>0</v>
      </c>
      <c r="AZ1747" s="13">
        <v>0</v>
      </c>
      <c r="BA1747" s="13">
        <v>0</v>
      </c>
      <c r="BB1747" s="128" t="str">
        <f t="shared" ref="BB1747" si="112">"立即对指定前方区域释放冲击波,冲击波对触碰的怪物造成"&amp;W1747*100&amp;"%攻击伤害+"&amp;X1747&amp;"点固定伤害"</f>
        <v>立即对指定前方区域释放冲击波,冲击波对触碰的怪物造成250%攻击伤害+1500点固定伤害</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19.5" customHeight="1">
      <c r="C1748" s="11">
        <v>90010904</v>
      </c>
      <c r="D1748" s="15" t="s">
        <v>2285</v>
      </c>
      <c r="E1748" s="14">
        <v>1</v>
      </c>
      <c r="F1748" s="14">
        <v>60010300</v>
      </c>
      <c r="G1748" s="14">
        <v>0</v>
      </c>
      <c r="H1748" s="13">
        <v>0</v>
      </c>
      <c r="I1748" s="14">
        <v>1</v>
      </c>
      <c r="J1748" s="14">
        <v>0</v>
      </c>
      <c r="K1748" s="14">
        <v>0</v>
      </c>
      <c r="L1748" s="14">
        <v>0</v>
      </c>
      <c r="M1748" s="14">
        <v>0</v>
      </c>
      <c r="N1748" s="11">
        <v>1</v>
      </c>
      <c r="O1748" s="14">
        <v>0</v>
      </c>
      <c r="P1748" s="14">
        <v>0</v>
      </c>
      <c r="Q1748" s="14">
        <v>0</v>
      </c>
      <c r="R1748" s="6">
        <v>0</v>
      </c>
      <c r="S1748" s="13">
        <v>0</v>
      </c>
      <c r="T1748" s="11">
        <v>1</v>
      </c>
      <c r="U1748" s="14">
        <v>2</v>
      </c>
      <c r="V1748" s="14">
        <v>0</v>
      </c>
      <c r="W1748" s="14">
        <v>3</v>
      </c>
      <c r="X1748" s="14">
        <v>0</v>
      </c>
      <c r="Y1748" s="14">
        <v>0</v>
      </c>
      <c r="Z1748" s="14">
        <v>0</v>
      </c>
      <c r="AA1748" s="14">
        <v>0</v>
      </c>
      <c r="AB1748" s="14">
        <v>0</v>
      </c>
      <c r="AC1748" s="14">
        <v>0</v>
      </c>
      <c r="AD1748" s="14">
        <v>9</v>
      </c>
      <c r="AE1748" s="14">
        <v>1</v>
      </c>
      <c r="AF1748" s="14">
        <v>2</v>
      </c>
      <c r="AG1748" s="6">
        <v>2</v>
      </c>
      <c r="AH1748" s="6">
        <v>2</v>
      </c>
      <c r="AI1748" s="6">
        <v>0</v>
      </c>
      <c r="AJ1748" s="6">
        <v>3</v>
      </c>
      <c r="AK1748" s="14">
        <v>0</v>
      </c>
      <c r="AL1748" s="14">
        <v>0</v>
      </c>
      <c r="AM1748" s="14">
        <v>0</v>
      </c>
      <c r="AN1748" s="14">
        <v>0.5</v>
      </c>
      <c r="AO1748" s="14">
        <v>2000</v>
      </c>
      <c r="AP1748" s="14">
        <v>0</v>
      </c>
      <c r="AQ1748" s="14">
        <v>20</v>
      </c>
      <c r="AR1748" s="6">
        <v>0</v>
      </c>
      <c r="AS1748" s="14" t="s">
        <v>156</v>
      </c>
      <c r="AT1748" s="15" t="s">
        <v>157</v>
      </c>
      <c r="AU1748" s="14" t="s">
        <v>354</v>
      </c>
      <c r="AV1748" s="14">
        <v>10003002</v>
      </c>
      <c r="AW1748" s="14">
        <v>70106005</v>
      </c>
      <c r="AX1748" s="15" t="s">
        <v>913</v>
      </c>
      <c r="AY1748" s="15">
        <v>0</v>
      </c>
      <c r="AZ1748" s="13">
        <v>0</v>
      </c>
      <c r="BA1748" s="13">
        <v>0</v>
      </c>
      <c r="BB1748" s="68" t="s">
        <v>2286</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19.5" customHeight="1">
      <c r="C1749" s="14">
        <v>90010905</v>
      </c>
      <c r="D1749" s="15" t="s">
        <v>2287</v>
      </c>
      <c r="E1749" s="14">
        <v>1</v>
      </c>
      <c r="F1749" s="14">
        <v>60010300</v>
      </c>
      <c r="G1749" s="14">
        <v>0</v>
      </c>
      <c r="H1749" s="13">
        <v>0</v>
      </c>
      <c r="I1749" s="14">
        <v>1</v>
      </c>
      <c r="J1749" s="14">
        <v>0</v>
      </c>
      <c r="K1749" s="14">
        <v>0</v>
      </c>
      <c r="L1749" s="14">
        <v>0</v>
      </c>
      <c r="M1749" s="14">
        <v>0</v>
      </c>
      <c r="N1749" s="11">
        <v>1</v>
      </c>
      <c r="O1749" s="14">
        <v>0</v>
      </c>
      <c r="P1749" s="14">
        <v>0</v>
      </c>
      <c r="Q1749" s="14">
        <v>0</v>
      </c>
      <c r="R1749" s="6">
        <v>0</v>
      </c>
      <c r="S1749" s="13">
        <v>0</v>
      </c>
      <c r="T1749" s="11">
        <v>1</v>
      </c>
      <c r="U1749" s="14">
        <v>2</v>
      </c>
      <c r="V1749" s="14">
        <v>0</v>
      </c>
      <c r="W1749" s="14">
        <v>3</v>
      </c>
      <c r="X1749" s="14">
        <v>0</v>
      </c>
      <c r="Y1749" s="14">
        <v>0</v>
      </c>
      <c r="Z1749" s="14">
        <v>0</v>
      </c>
      <c r="AA1749" s="14">
        <v>0</v>
      </c>
      <c r="AB1749" s="14">
        <v>0</v>
      </c>
      <c r="AC1749" s="14">
        <v>0</v>
      </c>
      <c r="AD1749" s="14">
        <v>9</v>
      </c>
      <c r="AE1749" s="14">
        <v>1</v>
      </c>
      <c r="AF1749" s="14">
        <v>2</v>
      </c>
      <c r="AG1749" s="6">
        <v>2</v>
      </c>
      <c r="AH1749" s="6">
        <v>1</v>
      </c>
      <c r="AI1749" s="6">
        <v>0</v>
      </c>
      <c r="AJ1749" s="6">
        <v>5</v>
      </c>
      <c r="AK1749" s="14">
        <v>0</v>
      </c>
      <c r="AL1749" s="14">
        <v>0</v>
      </c>
      <c r="AM1749" s="14">
        <v>0</v>
      </c>
      <c r="AN1749" s="14">
        <v>0.5</v>
      </c>
      <c r="AO1749" s="14">
        <v>2000</v>
      </c>
      <c r="AP1749" s="14">
        <v>0</v>
      </c>
      <c r="AQ1749" s="14">
        <v>20</v>
      </c>
      <c r="AR1749" s="6">
        <v>0</v>
      </c>
      <c r="AS1749" s="14" t="s">
        <v>156</v>
      </c>
      <c r="AT1749" s="15" t="s">
        <v>157</v>
      </c>
      <c r="AU1749" s="14" t="s">
        <v>354</v>
      </c>
      <c r="AV1749" s="14">
        <v>0</v>
      </c>
      <c r="AW1749" s="14">
        <v>70106005</v>
      </c>
      <c r="AX1749" s="15" t="s">
        <v>966</v>
      </c>
      <c r="AY1749" s="240" t="s">
        <v>2288</v>
      </c>
      <c r="AZ1749" s="13">
        <v>0</v>
      </c>
      <c r="BA1749" s="13">
        <v>0</v>
      </c>
      <c r="BB1749" s="68" t="s">
        <v>2289</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19.5" customHeight="1">
      <c r="C1750" s="11">
        <v>90010906</v>
      </c>
      <c r="D1750" s="12" t="s">
        <v>2290</v>
      </c>
      <c r="E1750" s="11">
        <v>1</v>
      </c>
      <c r="F1750" s="11">
        <v>62011201</v>
      </c>
      <c r="G1750" s="11">
        <v>0</v>
      </c>
      <c r="H1750" s="13">
        <v>0</v>
      </c>
      <c r="I1750" s="11">
        <v>5</v>
      </c>
      <c r="J1750" s="11">
        <v>3</v>
      </c>
      <c r="K1750" s="11">
        <v>0</v>
      </c>
      <c r="L1750" s="11">
        <v>0</v>
      </c>
      <c r="M1750" s="11">
        <v>0</v>
      </c>
      <c r="N1750" s="11">
        <v>1</v>
      </c>
      <c r="O1750" s="11">
        <v>0</v>
      </c>
      <c r="P1750" s="11">
        <v>0</v>
      </c>
      <c r="Q1750" s="11">
        <v>0</v>
      </c>
      <c r="R1750" s="6">
        <v>0</v>
      </c>
      <c r="S1750" s="11">
        <v>0</v>
      </c>
      <c r="T1750" s="11">
        <v>1</v>
      </c>
      <c r="U1750" s="11">
        <v>2</v>
      </c>
      <c r="V1750" s="11">
        <v>0</v>
      </c>
      <c r="W1750" s="11">
        <v>1.5</v>
      </c>
      <c r="X1750" s="11">
        <v>10</v>
      </c>
      <c r="Y1750" s="11">
        <v>1</v>
      </c>
      <c r="Z1750" s="11">
        <v>0</v>
      </c>
      <c r="AA1750" s="11">
        <v>0</v>
      </c>
      <c r="AB1750" s="11">
        <v>0</v>
      </c>
      <c r="AC1750" s="11">
        <v>0</v>
      </c>
      <c r="AD1750" s="11">
        <v>5</v>
      </c>
      <c r="AE1750" s="11">
        <v>1</v>
      </c>
      <c r="AF1750" s="11">
        <v>2</v>
      </c>
      <c r="AG1750" s="6">
        <v>7</v>
      </c>
      <c r="AH1750" s="6">
        <v>0</v>
      </c>
      <c r="AI1750" s="6">
        <v>0</v>
      </c>
      <c r="AJ1750" s="6">
        <v>7</v>
      </c>
      <c r="AK1750" s="11">
        <v>0</v>
      </c>
      <c r="AL1750" s="11">
        <v>0</v>
      </c>
      <c r="AM1750" s="11">
        <v>0</v>
      </c>
      <c r="AN1750" s="11">
        <v>0.5</v>
      </c>
      <c r="AO1750" s="11">
        <v>3000</v>
      </c>
      <c r="AP1750" s="11">
        <v>0</v>
      </c>
      <c r="AQ1750" s="11">
        <v>0</v>
      </c>
      <c r="AR1750" s="6">
        <v>0</v>
      </c>
      <c r="AS1750" s="11" t="s">
        <v>156</v>
      </c>
      <c r="AT1750" s="12" t="s">
        <v>396</v>
      </c>
      <c r="AU1750" s="11" t="s">
        <v>347</v>
      </c>
      <c r="AV1750" s="14">
        <v>10000007</v>
      </c>
      <c r="AW1750" s="14">
        <v>21000020</v>
      </c>
      <c r="AX1750" s="12" t="s">
        <v>2205</v>
      </c>
      <c r="AY1750" s="11">
        <v>0</v>
      </c>
      <c r="AZ1750" s="13">
        <v>0</v>
      </c>
      <c r="BA1750" s="13">
        <v>0</v>
      </c>
      <c r="BB1750" s="128" t="s">
        <v>2265</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1">
        <v>90010907</v>
      </c>
      <c r="D1751" s="12" t="s">
        <v>2291</v>
      </c>
      <c r="E1751" s="11">
        <v>1</v>
      </c>
      <c r="F1751" s="11">
        <v>62011201</v>
      </c>
      <c r="G1751" s="11">
        <v>0</v>
      </c>
      <c r="H1751" s="13">
        <v>0</v>
      </c>
      <c r="I1751" s="11">
        <v>5</v>
      </c>
      <c r="J1751" s="11">
        <v>3</v>
      </c>
      <c r="K1751" s="11">
        <v>0</v>
      </c>
      <c r="L1751" s="11">
        <v>0</v>
      </c>
      <c r="M1751" s="11">
        <v>0</v>
      </c>
      <c r="N1751" s="11">
        <v>1</v>
      </c>
      <c r="O1751" s="11">
        <v>0</v>
      </c>
      <c r="P1751" s="11">
        <v>0</v>
      </c>
      <c r="Q1751" s="11">
        <v>0</v>
      </c>
      <c r="R1751" s="6">
        <v>0</v>
      </c>
      <c r="S1751" s="11">
        <v>0</v>
      </c>
      <c r="T1751" s="11">
        <v>1</v>
      </c>
      <c r="U1751" s="11">
        <v>2</v>
      </c>
      <c r="V1751" s="11">
        <v>0</v>
      </c>
      <c r="W1751" s="11">
        <v>1.5</v>
      </c>
      <c r="X1751" s="11">
        <v>10</v>
      </c>
      <c r="Y1751" s="11">
        <v>1</v>
      </c>
      <c r="Z1751" s="11">
        <v>0</v>
      </c>
      <c r="AA1751" s="11">
        <v>0</v>
      </c>
      <c r="AB1751" s="11">
        <v>0</v>
      </c>
      <c r="AC1751" s="11">
        <v>0</v>
      </c>
      <c r="AD1751" s="11">
        <v>5</v>
      </c>
      <c r="AE1751" s="11">
        <v>1</v>
      </c>
      <c r="AF1751" s="11">
        <v>3</v>
      </c>
      <c r="AG1751" s="6">
        <v>2</v>
      </c>
      <c r="AH1751" s="6">
        <v>1</v>
      </c>
      <c r="AI1751" s="6">
        <v>0</v>
      </c>
      <c r="AJ1751" s="6">
        <v>7</v>
      </c>
      <c r="AK1751" s="11">
        <v>0</v>
      </c>
      <c r="AL1751" s="11">
        <v>0</v>
      </c>
      <c r="AM1751" s="11">
        <v>0</v>
      </c>
      <c r="AN1751" s="11">
        <v>0.5</v>
      </c>
      <c r="AO1751" s="11">
        <v>3000</v>
      </c>
      <c r="AP1751" s="11">
        <v>0</v>
      </c>
      <c r="AQ1751" s="11">
        <v>0</v>
      </c>
      <c r="AR1751" s="6">
        <v>0</v>
      </c>
      <c r="AS1751" s="11" t="s">
        <v>156</v>
      </c>
      <c r="AT1751" s="12" t="s">
        <v>396</v>
      </c>
      <c r="AU1751" s="11" t="s">
        <v>347</v>
      </c>
      <c r="AV1751" s="14">
        <v>10000007</v>
      </c>
      <c r="AW1751" s="14">
        <v>21000020</v>
      </c>
      <c r="AX1751" s="12" t="s">
        <v>2219</v>
      </c>
      <c r="AY1751" s="11">
        <v>0</v>
      </c>
      <c r="AZ1751" s="13">
        <v>0</v>
      </c>
      <c r="BA1751" s="13">
        <v>0</v>
      </c>
      <c r="BB1751" s="128" t="s">
        <v>2265</v>
      </c>
      <c r="BC1751" s="11">
        <v>0</v>
      </c>
      <c r="BD1751" s="11">
        <v>0</v>
      </c>
      <c r="BE1751" s="11">
        <v>0</v>
      </c>
      <c r="BF1751" s="11">
        <v>0</v>
      </c>
      <c r="BG1751" s="11">
        <v>0</v>
      </c>
      <c r="BH1751" s="11">
        <v>0</v>
      </c>
      <c r="BI1751" s="9">
        <v>0</v>
      </c>
      <c r="BJ1751" s="6">
        <v>0</v>
      </c>
      <c r="BK1751" s="6">
        <v>0</v>
      </c>
      <c r="BL1751" s="6">
        <v>0</v>
      </c>
      <c r="BM1751" s="6">
        <v>0</v>
      </c>
      <c r="BN1751" s="6">
        <v>0</v>
      </c>
      <c r="BO1751" s="6">
        <v>0</v>
      </c>
    </row>
    <row r="1752" spans="3:67" ht="20.100000000000001" customHeight="1">
      <c r="C1752" s="52">
        <v>90010908</v>
      </c>
      <c r="D1752" s="56" t="s">
        <v>2292</v>
      </c>
      <c r="E1752" s="57">
        <v>1</v>
      </c>
      <c r="F1752" s="79">
        <v>0</v>
      </c>
      <c r="G1752" s="57">
        <v>0</v>
      </c>
      <c r="H1752" s="58">
        <v>0</v>
      </c>
      <c r="I1752" s="57">
        <v>1</v>
      </c>
      <c r="J1752" s="57">
        <v>0</v>
      </c>
      <c r="K1752" s="57">
        <v>0</v>
      </c>
      <c r="L1752" s="57">
        <v>0</v>
      </c>
      <c r="M1752" s="57">
        <v>0</v>
      </c>
      <c r="N1752" s="57">
        <v>1</v>
      </c>
      <c r="O1752" s="57">
        <v>0</v>
      </c>
      <c r="P1752" s="57">
        <v>0</v>
      </c>
      <c r="Q1752" s="57">
        <v>0</v>
      </c>
      <c r="R1752" s="60">
        <v>0</v>
      </c>
      <c r="S1752" s="58">
        <v>0</v>
      </c>
      <c r="T1752" s="52">
        <v>1</v>
      </c>
      <c r="U1752" s="57">
        <v>1</v>
      </c>
      <c r="V1752" s="57">
        <v>0</v>
      </c>
      <c r="W1752" s="57">
        <v>1.5</v>
      </c>
      <c r="X1752" s="57">
        <v>0</v>
      </c>
      <c r="Y1752" s="57">
        <v>0</v>
      </c>
      <c r="Z1752" s="57">
        <v>0</v>
      </c>
      <c r="AA1752" s="57">
        <v>0</v>
      </c>
      <c r="AB1752" s="57">
        <v>1</v>
      </c>
      <c r="AC1752" s="57">
        <v>0</v>
      </c>
      <c r="AD1752" s="57">
        <v>5</v>
      </c>
      <c r="AE1752" s="57">
        <v>1</v>
      </c>
      <c r="AF1752" s="57">
        <v>3</v>
      </c>
      <c r="AG1752" s="60">
        <v>2</v>
      </c>
      <c r="AH1752" s="60">
        <v>1</v>
      </c>
      <c r="AI1752" s="60">
        <v>0</v>
      </c>
      <c r="AJ1752" s="60">
        <v>6</v>
      </c>
      <c r="AK1752" s="57">
        <v>0</v>
      </c>
      <c r="AL1752" s="57">
        <v>0</v>
      </c>
      <c r="AM1752" s="57">
        <v>0</v>
      </c>
      <c r="AN1752" s="57">
        <v>0</v>
      </c>
      <c r="AO1752" s="57">
        <v>5000</v>
      </c>
      <c r="AP1752" s="57">
        <v>0.2</v>
      </c>
      <c r="AQ1752" s="57">
        <v>0</v>
      </c>
      <c r="AR1752" s="60">
        <v>0</v>
      </c>
      <c r="AS1752" s="57" t="s">
        <v>156</v>
      </c>
      <c r="AT1752" s="56" t="s">
        <v>156</v>
      </c>
      <c r="AU1752" s="57" t="s">
        <v>809</v>
      </c>
      <c r="AV1752" s="57">
        <v>10000006</v>
      </c>
      <c r="AW1752" s="183">
        <v>60000004</v>
      </c>
      <c r="AX1752" s="56" t="s">
        <v>810</v>
      </c>
      <c r="AY1752" s="56" t="s">
        <v>156</v>
      </c>
      <c r="AZ1752" s="58">
        <v>0</v>
      </c>
      <c r="BA1752" s="58">
        <v>0</v>
      </c>
      <c r="BB1752" s="78"/>
      <c r="BC1752" s="57">
        <v>0</v>
      </c>
      <c r="BD1752" s="52">
        <v>0</v>
      </c>
      <c r="BE1752" s="57">
        <v>0</v>
      </c>
      <c r="BF1752" s="57">
        <v>0</v>
      </c>
      <c r="BG1752" s="57">
        <v>0</v>
      </c>
      <c r="BH1752" s="57">
        <v>0</v>
      </c>
      <c r="BI1752" s="79">
        <v>0</v>
      </c>
      <c r="BJ1752" s="60">
        <v>1</v>
      </c>
      <c r="BK1752" s="60">
        <v>0</v>
      </c>
      <c r="BL1752" s="60">
        <v>0</v>
      </c>
      <c r="BM1752" s="60">
        <v>0</v>
      </c>
      <c r="BN1752" s="60">
        <v>0</v>
      </c>
      <c r="BO1752" s="60">
        <v>0</v>
      </c>
    </row>
    <row r="1753" spans="3:67" ht="20.100000000000001" customHeight="1">
      <c r="C1753" s="11">
        <v>90010909</v>
      </c>
      <c r="D1753" s="12" t="s">
        <v>2293</v>
      </c>
      <c r="E1753" s="11">
        <v>0</v>
      </c>
      <c r="F1753" s="11">
        <v>61011301</v>
      </c>
      <c r="G1753" s="11">
        <v>0</v>
      </c>
      <c r="H1753" s="13">
        <v>0</v>
      </c>
      <c r="I1753" s="11">
        <v>10</v>
      </c>
      <c r="J1753" s="11">
        <v>3</v>
      </c>
      <c r="K1753" s="11">
        <v>0</v>
      </c>
      <c r="L1753" s="11">
        <v>0</v>
      </c>
      <c r="M1753" s="11">
        <v>0</v>
      </c>
      <c r="N1753" s="11">
        <v>2</v>
      </c>
      <c r="O1753" s="11">
        <v>1</v>
      </c>
      <c r="P1753" s="11">
        <v>0.1</v>
      </c>
      <c r="Q1753" s="11">
        <v>0</v>
      </c>
      <c r="R1753" s="6">
        <v>3</v>
      </c>
      <c r="S1753" s="11">
        <v>0</v>
      </c>
      <c r="T1753" s="11">
        <v>1</v>
      </c>
      <c r="U1753" s="11">
        <v>2</v>
      </c>
      <c r="V1753" s="11">
        <v>0</v>
      </c>
      <c r="W1753" s="11">
        <v>3</v>
      </c>
      <c r="X1753" s="11">
        <v>350</v>
      </c>
      <c r="Y1753" s="11">
        <v>1</v>
      </c>
      <c r="Z1753" s="11">
        <v>0</v>
      </c>
      <c r="AA1753" s="11">
        <v>0</v>
      </c>
      <c r="AB1753" s="11">
        <v>0</v>
      </c>
      <c r="AC1753" s="11">
        <v>0</v>
      </c>
      <c r="AD1753" s="11">
        <v>9</v>
      </c>
      <c r="AE1753" s="11">
        <v>1</v>
      </c>
      <c r="AF1753" s="11">
        <v>3</v>
      </c>
      <c r="AG1753" s="6">
        <v>2</v>
      </c>
      <c r="AH1753" s="6">
        <v>1</v>
      </c>
      <c r="AI1753" s="6">
        <v>0</v>
      </c>
      <c r="AJ1753" s="6">
        <v>6</v>
      </c>
      <c r="AK1753" s="11">
        <v>0</v>
      </c>
      <c r="AL1753" s="11">
        <v>0</v>
      </c>
      <c r="AM1753" s="11">
        <v>0</v>
      </c>
      <c r="AN1753" s="11">
        <v>1</v>
      </c>
      <c r="AO1753" s="11">
        <v>3000</v>
      </c>
      <c r="AP1753" s="11">
        <v>4</v>
      </c>
      <c r="AQ1753" s="11">
        <v>0</v>
      </c>
      <c r="AR1753" s="6">
        <v>0</v>
      </c>
      <c r="AS1753" s="11" t="s">
        <v>156</v>
      </c>
      <c r="AT1753" s="12" t="s">
        <v>489</v>
      </c>
      <c r="AU1753" s="11" t="s">
        <v>167</v>
      </c>
      <c r="AV1753" s="14">
        <v>10000015</v>
      </c>
      <c r="AW1753" s="14">
        <v>21000030</v>
      </c>
      <c r="AX1753" s="12" t="s">
        <v>494</v>
      </c>
      <c r="AY1753" s="11">
        <v>0</v>
      </c>
      <c r="AZ1753" s="13">
        <v>0</v>
      </c>
      <c r="BA1753" s="13">
        <v>0</v>
      </c>
      <c r="BB1753" s="121" t="str">
        <f>"&lt;color=#D3FD3A&gt;冲锋击(剑类武器技能):\n&lt;/color&gt;"&amp;BB1781&amp;"\n\n&lt;color=#D3FD3A&gt;跳跃击(刀类武器技能):\n&lt;/color&gt;"&amp;BB1763</f>
        <v>&lt;color=#D3FD3A&gt;冲锋击(剑类武器技能):\n&lt;/color&gt;\n\n&lt;color=#D3FD3A&gt;跳跃击(刀类武器技能):\n&lt;/color&gt;</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s="241" customFormat="1" ht="20.100000000000001" customHeight="1">
      <c r="C1754" s="87">
        <v>90010911</v>
      </c>
      <c r="D1754" s="86" t="s">
        <v>2318</v>
      </c>
      <c r="E1754" s="87">
        <v>1</v>
      </c>
      <c r="F1754" s="88">
        <v>60010100</v>
      </c>
      <c r="G1754" s="87">
        <v>0</v>
      </c>
      <c r="H1754" s="89">
        <v>0</v>
      </c>
      <c r="I1754" s="87">
        <v>1</v>
      </c>
      <c r="J1754" s="87">
        <v>0</v>
      </c>
      <c r="K1754" s="87">
        <v>0</v>
      </c>
      <c r="L1754" s="88">
        <v>0</v>
      </c>
      <c r="M1754" s="88">
        <v>0</v>
      </c>
      <c r="N1754" s="88">
        <v>2</v>
      </c>
      <c r="O1754" s="88">
        <v>10</v>
      </c>
      <c r="P1754" s="88">
        <v>0.5</v>
      </c>
      <c r="Q1754" s="88">
        <v>0</v>
      </c>
      <c r="R1754" s="92">
        <v>1</v>
      </c>
      <c r="S1754" s="88">
        <v>0</v>
      </c>
      <c r="T1754" s="88">
        <v>1</v>
      </c>
      <c r="U1754" s="88">
        <v>1</v>
      </c>
      <c r="V1754" s="88">
        <v>0</v>
      </c>
      <c r="W1754" s="88">
        <v>0</v>
      </c>
      <c r="X1754" s="88">
        <v>0</v>
      </c>
      <c r="Y1754" s="88">
        <v>0</v>
      </c>
      <c r="Z1754" s="88">
        <v>0</v>
      </c>
      <c r="AA1754" s="88">
        <v>0</v>
      </c>
      <c r="AB1754" s="88">
        <v>0</v>
      </c>
      <c r="AC1754" s="88">
        <v>1</v>
      </c>
      <c r="AD1754" s="88">
        <v>15</v>
      </c>
      <c r="AE1754" s="88">
        <v>1</v>
      </c>
      <c r="AF1754" s="88">
        <v>2</v>
      </c>
      <c r="AG1754" s="92">
        <v>1</v>
      </c>
      <c r="AH1754" s="92">
        <v>0</v>
      </c>
      <c r="AI1754" s="92">
        <v>0</v>
      </c>
      <c r="AJ1754" s="92">
        <v>0</v>
      </c>
      <c r="AK1754" s="88">
        <v>0</v>
      </c>
      <c r="AL1754" s="88">
        <v>0</v>
      </c>
      <c r="AM1754" s="88">
        <v>0</v>
      </c>
      <c r="AN1754" s="88">
        <v>0</v>
      </c>
      <c r="AO1754" s="88">
        <v>2000</v>
      </c>
      <c r="AP1754" s="88">
        <v>0</v>
      </c>
      <c r="AQ1754" s="88">
        <v>0</v>
      </c>
      <c r="AR1754" s="92">
        <v>90104051</v>
      </c>
      <c r="AS1754" s="96">
        <v>0</v>
      </c>
      <c r="AT1754" s="90" t="s">
        <v>2447</v>
      </c>
      <c r="AU1754" s="88">
        <v>0</v>
      </c>
      <c r="AV1754" s="87">
        <v>0</v>
      </c>
      <c r="AW1754" s="87">
        <v>0</v>
      </c>
      <c r="AX1754" s="86" t="s">
        <v>342</v>
      </c>
      <c r="AY1754" s="88" t="s">
        <v>2319</v>
      </c>
      <c r="AZ1754" s="89">
        <v>0</v>
      </c>
      <c r="BA1754" s="89">
        <v>0</v>
      </c>
      <c r="BB1754" s="98" t="s">
        <v>2320</v>
      </c>
      <c r="BC1754" s="88">
        <v>0</v>
      </c>
      <c r="BD1754" s="88">
        <v>0</v>
      </c>
      <c r="BE1754" s="88">
        <v>0</v>
      </c>
      <c r="BF1754" s="88">
        <v>0</v>
      </c>
      <c r="BG1754" s="88">
        <v>0</v>
      </c>
      <c r="BH1754" s="88">
        <v>0</v>
      </c>
      <c r="BI1754" s="83">
        <v>0</v>
      </c>
      <c r="BJ1754" s="92">
        <v>0</v>
      </c>
      <c r="BK1754" s="92">
        <v>0</v>
      </c>
      <c r="BL1754" s="92">
        <v>0</v>
      </c>
      <c r="BM1754" s="92">
        <v>0</v>
      </c>
      <c r="BN1754" s="92">
        <v>0</v>
      </c>
      <c r="BO1754" s="92">
        <v>0</v>
      </c>
    </row>
    <row r="1755" spans="3:67" s="241" customFormat="1" ht="20.100000000000001" customHeight="1">
      <c r="C1755" s="87">
        <v>90010912</v>
      </c>
      <c r="D1755" s="86" t="s">
        <v>2321</v>
      </c>
      <c r="E1755" s="88">
        <v>1</v>
      </c>
      <c r="F1755" s="88">
        <v>61012201</v>
      </c>
      <c r="G1755" s="88">
        <v>0</v>
      </c>
      <c r="H1755" s="89">
        <v>0</v>
      </c>
      <c r="I1755" s="88">
        <v>3</v>
      </c>
      <c r="J1755" s="88">
        <v>0</v>
      </c>
      <c r="K1755" s="88">
        <v>0</v>
      </c>
      <c r="L1755" s="88">
        <v>0</v>
      </c>
      <c r="M1755" s="88">
        <v>0</v>
      </c>
      <c r="N1755" s="88">
        <v>2</v>
      </c>
      <c r="O1755" s="88">
        <v>2</v>
      </c>
      <c r="P1755" s="88">
        <v>1</v>
      </c>
      <c r="Q1755" s="88">
        <v>0</v>
      </c>
      <c r="R1755" s="92">
        <v>0</v>
      </c>
      <c r="S1755" s="88">
        <v>0</v>
      </c>
      <c r="T1755" s="88">
        <v>1</v>
      </c>
      <c r="U1755" s="88">
        <v>2</v>
      </c>
      <c r="V1755" s="88">
        <v>0</v>
      </c>
      <c r="W1755" s="88">
        <v>1.5</v>
      </c>
      <c r="X1755" s="88">
        <v>300</v>
      </c>
      <c r="Y1755" s="88">
        <v>1</v>
      </c>
      <c r="Z1755" s="88">
        <v>0</v>
      </c>
      <c r="AA1755" s="88">
        <v>0</v>
      </c>
      <c r="AB1755" s="88">
        <v>0</v>
      </c>
      <c r="AC1755" s="88">
        <v>0</v>
      </c>
      <c r="AD1755" s="88">
        <v>15</v>
      </c>
      <c r="AE1755" s="88">
        <v>1</v>
      </c>
      <c r="AF1755" s="88">
        <v>4</v>
      </c>
      <c r="AG1755" s="92">
        <v>2</v>
      </c>
      <c r="AH1755" s="92">
        <v>0</v>
      </c>
      <c r="AI1755" s="92">
        <v>0</v>
      </c>
      <c r="AJ1755" s="92">
        <v>0</v>
      </c>
      <c r="AK1755" s="88">
        <v>0</v>
      </c>
      <c r="AL1755" s="88">
        <v>0</v>
      </c>
      <c r="AM1755" s="88">
        <v>0</v>
      </c>
      <c r="AN1755" s="88">
        <v>0</v>
      </c>
      <c r="AO1755" s="88">
        <v>60000</v>
      </c>
      <c r="AP1755" s="88">
        <v>0.1</v>
      </c>
      <c r="AQ1755" s="88">
        <v>0</v>
      </c>
      <c r="AR1755" s="92">
        <v>0</v>
      </c>
      <c r="AS1755" s="222" t="s">
        <v>2322</v>
      </c>
      <c r="AT1755" s="86" t="s">
        <v>489</v>
      </c>
      <c r="AU1755" s="88" t="s">
        <v>347</v>
      </c>
      <c r="AV1755" s="87">
        <v>10000001</v>
      </c>
      <c r="AW1755" s="87">
        <v>62001701</v>
      </c>
      <c r="AX1755" s="86" t="s">
        <v>721</v>
      </c>
      <c r="AY1755" s="88">
        <v>0</v>
      </c>
      <c r="AZ1755" s="89">
        <v>0</v>
      </c>
      <c r="BA1755" s="89">
        <v>0</v>
      </c>
      <c r="BB1755" s="242" t="str">
        <f t="shared" ref="BB1755" si="113">"每秒对周围的怪物造成"&amp;W1755*100&amp;"%攻击伤害+"&amp;X1755&amp;"点固定伤害.持续4秒并使自身免疫怪物攻击"</f>
        <v>每秒对周围的怪物造成150%攻击伤害+300点固定伤害.持续4秒并使自身免疫怪物攻击</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90011017</v>
      </c>
      <c r="D1756" s="51" t="s">
        <v>2355</v>
      </c>
      <c r="E1756" s="57">
        <v>1</v>
      </c>
      <c r="F1756" s="52">
        <v>60010100</v>
      </c>
      <c r="G1756" s="57">
        <v>0</v>
      </c>
      <c r="H1756" s="58">
        <v>0</v>
      </c>
      <c r="I1756" s="57">
        <v>1</v>
      </c>
      <c r="J1756" s="57">
        <v>0</v>
      </c>
      <c r="K1756" s="57">
        <v>0</v>
      </c>
      <c r="L1756" s="52">
        <v>0</v>
      </c>
      <c r="M1756" s="52">
        <v>0</v>
      </c>
      <c r="N1756" s="52">
        <v>2</v>
      </c>
      <c r="O1756" s="52">
        <v>3</v>
      </c>
      <c r="P1756" s="52">
        <v>0.2</v>
      </c>
      <c r="Q1756" s="52">
        <v>0</v>
      </c>
      <c r="R1756" s="60">
        <v>0</v>
      </c>
      <c r="S1756" s="52">
        <v>0</v>
      </c>
      <c r="T1756" s="52">
        <v>1</v>
      </c>
      <c r="U1756" s="52">
        <v>1</v>
      </c>
      <c r="V1756" s="52">
        <v>0</v>
      </c>
      <c r="W1756" s="52">
        <v>0</v>
      </c>
      <c r="X1756" s="52">
        <v>0</v>
      </c>
      <c r="Y1756" s="52">
        <v>0</v>
      </c>
      <c r="Z1756" s="52">
        <v>0</v>
      </c>
      <c r="AA1756" s="52">
        <v>0</v>
      </c>
      <c r="AB1756" s="52">
        <v>0</v>
      </c>
      <c r="AC1756" s="52">
        <v>1</v>
      </c>
      <c r="AD1756" s="52">
        <v>0</v>
      </c>
      <c r="AE1756" s="52">
        <v>1</v>
      </c>
      <c r="AF1756" s="52">
        <v>2</v>
      </c>
      <c r="AG1756" s="60">
        <v>0</v>
      </c>
      <c r="AH1756" s="60">
        <v>1</v>
      </c>
      <c r="AI1756" s="60">
        <v>0</v>
      </c>
      <c r="AJ1756" s="60">
        <v>3</v>
      </c>
      <c r="AK1756" s="52">
        <v>0</v>
      </c>
      <c r="AL1756" s="52">
        <v>0</v>
      </c>
      <c r="AM1756" s="52">
        <v>0</v>
      </c>
      <c r="AN1756" s="52">
        <v>4</v>
      </c>
      <c r="AO1756" s="52">
        <v>4000</v>
      </c>
      <c r="AP1756" s="52">
        <v>0</v>
      </c>
      <c r="AQ1756" s="52">
        <v>0</v>
      </c>
      <c r="AR1756" s="224">
        <v>0</v>
      </c>
      <c r="AS1756" s="216" t="s">
        <v>2366</v>
      </c>
      <c r="AT1756" s="51" t="s">
        <v>2324</v>
      </c>
      <c r="AU1756" s="52">
        <v>0</v>
      </c>
      <c r="AV1756" s="57">
        <v>0</v>
      </c>
      <c r="AW1756" s="57">
        <v>0</v>
      </c>
      <c r="AX1756" s="51" t="s">
        <v>2367</v>
      </c>
      <c r="AY1756" s="52" t="s">
        <v>2368</v>
      </c>
      <c r="AZ1756" s="58">
        <v>0</v>
      </c>
      <c r="BA1756" s="58">
        <v>0</v>
      </c>
      <c r="BB1756" s="73" t="s">
        <v>2369</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3" customFormat="1" ht="20.100000000000001" customHeight="1">
      <c r="C1757" s="57">
        <v>90011018</v>
      </c>
      <c r="D1757" s="51" t="s">
        <v>2356</v>
      </c>
      <c r="E1757" s="52">
        <v>1</v>
      </c>
      <c r="F1757" s="52">
        <v>61012301</v>
      </c>
      <c r="G1757" s="52">
        <v>0</v>
      </c>
      <c r="H1757" s="58">
        <v>0</v>
      </c>
      <c r="I1757" s="57">
        <v>1</v>
      </c>
      <c r="J1757" s="57">
        <v>0</v>
      </c>
      <c r="K1757" s="57">
        <v>0</v>
      </c>
      <c r="L1757" s="52">
        <v>0</v>
      </c>
      <c r="M1757" s="52">
        <v>0</v>
      </c>
      <c r="N1757" s="52">
        <v>2</v>
      </c>
      <c r="O1757" s="52">
        <v>1</v>
      </c>
      <c r="P1757" s="52">
        <v>1</v>
      </c>
      <c r="Q1757" s="52">
        <v>0</v>
      </c>
      <c r="R1757" s="60">
        <v>0</v>
      </c>
      <c r="S1757" s="52">
        <v>0</v>
      </c>
      <c r="T1757" s="52">
        <v>1</v>
      </c>
      <c r="U1757" s="52">
        <v>1</v>
      </c>
      <c r="V1757" s="52">
        <v>0</v>
      </c>
      <c r="W1757" s="52">
        <v>0.6</v>
      </c>
      <c r="X1757" s="52">
        <v>0</v>
      </c>
      <c r="Y1757" s="52">
        <v>1</v>
      </c>
      <c r="Z1757" s="52">
        <v>0</v>
      </c>
      <c r="AA1757" s="52">
        <v>0</v>
      </c>
      <c r="AB1757" s="52">
        <v>0</v>
      </c>
      <c r="AC1757" s="52">
        <v>1</v>
      </c>
      <c r="AD1757" s="52">
        <v>0</v>
      </c>
      <c r="AE1757" s="52">
        <v>2</v>
      </c>
      <c r="AF1757" s="52" t="s">
        <v>165</v>
      </c>
      <c r="AG1757" s="60">
        <v>0</v>
      </c>
      <c r="AH1757" s="60">
        <v>2</v>
      </c>
      <c r="AI1757" s="60">
        <v>0</v>
      </c>
      <c r="AJ1757" s="60">
        <v>1.5</v>
      </c>
      <c r="AK1757" s="52">
        <v>0</v>
      </c>
      <c r="AL1757" s="52">
        <v>0</v>
      </c>
      <c r="AM1757" s="52">
        <v>0</v>
      </c>
      <c r="AN1757" s="52">
        <v>0.3</v>
      </c>
      <c r="AO1757" s="52">
        <v>300</v>
      </c>
      <c r="AP1757" s="52">
        <v>0</v>
      </c>
      <c r="AQ1757" s="52">
        <v>30</v>
      </c>
      <c r="AR1757" s="224">
        <v>0</v>
      </c>
      <c r="AS1757" s="216" t="s">
        <v>2357</v>
      </c>
      <c r="AT1757" s="51" t="s">
        <v>2324</v>
      </c>
      <c r="AU1757" s="52" t="s">
        <v>167</v>
      </c>
      <c r="AV1757" s="57">
        <v>0</v>
      </c>
      <c r="AW1757" s="57">
        <v>91000312</v>
      </c>
      <c r="AX1757" s="51" t="s">
        <v>2358</v>
      </c>
      <c r="AY1757" s="52">
        <v>0</v>
      </c>
      <c r="AZ1757" s="58">
        <v>0</v>
      </c>
      <c r="BA1757" s="58">
        <v>0</v>
      </c>
      <c r="BB1757" s="73" t="s">
        <v>2370</v>
      </c>
      <c r="BC1757" s="52">
        <v>0</v>
      </c>
      <c r="BD1757" s="52">
        <v>0</v>
      </c>
      <c r="BE1757" s="52">
        <v>0</v>
      </c>
      <c r="BF1757" s="52">
        <v>0</v>
      </c>
      <c r="BG1757" s="52">
        <v>0</v>
      </c>
      <c r="BH1757" s="52">
        <v>0</v>
      </c>
      <c r="BI1757" s="79">
        <v>0</v>
      </c>
      <c r="BJ1757" s="60">
        <v>0</v>
      </c>
      <c r="BK1757" s="60">
        <v>0</v>
      </c>
      <c r="BL1757" s="60">
        <v>0</v>
      </c>
      <c r="BM1757" s="60">
        <v>0</v>
      </c>
      <c r="BN1757" s="60">
        <v>0</v>
      </c>
      <c r="BO1757" s="60">
        <v>1</v>
      </c>
    </row>
    <row r="1758" spans="3:67" s="243" customFormat="1" ht="20.100000000000001" customHeight="1">
      <c r="C1758" s="57">
        <v>90011020</v>
      </c>
      <c r="D1758" s="51" t="s">
        <v>2359</v>
      </c>
      <c r="E1758" s="52">
        <v>1</v>
      </c>
      <c r="F1758" s="52">
        <v>61012201</v>
      </c>
      <c r="G1758" s="52">
        <v>0</v>
      </c>
      <c r="H1758" s="58">
        <v>0</v>
      </c>
      <c r="I1758" s="57">
        <v>1</v>
      </c>
      <c r="J1758" s="52">
        <v>0</v>
      </c>
      <c r="K1758" s="52">
        <v>0</v>
      </c>
      <c r="L1758" s="52">
        <v>0</v>
      </c>
      <c r="M1758" s="52">
        <v>0</v>
      </c>
      <c r="N1758" s="52">
        <v>2</v>
      </c>
      <c r="O1758" s="52">
        <v>2</v>
      </c>
      <c r="P1758" s="52">
        <v>1</v>
      </c>
      <c r="Q1758" s="52">
        <v>1</v>
      </c>
      <c r="R1758" s="60">
        <v>0</v>
      </c>
      <c r="S1758" s="52">
        <v>0</v>
      </c>
      <c r="T1758" s="52">
        <v>1</v>
      </c>
      <c r="U1758" s="52">
        <v>2</v>
      </c>
      <c r="V1758" s="52">
        <v>0</v>
      </c>
      <c r="W1758" s="52">
        <v>0</v>
      </c>
      <c r="X1758" s="52">
        <v>0</v>
      </c>
      <c r="Y1758" s="52">
        <v>1</v>
      </c>
      <c r="Z1758" s="52">
        <v>0</v>
      </c>
      <c r="AA1758" s="52">
        <v>0</v>
      </c>
      <c r="AB1758" s="52">
        <v>0</v>
      </c>
      <c r="AC1758" s="52">
        <v>1</v>
      </c>
      <c r="AD1758" s="52">
        <v>0</v>
      </c>
      <c r="AE1758" s="52">
        <v>1</v>
      </c>
      <c r="AF1758" s="52">
        <v>1</v>
      </c>
      <c r="AG1758" s="60">
        <v>0</v>
      </c>
      <c r="AH1758" s="60">
        <v>1</v>
      </c>
      <c r="AI1758" s="60">
        <v>0</v>
      </c>
      <c r="AJ1758" s="60">
        <v>1.5</v>
      </c>
      <c r="AK1758" s="52">
        <v>0</v>
      </c>
      <c r="AL1758" s="52">
        <v>0</v>
      </c>
      <c r="AM1758" s="52">
        <v>0</v>
      </c>
      <c r="AN1758" s="52">
        <v>0</v>
      </c>
      <c r="AO1758" s="52">
        <v>1000</v>
      </c>
      <c r="AP1758" s="52">
        <v>0</v>
      </c>
      <c r="AQ1758" s="52">
        <v>0</v>
      </c>
      <c r="AR1758" s="60">
        <v>0</v>
      </c>
      <c r="AS1758" s="52">
        <v>0</v>
      </c>
      <c r="AT1758" s="51" t="s">
        <v>2324</v>
      </c>
      <c r="AU1758" s="52" t="s">
        <v>347</v>
      </c>
      <c r="AV1758" s="57">
        <v>0</v>
      </c>
      <c r="AW1758" s="57">
        <v>0</v>
      </c>
      <c r="AX1758" s="51" t="s">
        <v>2360</v>
      </c>
      <c r="AY1758" s="52">
        <v>0</v>
      </c>
      <c r="AZ1758" s="58">
        <v>0</v>
      </c>
      <c r="BA1758" s="58">
        <v>0</v>
      </c>
      <c r="BB1758" s="100" t="s">
        <v>2371</v>
      </c>
      <c r="BC1758" s="52">
        <v>0</v>
      </c>
      <c r="BD1758" s="52">
        <v>0</v>
      </c>
      <c r="BE1758" s="52">
        <v>0</v>
      </c>
      <c r="BF1758" s="52">
        <v>0</v>
      </c>
      <c r="BG1758" s="52">
        <v>0</v>
      </c>
      <c r="BH1758" s="52">
        <v>0</v>
      </c>
      <c r="BI1758" s="79">
        <v>0</v>
      </c>
      <c r="BJ1758" s="60">
        <v>0</v>
      </c>
      <c r="BK1758" s="60">
        <v>0</v>
      </c>
      <c r="BL1758" s="60">
        <v>0</v>
      </c>
      <c r="BM1758" s="60">
        <v>0</v>
      </c>
      <c r="BN1758" s="60">
        <v>0</v>
      </c>
      <c r="BO1758" s="60">
        <v>1</v>
      </c>
    </row>
    <row r="1759" spans="3:67" s="241" customFormat="1" ht="19.5" customHeight="1">
      <c r="C1759" s="87">
        <v>90011019</v>
      </c>
      <c r="D1759" s="86" t="s">
        <v>2372</v>
      </c>
      <c r="E1759" s="87">
        <v>1</v>
      </c>
      <c r="F1759" s="88">
        <v>60010100</v>
      </c>
      <c r="G1759" s="87">
        <v>0</v>
      </c>
      <c r="H1759" s="89">
        <v>0</v>
      </c>
      <c r="I1759" s="87">
        <v>1</v>
      </c>
      <c r="J1759" s="87">
        <v>0</v>
      </c>
      <c r="K1759" s="87">
        <v>0</v>
      </c>
      <c r="L1759" s="88">
        <v>0</v>
      </c>
      <c r="M1759" s="88">
        <v>0</v>
      </c>
      <c r="N1759" s="88">
        <v>2</v>
      </c>
      <c r="O1759" s="88">
        <v>3</v>
      </c>
      <c r="P1759" s="88">
        <v>0.15</v>
      </c>
      <c r="Q1759" s="88">
        <v>0</v>
      </c>
      <c r="R1759" s="92">
        <v>0</v>
      </c>
      <c r="S1759" s="88">
        <v>0</v>
      </c>
      <c r="T1759" s="88">
        <v>1</v>
      </c>
      <c r="U1759" s="88">
        <v>1</v>
      </c>
      <c r="V1759" s="88">
        <v>0</v>
      </c>
      <c r="W1759" s="88">
        <v>0</v>
      </c>
      <c r="X1759" s="88">
        <v>0</v>
      </c>
      <c r="Y1759" s="88">
        <v>0</v>
      </c>
      <c r="Z1759" s="88">
        <v>0</v>
      </c>
      <c r="AA1759" s="88">
        <v>0</v>
      </c>
      <c r="AB1759" s="88">
        <v>0</v>
      </c>
      <c r="AC1759" s="88">
        <v>1</v>
      </c>
      <c r="AD1759" s="88">
        <v>0</v>
      </c>
      <c r="AE1759" s="88">
        <v>1</v>
      </c>
      <c r="AF1759" s="88">
        <v>5</v>
      </c>
      <c r="AG1759" s="92">
        <v>0</v>
      </c>
      <c r="AH1759" s="92">
        <v>1</v>
      </c>
      <c r="AI1759" s="92">
        <v>0</v>
      </c>
      <c r="AJ1759" s="92">
        <v>3</v>
      </c>
      <c r="AK1759" s="88">
        <v>0</v>
      </c>
      <c r="AL1759" s="88">
        <v>0</v>
      </c>
      <c r="AM1759" s="88">
        <v>0</v>
      </c>
      <c r="AN1759" s="88">
        <v>1</v>
      </c>
      <c r="AO1759" s="88">
        <v>1000</v>
      </c>
      <c r="AP1759" s="88">
        <v>0</v>
      </c>
      <c r="AQ1759" s="88">
        <v>0</v>
      </c>
      <c r="AR1759" s="220" t="s">
        <v>2373</v>
      </c>
      <c r="AS1759" s="221" t="s">
        <v>2374</v>
      </c>
      <c r="AT1759" s="86" t="s">
        <v>2324</v>
      </c>
      <c r="AU1759" s="88">
        <v>0</v>
      </c>
      <c r="AV1759" s="87">
        <v>0</v>
      </c>
      <c r="AW1759" s="87">
        <v>91000313</v>
      </c>
      <c r="AX1759" s="86" t="s">
        <v>2327</v>
      </c>
      <c r="AY1759" s="88">
        <v>0</v>
      </c>
      <c r="AZ1759" s="89">
        <v>0</v>
      </c>
      <c r="BA1759" s="89">
        <v>0</v>
      </c>
      <c r="BB1759" s="98" t="s">
        <v>2375</v>
      </c>
      <c r="BC1759" s="88">
        <v>0</v>
      </c>
      <c r="BD1759" s="88">
        <v>0</v>
      </c>
      <c r="BE1759" s="88">
        <v>0</v>
      </c>
      <c r="BF1759" s="88">
        <v>0</v>
      </c>
      <c r="BG1759" s="88">
        <v>0</v>
      </c>
      <c r="BH1759" s="88">
        <v>0</v>
      </c>
      <c r="BI1759" s="83">
        <v>0</v>
      </c>
      <c r="BJ1759" s="92">
        <v>0</v>
      </c>
      <c r="BK1759" s="92">
        <v>0</v>
      </c>
      <c r="BL1759" s="92">
        <v>0</v>
      </c>
      <c r="BM1759" s="92">
        <v>0</v>
      </c>
      <c r="BN1759" s="92">
        <v>0</v>
      </c>
      <c r="BO1759" s="92">
        <v>1</v>
      </c>
    </row>
    <row r="1760" spans="3:67" s="245" customFormat="1" ht="20.100000000000001" customHeight="1">
      <c r="C1760" s="246">
        <v>90020002</v>
      </c>
      <c r="D1760" s="247" t="s">
        <v>2416</v>
      </c>
      <c r="E1760" s="246">
        <v>1</v>
      </c>
      <c r="F1760" s="246">
        <v>80003005</v>
      </c>
      <c r="G1760" s="246">
        <v>0</v>
      </c>
      <c r="H1760" s="248">
        <v>0</v>
      </c>
      <c r="I1760" s="246">
        <v>1</v>
      </c>
      <c r="J1760" s="246">
        <v>0</v>
      </c>
      <c r="K1760" s="246">
        <v>0</v>
      </c>
      <c r="L1760" s="246">
        <v>0</v>
      </c>
      <c r="M1760" s="246">
        <v>0</v>
      </c>
      <c r="N1760" s="246">
        <v>1</v>
      </c>
      <c r="O1760" s="246">
        <v>0</v>
      </c>
      <c r="P1760" s="246">
        <v>0</v>
      </c>
      <c r="Q1760" s="246">
        <v>0</v>
      </c>
      <c r="R1760" s="249">
        <v>0</v>
      </c>
      <c r="S1760" s="248">
        <v>0</v>
      </c>
      <c r="T1760" s="250">
        <v>1</v>
      </c>
      <c r="U1760" s="246">
        <v>1</v>
      </c>
      <c r="V1760" s="246">
        <v>0</v>
      </c>
      <c r="W1760" s="246">
        <v>1.5</v>
      </c>
      <c r="X1760" s="246">
        <v>0</v>
      </c>
      <c r="Y1760" s="246">
        <v>0</v>
      </c>
      <c r="Z1760" s="246">
        <v>0</v>
      </c>
      <c r="AA1760" s="246">
        <v>0</v>
      </c>
      <c r="AB1760" s="246">
        <v>1</v>
      </c>
      <c r="AC1760" s="246">
        <v>1</v>
      </c>
      <c r="AD1760" s="246">
        <v>5</v>
      </c>
      <c r="AE1760" s="246">
        <v>1</v>
      </c>
      <c r="AF1760" s="246">
        <v>3</v>
      </c>
      <c r="AG1760" s="249">
        <v>2</v>
      </c>
      <c r="AH1760" s="249">
        <v>1</v>
      </c>
      <c r="AI1760" s="249">
        <v>0</v>
      </c>
      <c r="AJ1760" s="249">
        <v>6</v>
      </c>
      <c r="AK1760" s="246">
        <v>0</v>
      </c>
      <c r="AL1760" s="246">
        <v>0</v>
      </c>
      <c r="AM1760" s="246">
        <v>0</v>
      </c>
      <c r="AN1760" s="246">
        <v>0</v>
      </c>
      <c r="AO1760" s="246">
        <v>5000</v>
      </c>
      <c r="AP1760" s="246">
        <v>0.2</v>
      </c>
      <c r="AQ1760" s="246">
        <v>0</v>
      </c>
      <c r="AR1760" s="249">
        <v>0</v>
      </c>
      <c r="AS1760" s="246">
        <v>0</v>
      </c>
      <c r="AT1760" s="247" t="s">
        <v>156</v>
      </c>
      <c r="AU1760" s="246" t="s">
        <v>809</v>
      </c>
      <c r="AV1760" s="246">
        <v>10000006</v>
      </c>
      <c r="AW1760" s="251">
        <v>91000307</v>
      </c>
      <c r="AX1760" s="247" t="s">
        <v>2415</v>
      </c>
      <c r="AY1760" s="247" t="s">
        <v>2414</v>
      </c>
      <c r="AZ1760" s="248">
        <v>0</v>
      </c>
      <c r="BA1760" s="248">
        <v>0</v>
      </c>
      <c r="BB1760" s="252" t="s">
        <v>2413</v>
      </c>
      <c r="BC1760" s="246">
        <v>0</v>
      </c>
      <c r="BD1760" s="250">
        <v>0</v>
      </c>
      <c r="BE1760" s="246">
        <v>0</v>
      </c>
      <c r="BF1760" s="246">
        <v>0</v>
      </c>
      <c r="BG1760" s="246">
        <v>0</v>
      </c>
      <c r="BH1760" s="246">
        <v>0</v>
      </c>
      <c r="BI1760" s="253">
        <v>0</v>
      </c>
      <c r="BJ1760" s="249">
        <v>1</v>
      </c>
      <c r="BK1760" s="249">
        <v>0</v>
      </c>
      <c r="BL1760" s="249">
        <v>0</v>
      </c>
      <c r="BM1760" s="249">
        <v>0</v>
      </c>
      <c r="BN1760" s="249">
        <v>0</v>
      </c>
      <c r="BO1760" s="249">
        <v>1</v>
      </c>
    </row>
    <row r="1761" spans="3:67" s="245" customFormat="1" ht="20.100000000000001" customHeight="1">
      <c r="C1761" s="246">
        <v>90020003</v>
      </c>
      <c r="D1761" s="247" t="s">
        <v>2429</v>
      </c>
      <c r="E1761" s="246">
        <v>1</v>
      </c>
      <c r="F1761" s="246">
        <v>80003005</v>
      </c>
      <c r="G1761" s="246">
        <v>0</v>
      </c>
      <c r="H1761" s="248">
        <v>0</v>
      </c>
      <c r="I1761" s="246">
        <v>1</v>
      </c>
      <c r="J1761" s="246">
        <v>0</v>
      </c>
      <c r="K1761" s="246">
        <v>0</v>
      </c>
      <c r="L1761" s="246">
        <v>0</v>
      </c>
      <c r="M1761" s="246">
        <v>0</v>
      </c>
      <c r="N1761" s="246">
        <v>1</v>
      </c>
      <c r="O1761" s="246">
        <v>0</v>
      </c>
      <c r="P1761" s="246">
        <v>0</v>
      </c>
      <c r="Q1761" s="246">
        <v>0</v>
      </c>
      <c r="R1761" s="249">
        <v>0</v>
      </c>
      <c r="S1761" s="248">
        <v>0</v>
      </c>
      <c r="T1761" s="250">
        <v>1</v>
      </c>
      <c r="U1761" s="246">
        <v>1</v>
      </c>
      <c r="V1761" s="246">
        <v>0</v>
      </c>
      <c r="W1761" s="246">
        <v>1.5</v>
      </c>
      <c r="X1761" s="246">
        <v>0</v>
      </c>
      <c r="Y1761" s="246">
        <v>0</v>
      </c>
      <c r="Z1761" s="246">
        <v>0</v>
      </c>
      <c r="AA1761" s="246">
        <v>0</v>
      </c>
      <c r="AB1761" s="246">
        <v>1</v>
      </c>
      <c r="AC1761" s="246">
        <v>1</v>
      </c>
      <c r="AD1761" s="246">
        <v>5</v>
      </c>
      <c r="AE1761" s="246">
        <v>1</v>
      </c>
      <c r="AF1761" s="246">
        <v>10</v>
      </c>
      <c r="AG1761" s="249">
        <v>2</v>
      </c>
      <c r="AH1761" s="249">
        <v>1</v>
      </c>
      <c r="AI1761" s="249">
        <v>0</v>
      </c>
      <c r="AJ1761" s="249">
        <v>6</v>
      </c>
      <c r="AK1761" s="246">
        <v>0</v>
      </c>
      <c r="AL1761" s="246">
        <v>0</v>
      </c>
      <c r="AM1761" s="246">
        <v>0</v>
      </c>
      <c r="AN1761" s="246">
        <v>0</v>
      </c>
      <c r="AO1761" s="246">
        <v>5000</v>
      </c>
      <c r="AP1761" s="246">
        <v>1</v>
      </c>
      <c r="AQ1761" s="246">
        <v>0</v>
      </c>
      <c r="AR1761" s="249">
        <v>0</v>
      </c>
      <c r="AS1761" s="246">
        <v>0</v>
      </c>
      <c r="AT1761" s="247" t="s">
        <v>156</v>
      </c>
      <c r="AU1761" s="246" t="s">
        <v>809</v>
      </c>
      <c r="AV1761" s="246">
        <v>10000006</v>
      </c>
      <c r="AW1761" s="251">
        <v>91000315</v>
      </c>
      <c r="AX1761" s="247" t="s">
        <v>2430</v>
      </c>
      <c r="AY1761" s="247" t="s">
        <v>2324</v>
      </c>
      <c r="AZ1761" s="248">
        <v>0</v>
      </c>
      <c r="BA1761" s="248">
        <v>0</v>
      </c>
      <c r="BB1761" s="252" t="s">
        <v>2431</v>
      </c>
      <c r="BC1761" s="246">
        <v>0</v>
      </c>
      <c r="BD1761" s="250">
        <v>0</v>
      </c>
      <c r="BE1761" s="246">
        <v>0</v>
      </c>
      <c r="BF1761" s="246">
        <v>0</v>
      </c>
      <c r="BG1761" s="246">
        <v>0</v>
      </c>
      <c r="BH1761" s="246">
        <v>0</v>
      </c>
      <c r="BI1761" s="253">
        <v>0</v>
      </c>
      <c r="BJ1761" s="249">
        <v>1</v>
      </c>
      <c r="BK1761" s="249">
        <v>0</v>
      </c>
      <c r="BL1761" s="249">
        <v>0</v>
      </c>
      <c r="BM1761" s="249">
        <v>0</v>
      </c>
      <c r="BN1761" s="249">
        <v>0</v>
      </c>
      <c r="BO1761" s="249">
        <v>1</v>
      </c>
    </row>
  </sheetData>
  <autoFilter ref="AX1:AX175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wqy13687319197@163.com</cp:lastModifiedBy>
  <dcterms:created xsi:type="dcterms:W3CDTF">2019-09-28T16:34:00Z</dcterms:created>
  <dcterms:modified xsi:type="dcterms:W3CDTF">2023-12-08T05:20:41Z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