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102DAF8-AF02-45EC-86F5-5E60B202803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SkillProto!$AL$1:$AL$1688</definedName>
  </definedNames>
  <calcPr calcId="191029"/>
</workbook>
</file>

<file path=xl/calcChain.xml><?xml version="1.0" encoding="utf-8"?>
<calcChain xmlns="http://schemas.openxmlformats.org/spreadsheetml/2006/main">
  <c r="BB1684" i="1" l="1"/>
  <c r="BB1683" i="1"/>
  <c r="BB1682" i="1"/>
  <c r="G1682" i="1"/>
  <c r="I1665" i="1"/>
  <c r="BB1643" i="1"/>
  <c r="C1616" i="1"/>
  <c r="C1615" i="1"/>
  <c r="C1614" i="1"/>
  <c r="C1613" i="1"/>
  <c r="C1612" i="1"/>
  <c r="C1611" i="1"/>
  <c r="C1610" i="1"/>
  <c r="C1609" i="1"/>
  <c r="C1608" i="1"/>
  <c r="C1607" i="1"/>
  <c r="C1606" i="1"/>
  <c r="C1605" i="1"/>
  <c r="C1604" i="1"/>
  <c r="C1603" i="1"/>
  <c r="C1602" i="1"/>
  <c r="C1601" i="1"/>
  <c r="C1600" i="1"/>
  <c r="C1599" i="1"/>
  <c r="C1598" i="1"/>
  <c r="C1626" i="1" s="1"/>
  <c r="C1597" i="1"/>
  <c r="C1625" i="1" s="1"/>
  <c r="C1596" i="1"/>
  <c r="C1624" i="1" s="1"/>
  <c r="C1595" i="1"/>
  <c r="C1623" i="1" s="1"/>
  <c r="C1594" i="1"/>
  <c r="C1622" i="1" s="1"/>
  <c r="C1593" i="1"/>
  <c r="C1621" i="1" s="1"/>
  <c r="C1592" i="1"/>
  <c r="C1620" i="1" s="1"/>
  <c r="C1591" i="1"/>
  <c r="C1619" i="1" s="1"/>
  <c r="C1590" i="1"/>
  <c r="C1618" i="1" s="1"/>
  <c r="C1589" i="1"/>
  <c r="C1617" i="1" s="1"/>
  <c r="G1308" i="1"/>
  <c r="G1307" i="1"/>
  <c r="G1306" i="1"/>
  <c r="G1305" i="1"/>
  <c r="G1304" i="1"/>
  <c r="G1303" i="1"/>
  <c r="G1302" i="1"/>
  <c r="G1301" i="1"/>
  <c r="G1300" i="1"/>
  <c r="G1299" i="1"/>
  <c r="G1297" i="1"/>
  <c r="G1296" i="1"/>
  <c r="G1295" i="1"/>
  <c r="G1294" i="1"/>
  <c r="G1293" i="1"/>
  <c r="G1292" i="1"/>
  <c r="G1291" i="1"/>
  <c r="G1290" i="1"/>
  <c r="G1289" i="1"/>
  <c r="G1288" i="1"/>
  <c r="G1286" i="1"/>
  <c r="G1285" i="1"/>
  <c r="G1284" i="1"/>
  <c r="G1283" i="1"/>
  <c r="G1282" i="1"/>
  <c r="G1281" i="1"/>
  <c r="G1280" i="1"/>
  <c r="G1279" i="1"/>
  <c r="G1278" i="1"/>
  <c r="G1277" i="1"/>
  <c r="G1275" i="1"/>
  <c r="G1274" i="1"/>
  <c r="G1273" i="1"/>
  <c r="G1272" i="1"/>
  <c r="G1271" i="1"/>
  <c r="G1270" i="1"/>
  <c r="G1269" i="1"/>
  <c r="G1268" i="1"/>
  <c r="G1267" i="1"/>
  <c r="G1266" i="1"/>
  <c r="AJ1051" i="1"/>
  <c r="BB970" i="1"/>
  <c r="BB969" i="1"/>
  <c r="BB911" i="1"/>
  <c r="BB905" i="1"/>
  <c r="BB896" i="1"/>
  <c r="BB894" i="1"/>
  <c r="BB866" i="1"/>
  <c r="BB857" i="1"/>
  <c r="G838" i="1"/>
  <c r="G837" i="1"/>
  <c r="G836" i="1"/>
  <c r="BB835" i="1"/>
  <c r="BB834" i="1"/>
  <c r="BB833" i="1"/>
  <c r="BB832" i="1"/>
  <c r="G832" i="1"/>
  <c r="BB831" i="1"/>
  <c r="G831" i="1"/>
  <c r="BB830" i="1"/>
  <c r="G830" i="1"/>
  <c r="BB829" i="1"/>
  <c r="BB828" i="1"/>
  <c r="BB827" i="1"/>
  <c r="BB826" i="1"/>
  <c r="G826" i="1"/>
  <c r="BB825" i="1"/>
  <c r="G825" i="1"/>
  <c r="BB824" i="1"/>
  <c r="G824" i="1"/>
  <c r="G820" i="1"/>
  <c r="G819" i="1"/>
  <c r="G818" i="1"/>
  <c r="BB817" i="1"/>
  <c r="BB816" i="1"/>
  <c r="BB815" i="1"/>
  <c r="BB814" i="1"/>
  <c r="G814" i="1"/>
  <c r="BB813" i="1"/>
  <c r="G813" i="1"/>
  <c r="BB812" i="1"/>
  <c r="G812" i="1"/>
  <c r="BB811" i="1"/>
  <c r="BB810" i="1"/>
  <c r="BB809"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BB425" i="1" s="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417" i="1" s="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BB407" i="1" s="1"/>
  <c r="G605" i="1"/>
  <c r="BB604" i="1"/>
  <c r="BB603" i="1"/>
  <c r="BB602" i="1"/>
  <c r="BB410" i="1" s="1"/>
  <c r="BB601" i="1"/>
  <c r="G601" i="1"/>
  <c r="BB600" i="1"/>
  <c r="G600" i="1"/>
  <c r="BB599" i="1"/>
  <c r="G599" i="1"/>
  <c r="BB598" i="1"/>
  <c r="BB597" i="1"/>
  <c r="BB405" i="1" s="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BB395" i="1" s="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378" i="1" s="1"/>
  <c r="BB466" i="1"/>
  <c r="BB465" i="1"/>
  <c r="BB464" i="1"/>
  <c r="BB393" i="1" s="1"/>
  <c r="BB463" i="1"/>
  <c r="BB462" i="1"/>
  <c r="BB461" i="1"/>
  <c r="BB460" i="1"/>
  <c r="BB459" i="1"/>
  <c r="BB458" i="1"/>
  <c r="BB457" i="1"/>
  <c r="BB456" i="1"/>
  <c r="BB455" i="1"/>
  <c r="BB384" i="1" s="1"/>
  <c r="BB454" i="1"/>
  <c r="BB453" i="1"/>
  <c r="BB452" i="1"/>
  <c r="BB381" i="1" s="1"/>
  <c r="BB451" i="1"/>
  <c r="BB450" i="1"/>
  <c r="BB449" i="1"/>
  <c r="BB448" i="1"/>
  <c r="BB427" i="1"/>
  <c r="BB419" i="1"/>
  <c r="BB396" i="1"/>
  <c r="BB348" i="1"/>
  <c r="BB93" i="1"/>
  <c r="I93" i="1"/>
  <c r="G93" i="1"/>
  <c r="G84" i="1"/>
  <c r="BB429" i="1" l="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<sst xmlns="http://schemas.openxmlformats.org/spreadsheetml/2006/main" count="9852" uniqueCount="2270">
  <si>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</si>
  <si>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</si>
  <si>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</si>
  <si>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</si>
  <si>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</si>
  <si>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</si>
  <si>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</si>
  <si>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</si>
  <si>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</si>
  <si>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</si>
  <si>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</si>
  <si>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</si>
  <si>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</si>
  <si>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</si>
  <si>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</si>
  <si>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</si>
  <si>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</si>
  <si>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</si>
  <si>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</si>
  <si>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</si>
  <si>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</si>
  <si>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</si>
  <si>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</si>
  <si>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</si>
  <si>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</si>
  <si>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</si>
  <si>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</si>
  <si>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</si>
  <si>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</si>
  <si>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</si>
  <si>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</si>
  <si>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</si>
  <si>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</si>
  <si>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</si>
  <si>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</si>
  <si>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</si>
  <si>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</si>
  <si>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</si>
  <si>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</si>
  <si>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</si>
  <si>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</si>
  <si>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</si>
  <si>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</si>
  <si>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</si>
  <si>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</si>
  <si>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</si>
  <si>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</si>
  <si>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</si>
  <si>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</si>
  <si>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</si>
  <si>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</si>
  <si>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</si>
  <si>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</si>
  <si>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</si>
  <si>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</si>
  <si>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</si>
  <si>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</si>
  <si>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</si>
  <si>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</si>
  <si>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</si>
  <si>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</si>
  <si>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</si>
  <si>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</si>
  <si>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</si>
  <si>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</si>
  <si>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</si>
  <si>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</si>
  <si>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</si>
  <si>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</si>
  <si>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</si>
  <si>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</si>
  <si>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</si>
  <si>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</si>
  <si>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</si>
  <si>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</si>
  <si>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</si>
  <si>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</si>
  <si>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</si>
  <si>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</si>
  <si>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</si>
  <si>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</si>
  <si>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</si>
  <si>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</si>
  <si>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</si>
  <si>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</si>
  <si>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</si>
  <si>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</si>
  <si>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</si>
  <si>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</si>
  <si>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</si>
  <si>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</si>
  <si>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</si>
  <si>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</si>
  <si>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</si>
  <si>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</si>
  <si>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</si>
  <si>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</si>
  <si>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</si>
  <si>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</si>
  <si>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</si>
  <si>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</si>
  <si>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</si>
  <si>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</si>
  <si>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</si>
  <si>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</si>
  <si>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</si>
  <si>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</si>
  <si>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</si>
  <si>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</si>
  <si>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</si>
  <si>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</si>
  <si>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</si>
  <si>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</si>
  <si>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</si>
  <si>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</si>
  <si>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</si>
  <si>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</si>
  <si>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</si>
  <si>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</si>
  <si>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</si>
  <si>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</si>
  <si>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</si>
  <si>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</si>
  <si>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</si>
  <si>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</si>
  <si>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</si>
  <si>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</si>
  <si>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</si>
  <si>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</si>
  <si>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</si>
  <si>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</si>
  <si>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</si>
  <si>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</si>
  <si>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</si>
  <si>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</si>
  <si>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</si>
  <si>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</si>
  <si>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</si>
  <si>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</si>
  <si>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</si>
  <si>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</si>
  <si>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</si>
  <si>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</si>
  <si>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</si>
  <si>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</si>
  <si>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</si>
  <si>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</si>
  <si>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</si>
  <si>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</si>
  <si>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</si>
  <si>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</si>
  <si>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</si>
  <si>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</si>
  <si>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</si>
  <si>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</si>
  <si>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</si>
  <si>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</si>
  <si>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</si>
  <si>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</si>
  <si>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</si>
  <si>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</si>
  <si>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</si>
  <si>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</si>
  <si>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</si>
  <si>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</si>
  <si>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</si>
  <si>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</si>
  <si>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</si>
  <si>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</si>
  <si>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</si>
  <si>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</si>
  <si>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</si>
  <si>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</si>
  <si>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</si>
  <si>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</si>
  <si>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</si>
  <si>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</si>
  <si>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</si>
  <si>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</si>
  <si>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</si>
  <si>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</si>
  <si>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</si>
  <si>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</si>
  <si>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</si>
  <si>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</si>
  <si>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</si>
  <si>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</si>
  <si>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</si>
  <si>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</si>
  <si>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</si>
  <si>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</si>
  <si>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</si>
  <si>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</si>
  <si>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</si>
  <si>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</si>
  <si>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</si>
  <si>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</si>
  <si>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</si>
  <si>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</si>
  <si>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</si>
  <si>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</si>
  <si>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</si>
  <si>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</si>
  <si>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</si>
  <si>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</si>
  <si>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</si>
  <si>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</si>
  <si>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</si>
  <si>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</si>
  <si>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</si>
  <si>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</si>
  <si>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</si>
  <si>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</si>
  <si>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</si>
  <si>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</si>
  <si>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</si>
  <si>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</si>
  <si>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</si>
  <si>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</si>
  <si>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</si>
  <si>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</si>
  <si>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</si>
  <si>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</si>
  <si>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</si>
  <si>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</si>
  <si>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</si>
  <si>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</si>
  <si>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</si>
  <si>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</si>
  <si>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</si>
  <si>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</si>
  <si>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</si>
  <si>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</si>
  <si>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</si>
  <si>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</si>
  <si>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</si>
  <si>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</si>
  <si>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</si>
  <si>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</si>
  <si>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</si>
  <si>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</si>
  <si>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</si>
  <si>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</si>
  <si>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</si>
  <si>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</si>
  <si>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</si>
  <si>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</si>
  <si>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</si>
  <si>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</si>
  <si>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</si>
  <si>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</si>
  <si>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</si>
  <si>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</si>
  <si>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</si>
  <si>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</si>
  <si>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</si>
  <si>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</si>
  <si>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</si>
  <si>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</si>
  <si>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</si>
  <si>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</si>
  <si>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</si>
  <si>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</si>
  <si>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</si>
  <si>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</si>
  <si>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</si>
  <si>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</si>
  <si>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</si>
  <si>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</si>
  <si>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</si>
  <si>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</si>
  <si>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</si>
  <si>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</si>
  <si>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</si>
  <si>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</si>
  <si>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</si>
  <si>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</si>
  <si>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</si>
  <si>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</si>
  <si>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</si>
  <si>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</si>
  <si>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</si>
  <si>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</si>
  <si>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</si>
  <si>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</si>
  <si>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</si>
  <si>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</si>
  <si>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</si>
  <si>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</si>
  <si>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</si>
  <si>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</si>
  <si>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</si>
  <si>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</si>
  <si>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</si>
  <si>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</si>
  <si>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</si>
  <si>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</si>
  <si>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</si>
  <si>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</si>
  <si>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</si>
  <si>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</si>
  <si>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</si>
  <si>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</si>
  <si>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</si>
  <si>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</si>
  <si>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</si>
  <si>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</si>
  <si>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</si>
  <si>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</si>
  <si>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</si>
  <si>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</si>
  <si>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</si>
  <si>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</si>
  <si>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</si>
  <si>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</si>
  <si>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</si>
  <si>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</si>
  <si>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</si>
  <si>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</si>
  <si>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</si>
  <si>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</si>
  <si>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</si>
  <si>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</si>
  <si>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</si>
  <si>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</si>
  <si>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</si>
  <si>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</si>
  <si>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</si>
  <si>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</si>
  <si>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</si>
  <si>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</si>
  <si>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</si>
  <si>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</si>
  <si>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</si>
  <si>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</si>
  <si>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</si>
  <si>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</si>
  <si>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</si>
  <si>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</si>
  <si>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</si>
  <si>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</si>
  <si>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</si>
  <si>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</si>
  <si>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</si>
  <si>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</si>
  <si>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</si>
  <si>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</si>
  <si>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</si>
  <si>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</si>
  <si>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</si>
  <si>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</si>
  <si>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</si>
  <si>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</si>
  <si>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</si>
  <si>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</si>
  <si>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</si>
  <si>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</si>
  <si>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</si>
  <si>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</si>
  <si>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</si>
  <si>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</si>
  <si>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</si>
  <si>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</si>
  <si>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</si>
  <si>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</si>
  <si>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</si>
  <si>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</si>
  <si>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</si>
  <si>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</si>
  <si>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</si>
  <si>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</si>
  <si>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</si>
  <si>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</si>
  <si>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</si>
  <si>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</si>
  <si>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</si>
  <si>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</si>
  <si>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</si>
  <si>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</si>
  <si>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</si>
  <si>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</si>
  <si>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</si>
  <si>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</si>
  <si>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</si>
  <si>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</si>
  <si>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</si>
  <si>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</si>
  <si>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</si>
  <si>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</si>
  <si>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</si>
  <si>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</si>
  <si>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</si>
  <si>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</si>
  <si>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</si>
  <si>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</si>
  <si>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</si>
  <si>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</si>
  <si>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</si>
  <si>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</si>
  <si>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</si>
  <si>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</si>
  <si>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</si>
  <si>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</si>
  <si>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</si>
  <si>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</si>
  <si>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</si>
  <si>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</si>
  <si>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</si>
  <si>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</si>
  <si>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</si>
  <si>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</si>
  <si>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</si>
  <si>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</si>
  <si>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</si>
  <si>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</si>
  <si>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</si>
  <si>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</si>
  <si>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</si>
  <si>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</si>
  <si>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</si>
  <si>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</si>
  <si>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</si>
  <si>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</si>
  <si>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</si>
  <si>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</si>
  <si>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</si>
  <si>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</si>
  <si>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</si>
  <si>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</si>
  <si>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</si>
  <si>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</si>
  <si>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</si>
  <si>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</si>
  <si>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</si>
  <si>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</si>
  <si>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</si>
  <si>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</si>
  <si>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</si>
  <si>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</si>
  <si>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</si>
  <si>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</si>
  <si>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</si>
  <si>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</si>
  <si>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</si>
  <si>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</si>
  <si>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</si>
  <si>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</si>
  <si>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</si>
  <si>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</si>
  <si>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</si>
  <si>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</si>
  <si>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</si>
  <si>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</si>
  <si>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</si>
  <si>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</si>
  <si>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</si>
  <si>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</si>
  <si>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</si>
  <si>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</si>
  <si>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</si>
  <si>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</si>
  <si>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</si>
  <si>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</si>
  <si>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</si>
  <si>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</si>
  <si>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</si>
  <si>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</si>
  <si>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</si>
  <si>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</si>
  <si>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</si>
  <si>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</si>
  <si>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</si>
  <si>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</si>
  <si>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</si>
  <si>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</si>
  <si>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</si>
  <si>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</si>
  <si>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</si>
  <si>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</si>
  <si>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</si>
  <si>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</si>
  <si>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</si>
  <si>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</si>
  <si>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</si>
  <si>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</si>
  <si>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</si>
  <si>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</si>
  <si>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</si>
  <si>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</si>
  <si>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</si>
  <si>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</si>
  <si>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</si>
  <si>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</si>
  <si>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</si>
  <si>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</si>
  <si>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</si>
  <si>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</si>
  <si>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</si>
  <si>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</si>
  <si>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</si>
  <si>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</si>
  <si>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</si>
  <si>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</si>
  <si>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</si>
  <si>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</si>
  <si>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</si>
  <si>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</si>
  <si>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</si>
  <si>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</si>
  <si>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</si>
  <si>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</si>
  <si>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</si>
  <si>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</si>
  <si>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</si>
  <si>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</si>
  <si>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</si>
  <si>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</si>
  <si>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</si>
  <si>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</si>
  <si>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</si>
  <si>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</si>
  <si>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</si>
  <si>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</si>
  <si>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</si>
  <si>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</si>
  <si>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</si>
  <si>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</si>
  <si>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</si>
  <si>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</si>
  <si>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</si>
  <si>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</si>
  <si>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</si>
  <si>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</si>
  <si>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</si>
  <si>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</si>
  <si>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</si>
  <si>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</si>
  <si>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</si>
  <si>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</si>
  <si>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</si>
  <si>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</si>
  <si>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</si>
  <si>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</si>
  <si>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</si>
  <si>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</si>
  <si>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</si>
  <si>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</si>
  <si>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</si>
  <si>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</si>
  <si>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</si>
  <si>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</si>
  <si>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</si>
  <si>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</si>
  <si>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</si>
  <si>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</si>
  <si>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</si>
  <si>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</si>
  <si>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</si>
  <si>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</si>
  <si>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</si>
  <si>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</si>
  <si>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</si>
  <si>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</si>
  <si>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</si>
  <si>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</si>
  <si>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</si>
  <si>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</si>
  <si>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</si>
  <si>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</si>
  <si>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</si>
  <si>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</si>
  <si>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</si>
  <si>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</si>
  <si>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</si>
  <si>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</si>
  <si>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</si>
  <si>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</si>
  <si>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</si>
  <si>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</si>
  <si>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</si>
  <si>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</si>
  <si>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</si>
  <si>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</si>
  <si>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</si>
  <si>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</si>
  <si>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</si>
  <si>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</si>
  <si>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</si>
  <si>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</si>
  <si>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</si>
  <si>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</si>
  <si>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</si>
  <si>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</si>
  <si>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</si>
  <si>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</si>
  <si>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</si>
  <si>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</si>
  <si>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</si>
  <si>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</si>
  <si>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</si>
  <si>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</si>
  <si>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</si>
  <si>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</si>
  <si>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</si>
  <si>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</si>
  <si>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</si>
  <si>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</si>
  <si>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</si>
  <si>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</si>
  <si>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</si>
  <si>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</si>
  <si>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</si>
  <si>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</si>
  <si>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</si>
  <si>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</si>
  <si>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</si>
  <si>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</si>
  <si>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</si>
  <si>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</si>
  <si>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</si>
  <si>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</si>
  <si>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</si>
  <si>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</si>
  <si>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</si>
  <si>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</si>
  <si>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</si>
  <si>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</si>
  <si>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</si>
  <si>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</si>
  <si>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</si>
  <si>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</si>
  <si>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</si>
  <si>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</si>
  <si>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</si>
  <si>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</si>
  <si>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</si>
  <si>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</si>
  <si>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</si>
  <si>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</si>
  <si>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</si>
  <si>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</si>
  <si>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</si>
  <si>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</si>
  <si>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</si>
  <si>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</si>
  <si>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</si>
  <si>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</si>
  <si>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</si>
  <si>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</si>
  <si>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</si>
  <si>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</si>
  <si>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</si>
  <si>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</si>
  <si>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</si>
  <si>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</si>
  <si>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</si>
  <si>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</si>
  <si>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</si>
  <si>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</si>
  <si>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</si>
  <si>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</si>
  <si>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</si>
  <si>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</si>
  <si>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</si>
  <si>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</si>
  <si>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</si>
  <si>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</si>
  <si>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</si>
  <si>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</si>
  <si>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</si>
  <si>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</si>
  <si>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</si>
  <si>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</si>
  <si>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</si>
  <si>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</si>
  <si>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</si>
  <si>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</si>
  <si>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</si>
  <si>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</si>
  <si>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</si>
  <si>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</si>
  <si>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</si>
  <si>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</si>
  <si>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</si>
  <si>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</si>
  <si>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</si>
  <si>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</si>
  <si>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</si>
  <si>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</si>
  <si>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</si>
  <si>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</si>
  <si>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</si>
  <si>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</si>
  <si>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</si>
  <si>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</si>
  <si>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</si>
  <si>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</si>
  <si>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</si>
  <si>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</si>
  <si>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</si>
  <si>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</si>
  <si>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</si>
  <si>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</si>
  <si>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</si>
  <si>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</si>
  <si>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</si>
  <si>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</si>
  <si>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</si>
  <si>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</si>
  <si>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</si>
  <si>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</si>
  <si>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</si>
  <si>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</si>
  <si>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</si>
  <si>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</si>
  <si>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</si>
  <si>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</si>
  <si>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</si>
  <si>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</si>
  <si>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</si>
  <si>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</si>
  <si>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</si>
  <si>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</si>
  <si>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</si>
  <si>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</si>
  <si>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</si>
  <si>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</si>
  <si>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</si>
  <si>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</si>
  <si>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</si>
  <si>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</si>
  <si>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</si>
  <si>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</si>
  <si>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</si>
  <si>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</si>
  <si>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</si>
  <si>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</si>
  <si>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</si>
  <si>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</si>
  <si>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</si>
  <si>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</si>
  <si>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</si>
  <si>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</si>
  <si>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</si>
  <si>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</si>
  <si>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</si>
  <si>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</si>
  <si>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</si>
  <si>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</si>
  <si>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</si>
  <si>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</si>
  <si>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</si>
  <si>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</si>
  <si>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</si>
  <si>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</si>
  <si>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</si>
  <si>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</si>
  <si>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</si>
  <si>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</si>
  <si>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</si>
  <si>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</si>
  <si>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</si>
  <si>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</si>
  <si>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</si>
  <si>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</si>
  <si>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</si>
  <si>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</si>
  <si>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</si>
  <si>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</si>
  <si>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</si>
  <si>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</si>
  <si>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</si>
  <si>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</si>
  <si>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</si>
  <si>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</si>
  <si>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</si>
  <si>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</si>
  <si>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</si>
  <si>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</si>
  <si>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</si>
  <si>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</si>
  <si>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</si>
  <si>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</si>
  <si>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</si>
  <si>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</si>
  <si>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</si>
  <si>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</si>
  <si>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</si>
  <si>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</si>
  <si>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</si>
  <si>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</si>
  <si>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</si>
  <si>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</si>
  <si>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</si>
  <si>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</si>
  <si>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</si>
  <si>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</si>
  <si>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</si>
  <si>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</si>
  <si>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</si>
  <si>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</si>
  <si>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</si>
  <si>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</si>
  <si>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</si>
  <si>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</si>
  <si>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</si>
  <si>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</si>
  <si>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</si>
  <si>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</si>
  <si>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</si>
  <si>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</si>
  <si>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</si>
  <si>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</si>
  <si>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</si>
  <si>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</si>
  <si>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</si>
  <si>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</si>
  <si>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</si>
  <si>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</si>
  <si>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</si>
  <si>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</si>
  <si>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</si>
  <si>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</si>
  <si>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</si>
  <si>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</si>
  <si>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</si>
  <si>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</si>
  <si>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</si>
  <si>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</si>
  <si>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</si>
  <si>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</si>
  <si>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</si>
  <si>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</si>
  <si>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</si>
  <si>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</si>
  <si>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</si>
  <si>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</si>
  <si>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</si>
  <si>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</si>
  <si>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</si>
  <si>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</si>
  <si>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</si>
  <si>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</si>
  <si>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</si>
  <si>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</si>
  <si>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</si>
  <si>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</si>
  <si>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</si>
  <si>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</si>
  <si>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</si>
  <si>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</si>
  <si>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</si>
  <si>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</si>
  <si>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</si>
  <si>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</si>
  <si>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</si>
  <si>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</si>
  <si>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</si>
  <si>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90000131;0;1;1;2,0.8,0.8,0.8,0.8;5000,0,0,750,750;90000131,90000132,90000133,90000134,90000135</t>
  </si>
  <si>
    <t>吟唱0.5秒,召唤一只强力的战熊协助自己进行攻击,分身继承自身80%属性,附加嘲讽技能</t>
  </si>
  <si>
    <t>90000132;0;1;1;2.25,0.9,0.9,0.9,0.9;5000,0,0,1250,1250;90000131,90000132,90000133,90000134,90000135</t>
  </si>
  <si>
    <t>吟唱0.5秒,召唤一只强力的战熊协助自己进行攻击,分身继承自身90%属性,附加嘲讽、重殴技能</t>
  </si>
  <si>
    <t>90000133;0;1;1;2.5,1,1,1,1;5000,0,0,1750,1750;90000131,90000132,90000133,90000134,90000135</t>
  </si>
  <si>
    <t>吟唱0.5秒,召唤一只强力的战熊协助自己进行攻击,分身继承自身100%属性,附加嘲讽、重殴、重击技能</t>
  </si>
  <si>
    <t>90000134;0;1;1;2.75,1.1,1.1,1.1,1.1;5000,0,0,2250,2250;90000131,90000132,90000133,90000134,90000135</t>
  </si>
  <si>
    <t>吟唱0.5秒,召唤一只强力的战熊协助自己进行攻击,分身继承自身110%属性,附加嘲讽、重殴、重击、生命技能</t>
  </si>
  <si>
    <t>90000135;0;1;1;3,1.2,1.2,1.2,1.2;5000,0,0,2750,2750;90000131,90000132,90000133,90000134,90000135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</si>
  <si>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</si>
  <si>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</si>
  <si>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</si>
  <si>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</si>
  <si>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</si>
  <si>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</si>
  <si>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</si>
  <si>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</si>
  <si>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</si>
  <si>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</si>
  <si>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</si>
  <si>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</si>
  <si>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</si>
  <si>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</si>
  <si>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</si>
  <si>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</si>
  <si>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</si>
  <si>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</si>
  <si>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</si>
  <si>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</si>
  <si>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</si>
  <si>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</si>
  <si>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</si>
  <si>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</si>
  <si>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</si>
  <si>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</si>
  <si>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</si>
  <si>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</si>
  <si>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</si>
  <si>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</si>
  <si>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</si>
  <si>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</si>
  <si>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</si>
  <si>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</si>
  <si>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</si>
  <si>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</si>
  <si>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</si>
  <si>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</si>
  <si>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</si>
  <si>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</si>
  <si>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</si>
  <si>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</si>
  <si>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</si>
  <si>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</si>
  <si>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</si>
  <si>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</si>
  <si>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</si>
  <si>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</si>
  <si>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</si>
  <si>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</si>
  <si>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</si>
  <si>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</si>
  <si>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</si>
  <si>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</si>
  <si>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</si>
  <si>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</si>
  <si>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</si>
  <si>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</si>
  <si>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</si>
  <si>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</si>
  <si>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</si>
  <si>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</si>
  <si>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</si>
  <si>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</si>
  <si>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</si>
  <si>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</si>
  <si>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</si>
  <si>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</si>
  <si>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</si>
  <si>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</si>
  <si>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</si>
  <si>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</si>
  <si>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</si>
  <si>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</si>
  <si>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</si>
  <si>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</si>
  <si>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</si>
  <si>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</si>
  <si>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</si>
  <si>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</si>
  <si>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</si>
  <si>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</si>
  <si>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</si>
  <si>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</si>
  <si>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</si>
  <si>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</si>
  <si>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</si>
  <si>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</si>
  <si>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</si>
  <si>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</si>
  <si>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</si>
  <si>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</si>
  <si>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</si>
  <si>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</si>
  <si>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</si>
  <si>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</si>
  <si>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</si>
  <si>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</si>
  <si>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</si>
  <si>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</si>
  <si>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</si>
  <si>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</si>
  <si>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</si>
  <si>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203303,0.95</t>
  </si>
  <si>
    <t>受到怪物技能伤害降低95%</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</si>
  <si>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</si>
  <si>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</si>
  <si>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</si>
  <si>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</si>
  <si>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</si>
  <si>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</si>
  <si>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</si>
  <si>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</si>
  <si>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</si>
  <si>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</si>
  <si>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</si>
  <si>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</si>
  <si>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</si>
  <si>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</si>
  <si>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</si>
  <si>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</si>
  <si>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</si>
  <si>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</si>
  <si>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</si>
  <si>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</si>
  <si>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</si>
  <si>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</si>
  <si>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</si>
  <si>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</si>
  <si>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</si>
  <si>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</si>
  <si>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</si>
  <si>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</si>
  <si>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</si>
  <si>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</si>
  <si>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</si>
  <si>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</si>
  <si>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</si>
  <si>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</si>
  <si>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</si>
  <si>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</si>
  <si>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</si>
  <si>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</si>
  <si>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</si>
  <si>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</si>
  <si>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</si>
  <si>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</si>
  <si>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</si>
  <si>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</si>
  <si>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</si>
  <si>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</si>
  <si>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</si>
  <si>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</si>
  <si>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</si>
  <si>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</si>
  <si>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</si>
  <si>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</si>
  <si>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</si>
  <si>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</si>
  <si>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</si>
  <si>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</si>
  <si>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</si>
  <si>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</si>
  <si>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</si>
  <si>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</si>
  <si>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</si>
  <si>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</si>
  <si>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</si>
  <si>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</si>
  <si>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</si>
  <si>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</si>
  <si>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</si>
  <si>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</si>
  <si>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</si>
  <si>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</si>
  <si>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</si>
  <si>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</si>
  <si>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</si>
  <si>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</si>
  <si>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</si>
  <si>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</si>
  <si>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</si>
  <si>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</si>
  <si>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</si>
  <si>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</si>
  <si>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</si>
  <si>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</si>
  <si>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</si>
  <si>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</si>
  <si>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</si>
  <si>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</si>
  <si>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</si>
  <si>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</si>
  <si>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</si>
  <si>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</si>
  <si>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</si>
  <si>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</si>
  <si>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</si>
  <si>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</si>
  <si>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</si>
  <si>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</si>
  <si>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</si>
  <si>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</si>
  <si>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</si>
  <si>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</si>
  <si>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</si>
  <si>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</si>
  <si>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</si>
  <si>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</si>
  <si>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</si>
  <si>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</si>
  <si>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</si>
  <si>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</si>
  <si>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</si>
  <si>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</si>
  <si>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</si>
  <si>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</si>
  <si>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</si>
  <si>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</si>
  <si>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</si>
  <si>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</si>
  <si>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</si>
  <si>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</si>
  <si>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</si>
  <si>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</si>
  <si>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</si>
  <si>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</si>
  <si>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</si>
  <si>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</si>
  <si>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</si>
  <si>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</si>
  <si>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</si>
  <si>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</si>
  <si>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</si>
  <si>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</si>
  <si>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</si>
  <si>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</si>
  <si>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</si>
  <si>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</si>
  <si>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</si>
  <si>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</si>
  <si>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</si>
  <si>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</si>
  <si>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</si>
  <si>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</si>
  <si>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</si>
  <si>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</si>
  <si>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</si>
  <si>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</si>
  <si>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</si>
  <si>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</si>
  <si>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</si>
  <si>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</si>
  <si>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</si>
  <si>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</si>
  <si>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</si>
  <si>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</si>
  <si>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</si>
  <si>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</si>
  <si>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</si>
  <si>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</si>
  <si>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</si>
  <si>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</si>
  <si>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</si>
  <si>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</si>
  <si>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</si>
  <si>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</si>
  <si>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</si>
  <si>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</si>
  <si>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</si>
  <si>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</si>
  <si>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</si>
  <si>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</si>
  <si>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</si>
  <si>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</si>
  <si>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</si>
  <si>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</si>
  <si>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</si>
  <si>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</si>
  <si>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</si>
  <si>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</si>
  <si>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</si>
  <si>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</si>
  <si>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</si>
  <si>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</si>
  <si>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</si>
  <si>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</si>
  <si>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</si>
  <si>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</si>
  <si>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</si>
  <si>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</si>
  <si>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</si>
  <si>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</si>
  <si>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</si>
  <si>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</si>
  <si>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攻击有10%概率释放震荡射击</t>
  </si>
  <si>
    <t>63011102,63011103,63011104,63011105,63011106</t>
  </si>
  <si>
    <t>重击光环</t>
  </si>
  <si>
    <t>小队内重击概率提升10%</t>
  </si>
  <si>
    <t>猎魔者:职业专精</t>
  </si>
  <si>
    <t>野兽光环</t>
  </si>
  <si>
    <t>小队内召唤物和宠物的属性提升20%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</si>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</sst>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89"/>
  <sheetViews>
    <sheetView showGridLines="0" tabSelected="1" workbookViewId="0">
      <pane xSplit="4" ySplit="5" topLeftCell="AO1325" activePane="bottomRight" state="frozen"/>
      <selection pane="topRight"/>
      <selection pane="bottomLeft"/>
      <selection pane="bottomRight" activeCell="D1336" sqref="D133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30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858</v>
      </c>
      <c r="AZ721" s="100">
        <v>0</v>
      </c>
      <c r="BA721" s="100">
        <v>0</v>
      </c>
      <c r="BB721" s="129" t="s">
        <v>859</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30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858</v>
      </c>
      <c r="AZ722" s="100">
        <v>0</v>
      </c>
      <c r="BA722" s="100">
        <v>0</v>
      </c>
      <c r="BB722" s="129" t="s">
        <v>859</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30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860</v>
      </c>
      <c r="AZ723" s="100">
        <v>0</v>
      </c>
      <c r="BA723" s="100">
        <v>0</v>
      </c>
      <c r="BB723" s="129" t="s">
        <v>861</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30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862</v>
      </c>
      <c r="AZ724" s="100">
        <v>0</v>
      </c>
      <c r="BA724" s="100">
        <v>0</v>
      </c>
      <c r="BB724" s="129" t="s">
        <v>863</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30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864</v>
      </c>
      <c r="AZ725" s="100">
        <v>0</v>
      </c>
      <c r="BA725" s="100">
        <v>0</v>
      </c>
      <c r="BB725" s="129" t="s">
        <v>865</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30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866</v>
      </c>
      <c r="AZ726" s="100">
        <v>0</v>
      </c>
      <c r="BA726" s="100">
        <v>0</v>
      </c>
      <c r="BB726" s="129" t="s">
        <v>867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869</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870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871</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872</v>
      </c>
      <c r="AX729" s="7" t="s">
        <v>160</v>
      </c>
      <c r="AY729" s="6">
        <v>0</v>
      </c>
      <c r="AZ729" s="13">
        <v>0</v>
      </c>
      <c r="BA729" s="13">
        <v>0</v>
      </c>
      <c r="BB729" s="33" t="s">
        <v>873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874</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875</v>
      </c>
      <c r="AZ730" s="13">
        <v>0</v>
      </c>
      <c r="BA730" s="13">
        <v>0</v>
      </c>
      <c r="BB730" s="37" t="s">
        <v>876</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877</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878</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879</v>
      </c>
      <c r="AZ732" s="13">
        <v>0</v>
      </c>
      <c r="BA732" s="13">
        <v>0</v>
      </c>
      <c r="BB732" s="37" t="s">
        <v>880</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878</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881</v>
      </c>
      <c r="AZ733" s="13">
        <v>0</v>
      </c>
      <c r="BA733" s="13">
        <v>0</v>
      </c>
      <c r="BB733" s="37" t="s">
        <v>882</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30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883</v>
      </c>
      <c r="AZ734" s="100">
        <v>0</v>
      </c>
      <c r="BA734" s="100">
        <v>0</v>
      </c>
      <c r="BB734" s="129" t="s">
        <v>859</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30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883</v>
      </c>
      <c r="AZ735" s="100">
        <v>0</v>
      </c>
      <c r="BA735" s="100">
        <v>0</v>
      </c>
      <c r="BB735" s="129" t="s">
        <v>859</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30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884</v>
      </c>
      <c r="AZ736" s="100">
        <v>0</v>
      </c>
      <c r="BA736" s="100">
        <v>0</v>
      </c>
      <c r="BB736" s="129" t="s">
        <v>861</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30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885</v>
      </c>
      <c r="AZ737" s="100">
        <v>0</v>
      </c>
      <c r="BA737" s="100">
        <v>0</v>
      </c>
      <c r="BB737" s="129" t="s">
        <v>863</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30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886</v>
      </c>
      <c r="AZ738" s="100">
        <v>0</v>
      </c>
      <c r="BA738" s="100">
        <v>0</v>
      </c>
      <c r="BB738" s="129" t="s">
        <v>865</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30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887</v>
      </c>
      <c r="AZ739" s="100">
        <v>0</v>
      </c>
      <c r="BA739" s="100">
        <v>0</v>
      </c>
      <c r="BB739" s="129" t="s">
        <v>867</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888</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888</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2247</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888</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888</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889</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890</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889</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890</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889</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890</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889</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890</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889</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890</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889</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890</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891</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891</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891</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891</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891</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892</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893</v>
      </c>
      <c r="AZ758" s="99">
        <v>0</v>
      </c>
      <c r="BA758" s="99">
        <v>0</v>
      </c>
      <c r="BB758" s="132" t="s">
        <v>894</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892</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893</v>
      </c>
      <c r="AZ759" s="99">
        <v>0</v>
      </c>
      <c r="BA759" s="99">
        <v>0</v>
      </c>
      <c r="BB759" s="132" t="s">
        <v>894</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892</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895</v>
      </c>
      <c r="AZ760" s="99">
        <v>0</v>
      </c>
      <c r="BA760" s="99">
        <v>0</v>
      </c>
      <c r="BB760" s="132" t="s">
        <v>896</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892</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897</v>
      </c>
      <c r="AZ761" s="99">
        <v>0</v>
      </c>
      <c r="BA761" s="99">
        <v>0</v>
      </c>
      <c r="BB761" s="132" t="s">
        <v>898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892</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899</v>
      </c>
      <c r="AZ762" s="99">
        <v>0</v>
      </c>
      <c r="BA762" s="99">
        <v>0</v>
      </c>
      <c r="BB762" s="132" t="s">
        <v>900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892</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901</v>
      </c>
      <c r="AZ763" s="99">
        <v>0</v>
      </c>
      <c r="BA763" s="99">
        <v>0</v>
      </c>
      <c r="BB763" s="132" t="s">
        <v>902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903</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903</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903</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903</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903</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904</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905</v>
      </c>
      <c r="AZ769" s="99">
        <v>0</v>
      </c>
      <c r="BA769" s="99">
        <v>0</v>
      </c>
      <c r="BB769" s="132" t="s">
        <v>906</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904</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905</v>
      </c>
      <c r="AZ770" s="99">
        <v>0</v>
      </c>
      <c r="BA770" s="99">
        <v>0</v>
      </c>
      <c r="BB770" s="132" t="s">
        <v>906</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904</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907</v>
      </c>
      <c r="AZ771" s="99">
        <v>0</v>
      </c>
      <c r="BA771" s="99">
        <v>0</v>
      </c>
      <c r="BB771" s="132" t="s">
        <v>908</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904</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909</v>
      </c>
      <c r="AZ772" s="99">
        <v>0</v>
      </c>
      <c r="BA772" s="99">
        <v>0</v>
      </c>
      <c r="BB772" s="132" t="s">
        <v>910</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904</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911</v>
      </c>
      <c r="AZ773" s="99">
        <v>0</v>
      </c>
      <c r="BA773" s="99">
        <v>0</v>
      </c>
      <c r="BB773" s="132" t="s">
        <v>912</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904</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913</v>
      </c>
      <c r="AZ774" s="99">
        <v>0</v>
      </c>
      <c r="BA774" s="99">
        <v>0</v>
      </c>
      <c r="BB774" s="132" t="s">
        <v>914</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915</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915</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915</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915</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915</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916</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916</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916</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916</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916</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916</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917</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918</v>
      </c>
      <c r="AY786" s="194" t="s">
        <v>919</v>
      </c>
      <c r="AZ786" s="99">
        <v>0</v>
      </c>
      <c r="BA786" s="99">
        <v>0</v>
      </c>
      <c r="BB786" s="132" t="s">
        <v>920</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917</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918</v>
      </c>
      <c r="AY787" s="194" t="s">
        <v>919</v>
      </c>
      <c r="AZ787" s="99">
        <v>0</v>
      </c>
      <c r="BA787" s="99">
        <v>0</v>
      </c>
      <c r="BB787" s="132" t="s">
        <v>920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917</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918</v>
      </c>
      <c r="AY788" s="194" t="s">
        <v>921</v>
      </c>
      <c r="AZ788" s="99">
        <v>0</v>
      </c>
      <c r="BA788" s="99">
        <v>0</v>
      </c>
      <c r="BB788" s="132" t="s">
        <v>922</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917</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918</v>
      </c>
      <c r="AY789" s="194" t="s">
        <v>923</v>
      </c>
      <c r="AZ789" s="99">
        <v>0</v>
      </c>
      <c r="BA789" s="99">
        <v>0</v>
      </c>
      <c r="BB789" s="132" t="s">
        <v>924</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917</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918</v>
      </c>
      <c r="AY790" s="194" t="s">
        <v>925</v>
      </c>
      <c r="AZ790" s="99">
        <v>0</v>
      </c>
      <c r="BA790" s="99">
        <v>0</v>
      </c>
      <c r="BB790" s="132" t="s">
        <v>926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917</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918</v>
      </c>
      <c r="AY791" s="194" t="s">
        <v>927</v>
      </c>
      <c r="AZ791" s="99">
        <v>0</v>
      </c>
      <c r="BA791" s="99">
        <v>0</v>
      </c>
      <c r="BB791" s="132" t="s">
        <v>928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929</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930</v>
      </c>
      <c r="AZ792" s="13">
        <v>0</v>
      </c>
      <c r="BA792" s="13">
        <v>0</v>
      </c>
      <c r="BB792" s="37" t="s">
        <v>880</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931</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930</v>
      </c>
      <c r="AZ793" s="13">
        <v>0</v>
      </c>
      <c r="BA793" s="13">
        <v>0</v>
      </c>
      <c r="BB793" s="37" t="s">
        <v>880</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932</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932</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932</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932</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932</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932</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933</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934</v>
      </c>
      <c r="AV800" s="101">
        <v>10000007</v>
      </c>
      <c r="AW800" s="101">
        <v>21202020</v>
      </c>
      <c r="AX800" s="125" t="s">
        <v>380</v>
      </c>
      <c r="AY800" s="100" t="s">
        <v>890</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933</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934</v>
      </c>
      <c r="AV801" s="101">
        <v>10000007</v>
      </c>
      <c r="AW801" s="101">
        <v>21202020</v>
      </c>
      <c r="AX801" s="125" t="s">
        <v>380</v>
      </c>
      <c r="AY801" s="100" t="s">
        <v>890</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933</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934</v>
      </c>
      <c r="AV802" s="101">
        <v>10000007</v>
      </c>
      <c r="AW802" s="101">
        <v>21202020</v>
      </c>
      <c r="AX802" s="125" t="s">
        <v>380</v>
      </c>
      <c r="AY802" s="100" t="s">
        <v>890</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933</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934</v>
      </c>
      <c r="AV803" s="101">
        <v>10000007</v>
      </c>
      <c r="AW803" s="101">
        <v>21202020</v>
      </c>
      <c r="AX803" s="125" t="s">
        <v>380</v>
      </c>
      <c r="AY803" s="100" t="s">
        <v>890</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933</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934</v>
      </c>
      <c r="AV804" s="101">
        <v>10000007</v>
      </c>
      <c r="AW804" s="101">
        <v>21202020</v>
      </c>
      <c r="AX804" s="125" t="s">
        <v>380</v>
      </c>
      <c r="AY804" s="100" t="s">
        <v>890</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933</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934</v>
      </c>
      <c r="AV805" s="101">
        <v>10000007</v>
      </c>
      <c r="AW805" s="101">
        <v>21202020</v>
      </c>
      <c r="AX805" s="125" t="s">
        <v>380</v>
      </c>
      <c r="AY805" s="100" t="s">
        <v>890</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935</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936</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935</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936</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935</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936</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935</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937</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935</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937</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935</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938</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939</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2261</v>
      </c>
      <c r="AS818" s="125" t="s">
        <v>940</v>
      </c>
      <c r="AT818" s="125" t="s">
        <v>729</v>
      </c>
      <c r="AU818" s="100" t="s">
        <v>941</v>
      </c>
      <c r="AV818" s="100" t="s">
        <v>158</v>
      </c>
      <c r="AW818" s="100">
        <v>21203010</v>
      </c>
      <c r="AX818" s="124" t="s">
        <v>160</v>
      </c>
      <c r="AY818" s="100">
        <v>0</v>
      </c>
      <c r="AZ818" s="100">
        <v>0</v>
      </c>
      <c r="BA818" s="100">
        <v>0</v>
      </c>
      <c r="BB818" s="136" t="s">
        <v>2256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939</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2261</v>
      </c>
      <c r="AS819" s="125" t="s">
        <v>940</v>
      </c>
      <c r="AT819" s="125" t="s">
        <v>729</v>
      </c>
      <c r="AU819" s="100" t="s">
        <v>941</v>
      </c>
      <c r="AV819" s="100" t="s">
        <v>158</v>
      </c>
      <c r="AW819" s="100">
        <v>21203010</v>
      </c>
      <c r="AX819" s="124" t="s">
        <v>160</v>
      </c>
      <c r="AY819" s="100">
        <v>0</v>
      </c>
      <c r="AZ819" s="100">
        <v>0</v>
      </c>
      <c r="BA819" s="100">
        <v>0</v>
      </c>
      <c r="BB819" s="136" t="s">
        <v>2256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939</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2262</v>
      </c>
      <c r="AS820" s="125" t="s">
        <v>942</v>
      </c>
      <c r="AT820" s="125" t="s">
        <v>729</v>
      </c>
      <c r="AU820" s="100" t="s">
        <v>941</v>
      </c>
      <c r="AV820" s="100" t="s">
        <v>158</v>
      </c>
      <c r="AW820" s="100">
        <v>21203010</v>
      </c>
      <c r="AX820" s="124" t="s">
        <v>160</v>
      </c>
      <c r="AY820" s="100">
        <v>0</v>
      </c>
      <c r="AZ820" s="100">
        <v>0</v>
      </c>
      <c r="BA820" s="100">
        <v>0</v>
      </c>
      <c r="BB820" s="136" t="s">
        <v>2257</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939</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2263</v>
      </c>
      <c r="AS821" s="125" t="s">
        <v>943</v>
      </c>
      <c r="AT821" s="125" t="s">
        <v>729</v>
      </c>
      <c r="AU821" s="100" t="s">
        <v>941</v>
      </c>
      <c r="AV821" s="100" t="s">
        <v>158</v>
      </c>
      <c r="AW821" s="100">
        <v>21203010</v>
      </c>
      <c r="AX821" s="124" t="s">
        <v>160</v>
      </c>
      <c r="AY821" s="100">
        <v>0</v>
      </c>
      <c r="AZ821" s="100">
        <v>0</v>
      </c>
      <c r="BA821" s="100">
        <v>0</v>
      </c>
      <c r="BB821" s="136" t="s">
        <v>2258</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939</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2264</v>
      </c>
      <c r="AS822" s="125" t="s">
        <v>944</v>
      </c>
      <c r="AT822" s="125" t="s">
        <v>729</v>
      </c>
      <c r="AU822" s="100" t="s">
        <v>941</v>
      </c>
      <c r="AV822" s="100" t="s">
        <v>158</v>
      </c>
      <c r="AW822" s="100">
        <v>21203010</v>
      </c>
      <c r="AX822" s="124" t="s">
        <v>160</v>
      </c>
      <c r="AY822" s="100">
        <v>0</v>
      </c>
      <c r="AZ822" s="100">
        <v>0</v>
      </c>
      <c r="BA822" s="100">
        <v>0</v>
      </c>
      <c r="BB822" s="136" t="s">
        <v>2259</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939</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2265</v>
      </c>
      <c r="AS823" s="125" t="s">
        <v>945</v>
      </c>
      <c r="AT823" s="125" t="s">
        <v>729</v>
      </c>
      <c r="AU823" s="100" t="s">
        <v>941</v>
      </c>
      <c r="AV823" s="100" t="s">
        <v>158</v>
      </c>
      <c r="AW823" s="100">
        <v>21203010</v>
      </c>
      <c r="AX823" s="124" t="s">
        <v>160</v>
      </c>
      <c r="AY823" s="100">
        <v>0</v>
      </c>
      <c r="AZ823" s="100">
        <v>0</v>
      </c>
      <c r="BA823" s="100">
        <v>0</v>
      </c>
      <c r="BB823" s="136" t="s">
        <v>2260</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946</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 t="shared" ref="BB824:BB826" si="101">"立即对目标区域的怪物造成"&amp;W824*100&amp;"%攻击伤害+"&amp;X824&amp;"点固定伤害,并让其附带一个狩猎印记,使其受到伤害额外提升20%,持续15秒"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946</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 t="shared" si="101"/>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946</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 t="shared" si="101"/>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946</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946</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946</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947</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947</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947</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947</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947</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947</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948</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949</v>
      </c>
      <c r="AZ836" s="99">
        <v>0</v>
      </c>
      <c r="BA836" s="99">
        <v>0</v>
      </c>
      <c r="BB836" s="129" t="s">
        <v>950</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948</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949</v>
      </c>
      <c r="AZ837" s="99">
        <v>0</v>
      </c>
      <c r="BA837" s="99">
        <v>0</v>
      </c>
      <c r="BB837" s="129" t="s">
        <v>950</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948</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951</v>
      </c>
      <c r="AZ838" s="99">
        <v>0</v>
      </c>
      <c r="BA838" s="99">
        <v>0</v>
      </c>
      <c r="BB838" s="129" t="s">
        <v>952</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948</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953</v>
      </c>
      <c r="AZ839" s="99">
        <v>0</v>
      </c>
      <c r="BA839" s="99">
        <v>0</v>
      </c>
      <c r="BB839" s="129" t="s">
        <v>954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948</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955</v>
      </c>
      <c r="AZ840" s="99">
        <v>0</v>
      </c>
      <c r="BA840" s="99">
        <v>0</v>
      </c>
      <c r="BB840" s="129" t="s">
        <v>956</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948</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957</v>
      </c>
      <c r="AZ841" s="99">
        <v>0</v>
      </c>
      <c r="BA841" s="99">
        <v>0</v>
      </c>
      <c r="BB841" s="129" t="s">
        <v>958</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959</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960</v>
      </c>
      <c r="AZ843" s="13">
        <v>0</v>
      </c>
      <c r="BA843" s="13">
        <v>0</v>
      </c>
      <c r="BB843" s="37" t="s">
        <v>961</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962</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963</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964</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6" t="s">
        <v>965</v>
      </c>
      <c r="AT845" s="12" t="s">
        <v>159</v>
      </c>
      <c r="AU845" s="6" t="s">
        <v>788</v>
      </c>
      <c r="AV845" s="6" t="s">
        <v>158</v>
      </c>
      <c r="AW845" s="6">
        <v>0</v>
      </c>
      <c r="AX845" s="7" t="s">
        <v>160</v>
      </c>
      <c r="AY845" s="6">
        <v>0</v>
      </c>
      <c r="AZ845" s="13">
        <v>0</v>
      </c>
      <c r="BA845" s="13">
        <v>0</v>
      </c>
      <c r="BB845" s="37" t="s">
        <v>966</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967</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968</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969</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878</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879</v>
      </c>
      <c r="AZ847" s="13">
        <v>0</v>
      </c>
      <c r="BA847" s="13">
        <v>0</v>
      </c>
      <c r="BB847" s="37" t="s">
        <v>880</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878</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970</v>
      </c>
      <c r="AZ848" s="13">
        <v>0</v>
      </c>
      <c r="BA848" s="13">
        <v>0</v>
      </c>
      <c r="BB848" s="37" t="s">
        <v>971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972</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973</v>
      </c>
      <c r="AU849" s="11" t="s">
        <v>349</v>
      </c>
      <c r="AV849" s="14">
        <v>10000007</v>
      </c>
      <c r="AW849" s="14">
        <v>22001001</v>
      </c>
      <c r="AX849" s="15" t="s">
        <v>380</v>
      </c>
      <c r="AY849" s="13" t="s">
        <v>974</v>
      </c>
      <c r="AZ849" s="13">
        <v>0</v>
      </c>
      <c r="BA849" s="13">
        <v>1</v>
      </c>
      <c r="BB849" s="37" t="s">
        <v>975</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976</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977</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978</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90" t="s">
        <v>979</v>
      </c>
      <c r="AT851" s="7" t="s">
        <v>159</v>
      </c>
      <c r="AU851" s="14" t="s">
        <v>699</v>
      </c>
      <c r="AV851" s="6" t="s">
        <v>158</v>
      </c>
      <c r="AW851" s="190" t="s">
        <v>980</v>
      </c>
      <c r="AX851" s="7" t="s">
        <v>160</v>
      </c>
      <c r="AY851" s="6">
        <v>0</v>
      </c>
      <c r="AZ851" s="13">
        <v>0</v>
      </c>
      <c r="BA851" s="13">
        <v>1</v>
      </c>
      <c r="BB851" s="108" t="s">
        <v>981</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982</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983</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984</v>
      </c>
      <c r="AY853" s="15" t="s">
        <v>260</v>
      </c>
      <c r="AZ853" s="13">
        <v>0</v>
      </c>
      <c r="BA853" s="13">
        <v>1</v>
      </c>
      <c r="BB853" s="108" t="s">
        <v>985</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986</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987</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988</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90" t="s">
        <v>783</v>
      </c>
      <c r="AT855" s="15" t="s">
        <v>733</v>
      </c>
      <c r="AU855" s="14" t="s">
        <v>699</v>
      </c>
      <c r="AV855" s="14">
        <v>10002001</v>
      </c>
      <c r="AW855" s="14">
        <v>22001006</v>
      </c>
      <c r="AX855" s="15" t="s">
        <v>989</v>
      </c>
      <c r="AY855" s="13" t="s">
        <v>990</v>
      </c>
      <c r="AZ855" s="13">
        <v>0</v>
      </c>
      <c r="BA855" s="13">
        <v>1</v>
      </c>
      <c r="BB855" s="108" t="s">
        <v>991</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992</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993</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994</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995</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974</v>
      </c>
      <c r="AZ858" s="99">
        <v>0</v>
      </c>
      <c r="BA858" s="99">
        <v>1</v>
      </c>
      <c r="BB858" s="129" t="s">
        <v>996</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997</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998</v>
      </c>
      <c r="AZ859" s="99">
        <v>0</v>
      </c>
      <c r="BA859" s="99">
        <v>0</v>
      </c>
      <c r="BB859" s="129" t="s">
        <v>999</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1000</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973</v>
      </c>
      <c r="AU860" s="11" t="s">
        <v>349</v>
      </c>
      <c r="AV860" s="14">
        <v>10000007</v>
      </c>
      <c r="AW860" s="14">
        <v>22001001</v>
      </c>
      <c r="AX860" s="15" t="s">
        <v>380</v>
      </c>
      <c r="AY860" s="13" t="s">
        <v>974</v>
      </c>
      <c r="AZ860" s="13">
        <v>0</v>
      </c>
      <c r="BA860" s="13">
        <v>1</v>
      </c>
      <c r="BB860" s="37" t="s">
        <v>975</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1001</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1002</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90" t="s">
        <v>979</v>
      </c>
      <c r="AT862" s="7" t="s">
        <v>159</v>
      </c>
      <c r="AU862" s="14" t="s">
        <v>699</v>
      </c>
      <c r="AV862" s="6" t="s">
        <v>158</v>
      </c>
      <c r="AW862" s="190" t="s">
        <v>980</v>
      </c>
      <c r="AX862" s="7" t="s">
        <v>160</v>
      </c>
      <c r="AY862" s="6">
        <v>0</v>
      </c>
      <c r="AZ862" s="13">
        <v>0</v>
      </c>
      <c r="BA862" s="13">
        <v>1</v>
      </c>
      <c r="BB862" s="108" t="s">
        <v>981</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1003</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984</v>
      </c>
      <c r="AY863" s="15" t="s">
        <v>260</v>
      </c>
      <c r="AZ863" s="13">
        <v>0</v>
      </c>
      <c r="BA863" s="13">
        <v>1</v>
      </c>
      <c r="BB863" s="108" t="s">
        <v>985</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1004</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987</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1005</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90" t="s">
        <v>783</v>
      </c>
      <c r="AT865" s="15" t="s">
        <v>733</v>
      </c>
      <c r="AU865" s="14" t="s">
        <v>699</v>
      </c>
      <c r="AV865" s="14">
        <v>10002001</v>
      </c>
      <c r="AW865" s="14">
        <v>22001006</v>
      </c>
      <c r="AX865" s="15" t="s">
        <v>989</v>
      </c>
      <c r="AY865" s="13" t="s">
        <v>990</v>
      </c>
      <c r="AZ865" s="13">
        <v>0</v>
      </c>
      <c r="BA865" s="13">
        <v>1</v>
      </c>
      <c r="BB865" s="108" t="s">
        <v>991</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1006</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5"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1007</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973</v>
      </c>
      <c r="AU867" s="97" t="s">
        <v>349</v>
      </c>
      <c r="AV867" s="101">
        <v>10000007</v>
      </c>
      <c r="AW867" s="101">
        <v>21202090</v>
      </c>
      <c r="AX867" s="125" t="s">
        <v>380</v>
      </c>
      <c r="AY867" s="99" t="s">
        <v>974</v>
      </c>
      <c r="AZ867" s="99">
        <v>0</v>
      </c>
      <c r="BA867" s="99">
        <v>1</v>
      </c>
      <c r="BB867" s="129" t="s">
        <v>975</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1008</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998</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1009</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1010</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1011</v>
      </c>
      <c r="AX870" s="7" t="s">
        <v>160</v>
      </c>
      <c r="AY870" s="6">
        <v>0</v>
      </c>
      <c r="AZ870" s="6">
        <v>0</v>
      </c>
      <c r="BA870" s="6">
        <v>0</v>
      </c>
      <c r="BB870" s="33" t="s">
        <v>1012</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2" t="s">
        <v>1013</v>
      </c>
      <c r="BC871" s="62">
        <v>0</v>
      </c>
      <c r="BD871" s="62">
        <v>0</v>
      </c>
      <c r="BE871" s="62">
        <v>0</v>
      </c>
      <c r="BF871" s="62">
        <v>0</v>
      </c>
      <c r="BG871" s="62">
        <v>0</v>
      </c>
      <c r="BH871" s="62">
        <v>0</v>
      </c>
      <c r="BI871" s="145">
        <v>0</v>
      </c>
      <c r="BJ871" s="6">
        <v>0</v>
      </c>
      <c r="BK871" s="6">
        <v>0</v>
      </c>
      <c r="BL871" s="6">
        <v>0</v>
      </c>
      <c r="BM871" s="6">
        <v>0</v>
      </c>
      <c r="BN871" s="6">
        <v>0</v>
      </c>
      <c r="BO871" s="6">
        <v>0</v>
      </c>
    </row>
    <row r="872" spans="3:67" ht="20.100000000000001" customHeight="1">
      <c r="C872" s="6">
        <v>62000004</v>
      </c>
      <c r="D872" s="7" t="s">
        <v>1014</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6" t="s">
        <v>1015</v>
      </c>
      <c r="AS872" s="6" t="s">
        <v>158</v>
      </c>
      <c r="AT872" s="7" t="s">
        <v>159</v>
      </c>
      <c r="AU872" s="6" t="s">
        <v>941</v>
      </c>
      <c r="AV872" s="6">
        <v>0</v>
      </c>
      <c r="AW872" s="6">
        <v>0</v>
      </c>
      <c r="AX872" s="7" t="s">
        <v>160</v>
      </c>
      <c r="AY872" s="7" t="s">
        <v>158</v>
      </c>
      <c r="AZ872" s="6">
        <v>0</v>
      </c>
      <c r="BA872" s="6">
        <v>0</v>
      </c>
      <c r="BB872" s="33" t="s">
        <v>1016</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1017</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2" t="s">
        <v>1018</v>
      </c>
      <c r="BC873" s="62">
        <v>0</v>
      </c>
      <c r="BD873" s="62">
        <v>0</v>
      </c>
      <c r="BE873" s="62">
        <v>0</v>
      </c>
      <c r="BF873" s="62">
        <v>0</v>
      </c>
      <c r="BG873" s="62">
        <v>0</v>
      </c>
      <c r="BH873" s="62">
        <v>0</v>
      </c>
      <c r="BI873" s="145">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1011</v>
      </c>
      <c r="AX874" s="7" t="s">
        <v>160</v>
      </c>
      <c r="AY874" s="6">
        <v>0</v>
      </c>
      <c r="AZ874" s="6" t="s">
        <v>1019</v>
      </c>
      <c r="BA874" s="6">
        <v>0</v>
      </c>
      <c r="BB874" s="33" t="s">
        <v>1020</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3" t="s">
        <v>1021</v>
      </c>
      <c r="BC875" s="139">
        <v>0</v>
      </c>
      <c r="BD875" s="139">
        <v>0</v>
      </c>
      <c r="BE875" s="139">
        <v>0</v>
      </c>
      <c r="BF875" s="139">
        <v>0</v>
      </c>
      <c r="BG875" s="139">
        <v>0</v>
      </c>
      <c r="BH875" s="139">
        <v>0</v>
      </c>
      <c r="BI875" s="146">
        <v>0</v>
      </c>
      <c r="BJ875" s="139">
        <v>1</v>
      </c>
      <c r="BK875" s="6">
        <v>0</v>
      </c>
      <c r="BL875" s="6">
        <v>0</v>
      </c>
      <c r="BM875" s="6">
        <v>0</v>
      </c>
      <c r="BN875" s="6">
        <v>0</v>
      </c>
      <c r="BO875" s="6">
        <v>0</v>
      </c>
    </row>
    <row r="876" spans="3:67" ht="20.100000000000001" customHeight="1">
      <c r="C876" s="62">
        <v>62000008</v>
      </c>
      <c r="D876" s="138" t="s">
        <v>1022</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7" t="s">
        <v>1023</v>
      </c>
      <c r="AS876" s="62" t="s">
        <v>158</v>
      </c>
      <c r="AT876" s="138" t="s">
        <v>159</v>
      </c>
      <c r="AU876" s="62" t="s">
        <v>828</v>
      </c>
      <c r="AV876" s="62">
        <v>0</v>
      </c>
      <c r="AW876" s="66">
        <v>21030020</v>
      </c>
      <c r="AX876" s="138" t="s">
        <v>160</v>
      </c>
      <c r="AY876" s="138" t="s">
        <v>158</v>
      </c>
      <c r="AZ876" s="62">
        <v>0</v>
      </c>
      <c r="BA876" s="62">
        <v>0</v>
      </c>
      <c r="BB876" s="142" t="s">
        <v>1024</v>
      </c>
      <c r="BC876" s="62">
        <v>0</v>
      </c>
      <c r="BD876" s="62">
        <v>0</v>
      </c>
      <c r="BE876" s="62">
        <v>0</v>
      </c>
      <c r="BF876" s="62">
        <v>0</v>
      </c>
      <c r="BG876" s="62">
        <v>0</v>
      </c>
      <c r="BH876" s="62">
        <v>0</v>
      </c>
      <c r="BI876" s="145">
        <v>0</v>
      </c>
      <c r="BJ876" s="6">
        <v>1</v>
      </c>
      <c r="BK876" s="6">
        <v>0</v>
      </c>
      <c r="BL876" s="6">
        <v>0</v>
      </c>
      <c r="BM876" s="6">
        <v>0</v>
      </c>
      <c r="BN876" s="6">
        <v>0</v>
      </c>
      <c r="BO876" s="6">
        <v>0</v>
      </c>
    </row>
    <row r="877" spans="3:67" ht="20.100000000000001" customHeight="1">
      <c r="C877" s="6">
        <v>62000009</v>
      </c>
      <c r="D877" s="7" t="s">
        <v>1025</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6" t="s">
        <v>1026</v>
      </c>
      <c r="AS877" s="6" t="s">
        <v>158</v>
      </c>
      <c r="AT877" s="7" t="s">
        <v>159</v>
      </c>
      <c r="AU877" s="6" t="s">
        <v>247</v>
      </c>
      <c r="AV877" s="6">
        <v>0</v>
      </c>
      <c r="AW877" s="6">
        <v>22000040</v>
      </c>
      <c r="AX877" s="7" t="s">
        <v>160</v>
      </c>
      <c r="AY877" s="7" t="s">
        <v>158</v>
      </c>
      <c r="AZ877" s="6">
        <v>0</v>
      </c>
      <c r="BA877" s="6">
        <v>0</v>
      </c>
      <c r="BB877" s="33" t="s">
        <v>1027</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1028</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1029</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1030</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1031</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1032</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1033</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1034</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1035</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1036</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1037</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1038</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44" t="s">
        <v>1039</v>
      </c>
      <c r="BC883" s="104">
        <v>0</v>
      </c>
      <c r="BD883" s="104">
        <v>0</v>
      </c>
      <c r="BE883" s="104">
        <v>0</v>
      </c>
      <c r="BF883" s="104">
        <v>0</v>
      </c>
      <c r="BG883" s="104">
        <v>0</v>
      </c>
      <c r="BH883" s="104">
        <v>0</v>
      </c>
      <c r="BI883" s="147">
        <v>0</v>
      </c>
      <c r="BJ883" s="104">
        <v>1</v>
      </c>
      <c r="BK883" s="104">
        <v>0</v>
      </c>
      <c r="BL883" s="104">
        <v>0</v>
      </c>
      <c r="BM883" s="104">
        <v>0</v>
      </c>
      <c r="BN883" s="104">
        <v>0</v>
      </c>
      <c r="BO883" s="104">
        <v>0</v>
      </c>
    </row>
    <row r="884" spans="3:67" ht="19.5" customHeight="1">
      <c r="C884" s="104">
        <v>62000034</v>
      </c>
      <c r="D884" s="141" t="s">
        <v>1040</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1041</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1042</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1043</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1044</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1045</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1046</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44" t="s">
        <v>1047</v>
      </c>
      <c r="BC887" s="104">
        <v>0</v>
      </c>
      <c r="BD887" s="104">
        <v>0</v>
      </c>
      <c r="BE887" s="104">
        <v>0</v>
      </c>
      <c r="BF887" s="104">
        <v>0</v>
      </c>
      <c r="BG887" s="104">
        <v>0</v>
      </c>
      <c r="BH887" s="104">
        <v>0</v>
      </c>
      <c r="BI887" s="147">
        <v>0</v>
      </c>
      <c r="BJ887" s="104">
        <v>1</v>
      </c>
      <c r="BK887" s="104">
        <v>0</v>
      </c>
      <c r="BL887" s="104">
        <v>0</v>
      </c>
      <c r="BM887" s="104">
        <v>0</v>
      </c>
      <c r="BN887" s="104">
        <v>0</v>
      </c>
      <c r="BO887" s="104">
        <v>0</v>
      </c>
    </row>
    <row r="888" spans="3:67" ht="20.100000000000001" customHeight="1">
      <c r="C888" s="6">
        <v>62000038</v>
      </c>
      <c r="D888" s="7" t="s">
        <v>1048</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6" t="s">
        <v>1049</v>
      </c>
      <c r="AT888" s="7" t="s">
        <v>159</v>
      </c>
      <c r="AU888" s="6" t="s">
        <v>828</v>
      </c>
      <c r="AV888" s="6">
        <v>0</v>
      </c>
      <c r="AW888" s="6">
        <v>0</v>
      </c>
      <c r="AX888" s="7" t="s">
        <v>160</v>
      </c>
      <c r="AY888" s="7" t="s">
        <v>158</v>
      </c>
      <c r="AZ888" s="6">
        <v>0</v>
      </c>
      <c r="BA888" s="6">
        <v>0</v>
      </c>
      <c r="BB888" s="33" t="s">
        <v>1050</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1051</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1052</v>
      </c>
      <c r="AZ889" s="13">
        <v>0</v>
      </c>
      <c r="BA889" s="13">
        <v>1</v>
      </c>
      <c r="BB889" s="37" t="s">
        <v>1053</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1054</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1055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1056</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1055</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1057</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1058</v>
      </c>
      <c r="AZ892" s="13">
        <v>0</v>
      </c>
      <c r="BA892" s="13">
        <v>0</v>
      </c>
      <c r="BB892" s="37" t="s">
        <v>1059</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1060</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1061</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1062</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1063</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1064</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1065</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1066</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1067</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1068</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1069</v>
      </c>
      <c r="AT899" s="12" t="s">
        <v>159</v>
      </c>
      <c r="AU899" s="14" t="s">
        <v>349</v>
      </c>
      <c r="AV899" s="14">
        <v>10000009</v>
      </c>
      <c r="AW899" s="14">
        <v>20001030</v>
      </c>
      <c r="AX899" s="15" t="s">
        <v>160</v>
      </c>
      <c r="AY899" s="15">
        <v>0</v>
      </c>
      <c r="AZ899" s="13">
        <v>0</v>
      </c>
      <c r="BA899" s="13">
        <v>0</v>
      </c>
      <c r="BB899" s="37" t="s">
        <v>1070</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8">
        <v>62000108</v>
      </c>
      <c r="D900" s="149" t="s">
        <v>1071</v>
      </c>
      <c r="E900" s="148">
        <v>1</v>
      </c>
      <c r="F900" s="148">
        <v>62000108</v>
      </c>
      <c r="G900" s="148">
        <v>0</v>
      </c>
      <c r="H900" s="150">
        <v>0</v>
      </c>
      <c r="I900" s="148">
        <v>1</v>
      </c>
      <c r="J900" s="148">
        <v>0</v>
      </c>
      <c r="K900" s="151">
        <v>0</v>
      </c>
      <c r="L900" s="148">
        <v>0</v>
      </c>
      <c r="M900" s="148">
        <v>0</v>
      </c>
      <c r="N900" s="148">
        <v>2</v>
      </c>
      <c r="O900" s="148">
        <v>4</v>
      </c>
      <c r="P900" s="148">
        <v>1</v>
      </c>
      <c r="Q900" s="148">
        <v>0</v>
      </c>
      <c r="R900" s="152">
        <v>0</v>
      </c>
      <c r="S900" s="150">
        <v>0</v>
      </c>
      <c r="T900" s="151">
        <v>1</v>
      </c>
      <c r="U900" s="148">
        <v>2</v>
      </c>
      <c r="V900" s="148">
        <v>0</v>
      </c>
      <c r="W900" s="148">
        <v>0</v>
      </c>
      <c r="X900" s="148">
        <v>0</v>
      </c>
      <c r="Y900" s="148">
        <v>0</v>
      </c>
      <c r="Z900" s="148">
        <v>0</v>
      </c>
      <c r="AA900" s="148">
        <v>0</v>
      </c>
      <c r="AB900" s="148">
        <v>1</v>
      </c>
      <c r="AC900" s="148">
        <v>0</v>
      </c>
      <c r="AD900" s="148">
        <v>1</v>
      </c>
      <c r="AE900" s="148">
        <v>0</v>
      </c>
      <c r="AF900" s="148">
        <v>0</v>
      </c>
      <c r="AG900" s="152">
        <v>8</v>
      </c>
      <c r="AH900" s="152">
        <v>0</v>
      </c>
      <c r="AI900" s="152">
        <v>0</v>
      </c>
      <c r="AJ900" s="152">
        <v>0</v>
      </c>
      <c r="AK900" s="148">
        <v>0</v>
      </c>
      <c r="AL900" s="148">
        <v>0</v>
      </c>
      <c r="AM900" s="148">
        <v>0</v>
      </c>
      <c r="AN900" s="148">
        <v>0</v>
      </c>
      <c r="AO900" s="148">
        <v>1000</v>
      </c>
      <c r="AP900" s="148">
        <v>0</v>
      </c>
      <c r="AQ900" s="148">
        <v>0</v>
      </c>
      <c r="AR900" s="152">
        <v>92000005</v>
      </c>
      <c r="AS900" s="148" t="s">
        <v>158</v>
      </c>
      <c r="AT900" s="153" t="s">
        <v>159</v>
      </c>
      <c r="AU900" s="148" t="s">
        <v>828</v>
      </c>
      <c r="AV900" s="148">
        <v>0</v>
      </c>
      <c r="AW900" s="148">
        <v>40000003</v>
      </c>
      <c r="AX900" s="149" t="s">
        <v>160</v>
      </c>
      <c r="AY900" s="149" t="s">
        <v>158</v>
      </c>
      <c r="AZ900" s="150">
        <v>0</v>
      </c>
      <c r="BA900" s="150">
        <v>0</v>
      </c>
      <c r="BB900" s="154" t="s">
        <v>1072</v>
      </c>
      <c r="BC900" s="148">
        <v>0</v>
      </c>
      <c r="BD900" s="151">
        <v>0</v>
      </c>
      <c r="BE900" s="148">
        <v>0</v>
      </c>
      <c r="BF900" s="148">
        <v>0</v>
      </c>
      <c r="BG900" s="148">
        <v>0</v>
      </c>
      <c r="BH900" s="148">
        <v>0</v>
      </c>
      <c r="BI900" s="158">
        <v>0</v>
      </c>
      <c r="BJ900" s="152">
        <v>1</v>
      </c>
      <c r="BK900" s="6">
        <v>0</v>
      </c>
      <c r="BL900" s="6">
        <v>0</v>
      </c>
      <c r="BM900" s="6">
        <v>0</v>
      </c>
      <c r="BN900" s="6">
        <v>0</v>
      </c>
      <c r="BO900" s="6">
        <v>0</v>
      </c>
    </row>
    <row r="901" spans="3:67" ht="19.5" customHeight="1">
      <c r="C901" s="14">
        <v>62000109</v>
      </c>
      <c r="D901" s="15" t="s">
        <v>1073</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1074</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1075</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1076</v>
      </c>
      <c r="AY902" s="82">
        <v>0</v>
      </c>
      <c r="AZ902" s="73">
        <v>0</v>
      </c>
      <c r="BA902" s="73">
        <v>0</v>
      </c>
      <c r="BB902" s="130" t="s">
        <v>1077</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1078</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1079</v>
      </c>
      <c r="AZ903" s="13">
        <v>0</v>
      </c>
      <c r="BA903" s="13">
        <v>0</v>
      </c>
      <c r="BB903" s="37" t="s">
        <v>1080</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1081</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1082</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1083</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5" t="str">
        <f>"普通攻击有5%概率向目标施放元素爆冰技能"</f>
        <v>普通攻击有5%概率向目标施放元素爆冰技能</v>
      </c>
      <c r="BC905" s="104">
        <v>0</v>
      </c>
      <c r="BD905" s="11">
        <v>0</v>
      </c>
      <c r="BE905" s="104">
        <v>0</v>
      </c>
      <c r="BF905" s="104">
        <v>0</v>
      </c>
      <c r="BG905" s="104">
        <v>0</v>
      </c>
      <c r="BH905" s="104">
        <v>0</v>
      </c>
      <c r="BI905" s="196" t="s">
        <v>1084</v>
      </c>
      <c r="BJ905" s="6">
        <v>0</v>
      </c>
      <c r="BK905" s="6">
        <v>0</v>
      </c>
      <c r="BL905" s="6">
        <v>0</v>
      </c>
      <c r="BM905" s="6">
        <v>0</v>
      </c>
      <c r="BN905" s="6">
        <v>0</v>
      </c>
      <c r="BO905" s="6">
        <v>0</v>
      </c>
    </row>
    <row r="906" spans="3:67" ht="20.100000000000001" customHeight="1">
      <c r="C906" s="24">
        <v>63001005</v>
      </c>
      <c r="D906" s="38" t="s">
        <v>1085</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1086</v>
      </c>
      <c r="AZ906" s="24">
        <v>0</v>
      </c>
      <c r="BA906" s="24">
        <v>0</v>
      </c>
      <c r="BB906" s="156" t="s">
        <v>1087</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1088</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1076</v>
      </c>
      <c r="AY907" s="11">
        <v>0</v>
      </c>
      <c r="AZ907" s="13">
        <v>0</v>
      </c>
      <c r="BA907" s="13">
        <v>0</v>
      </c>
      <c r="BB907" s="37" t="s">
        <v>1089</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1081</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1082</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1090</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1091</v>
      </c>
      <c r="AZ909" s="13"/>
      <c r="BA909" s="13">
        <v>0</v>
      </c>
      <c r="BB909" s="37" t="s">
        <v>1092</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1093</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5" t="s">
        <v>1094</v>
      </c>
      <c r="BC910" s="104">
        <v>0</v>
      </c>
      <c r="BD910" s="104">
        <v>0</v>
      </c>
      <c r="BE910" s="104">
        <v>0</v>
      </c>
      <c r="BF910" s="104">
        <v>0</v>
      </c>
      <c r="BG910" s="104">
        <v>0</v>
      </c>
      <c r="BH910" s="104">
        <v>0</v>
      </c>
      <c r="BI910" s="147">
        <v>0</v>
      </c>
      <c r="BJ910" s="104">
        <v>0</v>
      </c>
      <c r="BK910" s="6">
        <v>0</v>
      </c>
      <c r="BL910" s="6">
        <v>0</v>
      </c>
      <c r="BM910" s="6">
        <v>0</v>
      </c>
      <c r="BN910" s="6">
        <v>0</v>
      </c>
      <c r="BO910" s="6">
        <v>0</v>
      </c>
    </row>
    <row r="911" spans="3:67" ht="20.100000000000001" customHeight="1">
      <c r="C911" s="11">
        <v>63002005</v>
      </c>
      <c r="D911" s="12" t="s">
        <v>1095</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1096</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1076</v>
      </c>
      <c r="AY912" s="11">
        <v>0</v>
      </c>
      <c r="AZ912" s="13">
        <v>0</v>
      </c>
      <c r="BA912" s="13">
        <v>0</v>
      </c>
      <c r="BB912" s="37" t="s">
        <v>1097</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1098</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1100</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1101</v>
      </c>
      <c r="AZ914" s="13"/>
      <c r="BA914" s="13">
        <v>0</v>
      </c>
      <c r="BB914" s="37" t="s">
        <v>1102</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1103</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5" t="s">
        <v>1104</v>
      </c>
      <c r="BC915" s="104">
        <v>0</v>
      </c>
      <c r="BD915" s="11">
        <v>0</v>
      </c>
      <c r="BE915" s="104">
        <v>0</v>
      </c>
      <c r="BF915" s="104">
        <v>0</v>
      </c>
      <c r="BG915" s="104">
        <v>0</v>
      </c>
      <c r="BH915" s="104">
        <v>0</v>
      </c>
      <c r="BI915" s="197" t="s">
        <v>1105</v>
      </c>
      <c r="BJ915" s="6">
        <v>1</v>
      </c>
      <c r="BK915" s="6">
        <v>0</v>
      </c>
      <c r="BL915" s="6">
        <v>0</v>
      </c>
      <c r="BM915" s="6">
        <v>0</v>
      </c>
      <c r="BN915" s="6">
        <v>0</v>
      </c>
      <c r="BO915" s="6">
        <v>0</v>
      </c>
    </row>
    <row r="916" spans="3:67" ht="20.100000000000001" customHeight="1">
      <c r="C916" s="11">
        <v>63101001</v>
      </c>
      <c r="D916" s="12" t="s">
        <v>1106</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1076</v>
      </c>
      <c r="AY916" s="11">
        <v>0</v>
      </c>
      <c r="AZ916" s="13">
        <v>0</v>
      </c>
      <c r="BA916" s="13">
        <v>0</v>
      </c>
      <c r="BB916" s="37" t="s">
        <v>1107</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1108</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1109</v>
      </c>
      <c r="AZ917" s="13"/>
      <c r="BA917" s="13">
        <v>0</v>
      </c>
      <c r="BB917" s="37" t="s">
        <v>1110</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1111</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1112</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1113</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5" t="s">
        <v>1114</v>
      </c>
      <c r="BC919" s="104">
        <v>0</v>
      </c>
      <c r="BD919" s="11">
        <v>0</v>
      </c>
      <c r="BE919" s="104">
        <v>0</v>
      </c>
      <c r="BF919" s="104">
        <v>0</v>
      </c>
      <c r="BG919" s="104">
        <v>0</v>
      </c>
      <c r="BH919" s="104">
        <v>0</v>
      </c>
      <c r="BI919" s="197" t="s">
        <v>1115</v>
      </c>
      <c r="BJ919" s="6">
        <v>0</v>
      </c>
      <c r="BK919" s="6">
        <v>0</v>
      </c>
      <c r="BL919" s="6">
        <v>0</v>
      </c>
      <c r="BM919" s="6">
        <v>0</v>
      </c>
      <c r="BN919" s="6">
        <v>0</v>
      </c>
      <c r="BO919" s="6">
        <v>0</v>
      </c>
    </row>
    <row r="920" spans="3:67" ht="20.100000000000001" customHeight="1">
      <c r="C920" s="11">
        <v>63102001</v>
      </c>
      <c r="D920" s="12" t="s">
        <v>1116</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1076</v>
      </c>
      <c r="AY920" s="11">
        <v>0</v>
      </c>
      <c r="AZ920" s="13">
        <v>0</v>
      </c>
      <c r="BA920" s="13">
        <v>0</v>
      </c>
      <c r="BB920" s="37" t="s">
        <v>1117</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1111</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1112</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1118</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1119</v>
      </c>
      <c r="AZ922" s="13"/>
      <c r="BA922" s="13">
        <v>0</v>
      </c>
      <c r="BB922" s="37" t="s">
        <v>1120</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1121</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5" t="s">
        <v>1122</v>
      </c>
      <c r="BC923" s="104">
        <v>0</v>
      </c>
      <c r="BD923" s="11">
        <v>0</v>
      </c>
      <c r="BE923" s="104">
        <v>0</v>
      </c>
      <c r="BF923" s="104">
        <v>0</v>
      </c>
      <c r="BG923" s="104">
        <v>0</v>
      </c>
      <c r="BH923" s="104">
        <v>0</v>
      </c>
      <c r="BI923" s="197" t="s">
        <v>1123</v>
      </c>
      <c r="BJ923" s="6">
        <v>0</v>
      </c>
      <c r="BK923" s="6">
        <v>0</v>
      </c>
      <c r="BL923" s="6">
        <v>0</v>
      </c>
      <c r="BM923" s="6">
        <v>0</v>
      </c>
      <c r="BN923" s="6">
        <v>0</v>
      </c>
      <c r="BO923" s="6">
        <v>0</v>
      </c>
    </row>
    <row r="924" spans="3:67" ht="20.100000000000001" customHeight="1">
      <c r="C924" s="11">
        <v>63103001</v>
      </c>
      <c r="D924" s="12" t="s">
        <v>1124</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1125</v>
      </c>
      <c r="BC924" s="104">
        <v>0</v>
      </c>
      <c r="BD924" s="104">
        <v>0</v>
      </c>
      <c r="BE924" s="104">
        <v>0</v>
      </c>
      <c r="BF924" s="104">
        <v>0</v>
      </c>
      <c r="BG924" s="104">
        <v>0</v>
      </c>
      <c r="BH924" s="104">
        <v>0</v>
      </c>
      <c r="BI924" s="147">
        <v>0</v>
      </c>
      <c r="BJ924" s="104">
        <v>0</v>
      </c>
      <c r="BK924" s="6">
        <v>0</v>
      </c>
      <c r="BL924" s="6">
        <v>0</v>
      </c>
      <c r="BM924" s="6">
        <v>0</v>
      </c>
      <c r="BN924" s="6">
        <v>0</v>
      </c>
      <c r="BO924" s="6">
        <v>0</v>
      </c>
    </row>
    <row r="925" spans="3:67" ht="20.100000000000001" customHeight="1">
      <c r="C925" s="11">
        <v>63103002</v>
      </c>
      <c r="D925" s="12" t="s">
        <v>1098</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1099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1126</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1127</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1128</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5" t="s">
        <v>1129</v>
      </c>
      <c r="BC927" s="104">
        <v>0</v>
      </c>
      <c r="BD927" s="11">
        <v>0</v>
      </c>
      <c r="BE927" s="104">
        <v>0</v>
      </c>
      <c r="BF927" s="104">
        <v>0</v>
      </c>
      <c r="BG927" s="104">
        <v>0</v>
      </c>
      <c r="BH927" s="104">
        <v>0</v>
      </c>
      <c r="BI927" s="197" t="s">
        <v>1130</v>
      </c>
      <c r="BJ927" s="6">
        <v>1</v>
      </c>
      <c r="BK927" s="6">
        <v>0</v>
      </c>
      <c r="BL927" s="6">
        <v>0</v>
      </c>
      <c r="BM927" s="6">
        <v>0</v>
      </c>
      <c r="BN927" s="6">
        <v>0</v>
      </c>
      <c r="BO927" s="6">
        <v>0</v>
      </c>
    </row>
    <row r="928" spans="3:67" ht="20.100000000000001" customHeight="1">
      <c r="C928" s="24">
        <v>63103098</v>
      </c>
      <c r="D928" s="38" t="s">
        <v>1131</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1132</v>
      </c>
      <c r="BC928" s="24">
        <v>0</v>
      </c>
      <c r="BD928" s="24">
        <v>0</v>
      </c>
      <c r="BE928" s="24">
        <v>0</v>
      </c>
      <c r="BF928" s="24">
        <v>0</v>
      </c>
      <c r="BG928" s="24">
        <v>0</v>
      </c>
      <c r="BH928" s="24">
        <v>0</v>
      </c>
      <c r="BI928" s="198" t="s">
        <v>1133</v>
      </c>
      <c r="BJ928" s="24">
        <v>1</v>
      </c>
      <c r="BK928" s="24">
        <v>0</v>
      </c>
      <c r="BL928" s="24">
        <v>0</v>
      </c>
      <c r="BM928" s="24">
        <v>0</v>
      </c>
      <c r="BN928" s="24">
        <v>0</v>
      </c>
      <c r="BO928" s="24">
        <v>0</v>
      </c>
    </row>
    <row r="929" spans="3:67" ht="20.100000000000001" customHeight="1">
      <c r="C929" s="24">
        <v>63103099</v>
      </c>
      <c r="D929" s="38" t="s">
        <v>1134</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1135</v>
      </c>
      <c r="AY929" s="24">
        <v>0</v>
      </c>
      <c r="AZ929" s="24">
        <v>0</v>
      </c>
      <c r="BA929" s="24">
        <v>0</v>
      </c>
      <c r="BB929" s="156" t="s">
        <v>1136</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1137</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1138</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1139</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7" t="s">
        <v>1140</v>
      </c>
      <c r="AS931" s="62" t="s">
        <v>158</v>
      </c>
      <c r="AT931" s="138" t="s">
        <v>159</v>
      </c>
      <c r="AU931" s="62" t="s">
        <v>828</v>
      </c>
      <c r="AV931" s="62">
        <v>0</v>
      </c>
      <c r="AW931" s="62">
        <v>40000003</v>
      </c>
      <c r="AX931" s="138" t="s">
        <v>160</v>
      </c>
      <c r="AY931" s="138" t="s">
        <v>158</v>
      </c>
      <c r="AZ931" s="62">
        <v>0</v>
      </c>
      <c r="BA931" s="62">
        <v>1</v>
      </c>
      <c r="BB931" s="142" t="s">
        <v>1141</v>
      </c>
      <c r="BC931" s="62">
        <v>0</v>
      </c>
      <c r="BD931" s="62">
        <v>0</v>
      </c>
      <c r="BE931" s="62">
        <v>0</v>
      </c>
      <c r="BF931" s="62">
        <v>0</v>
      </c>
      <c r="BG931" s="62">
        <v>0</v>
      </c>
      <c r="BH931" s="62">
        <v>0</v>
      </c>
      <c r="BI931" s="145">
        <v>0</v>
      </c>
      <c r="BJ931" s="62">
        <v>1</v>
      </c>
      <c r="BK931" s="62">
        <v>0</v>
      </c>
      <c r="BL931" s="62">
        <v>0</v>
      </c>
      <c r="BM931" s="62">
        <v>0</v>
      </c>
      <c r="BN931" s="62">
        <v>0</v>
      </c>
      <c r="BO931" s="62">
        <v>0</v>
      </c>
    </row>
    <row r="932" spans="3:67" ht="20.100000000000001" customHeight="1">
      <c r="C932" s="55">
        <v>63200103</v>
      </c>
      <c r="D932" s="54" t="s">
        <v>1142</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1143</v>
      </c>
      <c r="AZ932" s="73"/>
      <c r="BA932" s="73">
        <v>1</v>
      </c>
      <c r="BB932" s="74" t="s">
        <v>1144</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1139</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7" t="s">
        <v>1145</v>
      </c>
      <c r="BC933" s="139">
        <v>0</v>
      </c>
      <c r="BD933" s="139">
        <v>0</v>
      </c>
      <c r="BE933" s="139">
        <v>0</v>
      </c>
      <c r="BF933" s="139">
        <v>0</v>
      </c>
      <c r="BG933" s="139">
        <v>0</v>
      </c>
      <c r="BH933" s="139">
        <v>0</v>
      </c>
      <c r="BI933" s="146">
        <v>0</v>
      </c>
      <c r="BJ933" s="139">
        <v>0</v>
      </c>
      <c r="BK933" s="62">
        <v>0</v>
      </c>
      <c r="BL933" s="62">
        <v>0</v>
      </c>
      <c r="BM933" s="62">
        <v>0</v>
      </c>
      <c r="BN933" s="62">
        <v>0</v>
      </c>
      <c r="BO933" s="62">
        <v>0</v>
      </c>
    </row>
    <row r="934" spans="3:67" ht="20.100000000000001" customHeight="1">
      <c r="C934" s="55">
        <v>63200201</v>
      </c>
      <c r="D934" s="54" t="s">
        <v>1146</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1147</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1148</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1149</v>
      </c>
      <c r="AZ935" s="73"/>
      <c r="BA935" s="73">
        <v>1</v>
      </c>
      <c r="BB935" s="74" t="s">
        <v>1150</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1151</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1152</v>
      </c>
      <c r="AZ936" s="73"/>
      <c r="BA936" s="73">
        <v>1</v>
      </c>
      <c r="BB936" s="74" t="s">
        <v>1153</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1154</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1103</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5" t="s">
        <v>1155</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1156</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1076</v>
      </c>
      <c r="AY939" s="97">
        <v>0</v>
      </c>
      <c r="AZ939" s="99">
        <v>0</v>
      </c>
      <c r="BA939" s="99">
        <v>0</v>
      </c>
      <c r="BB939" s="129" t="s">
        <v>1157</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1111</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1112</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1158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1159</v>
      </c>
      <c r="AZ941" s="99"/>
      <c r="BA941" s="99"/>
      <c r="BB941" s="129" t="s">
        <v>1160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1161</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1162</v>
      </c>
      <c r="BC942" s="126">
        <v>0</v>
      </c>
      <c r="BD942" s="97">
        <v>0</v>
      </c>
      <c r="BE942" s="126">
        <v>0</v>
      </c>
      <c r="BF942" s="126">
        <v>0</v>
      </c>
      <c r="BG942" s="126">
        <v>0</v>
      </c>
      <c r="BH942" s="126">
        <v>0</v>
      </c>
      <c r="BI942" s="199" t="s">
        <v>1163</v>
      </c>
      <c r="BJ942" s="100">
        <v>0</v>
      </c>
      <c r="BK942" s="100">
        <v>0</v>
      </c>
      <c r="BL942" s="100">
        <v>0</v>
      </c>
      <c r="BM942" s="100">
        <v>0</v>
      </c>
      <c r="BN942" s="100">
        <v>0</v>
      </c>
      <c r="BO942" s="100">
        <v>0</v>
      </c>
    </row>
    <row r="943" spans="3:67" ht="20.100000000000001" customHeight="1">
      <c r="C943" s="97">
        <v>63202001</v>
      </c>
      <c r="D943" s="98" t="s">
        <v>1164</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1076</v>
      </c>
      <c r="AY943" s="97">
        <v>0</v>
      </c>
      <c r="AZ943" s="99">
        <v>0</v>
      </c>
      <c r="BA943" s="99">
        <v>0</v>
      </c>
      <c r="BB943" s="129" t="s">
        <v>1165</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1081</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1082</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1158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2254</v>
      </c>
      <c r="AZ945" s="99"/>
      <c r="BA945" s="99"/>
      <c r="BB945" s="129" t="s">
        <v>2253</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1166</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90000016</v>
      </c>
      <c r="AS946" s="126">
        <v>90000009</v>
      </c>
      <c r="AT946" s="134"/>
      <c r="AU946" s="126">
        <v>0</v>
      </c>
      <c r="AV946" s="126">
        <v>0</v>
      </c>
      <c r="AW946" s="126">
        <v>0</v>
      </c>
      <c r="AX946" s="134" t="s">
        <v>160</v>
      </c>
      <c r="AY946" s="134">
        <v>0</v>
      </c>
      <c r="AZ946" s="126">
        <v>0</v>
      </c>
      <c r="BA946" s="126">
        <v>0</v>
      </c>
      <c r="BB946" s="135" t="s">
        <v>2255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1166</v>
      </c>
      <c r="E947" s="126">
        <v>1</v>
      </c>
      <c r="F947" s="126">
        <v>63001004</v>
      </c>
      <c r="G947" s="126">
        <v>0</v>
      </c>
      <c r="H947" s="126">
        <v>0</v>
      </c>
      <c r="I947" s="126">
        <v>1</v>
      </c>
      <c r="J947" s="126">
        <v>0</v>
      </c>
      <c r="K947" s="126">
        <v>0</v>
      </c>
      <c r="L947" s="126">
        <v>0</v>
      </c>
      <c r="M947" s="126">
        <v>0</v>
      </c>
      <c r="N947" s="126">
        <v>2</v>
      </c>
      <c r="O947" s="126">
        <v>1</v>
      </c>
      <c r="P947" s="126">
        <v>0.2</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2252</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1167</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1076</v>
      </c>
      <c r="AY948" s="97">
        <v>0</v>
      </c>
      <c r="AZ948" s="99">
        <v>0</v>
      </c>
      <c r="BA948" s="99">
        <v>0</v>
      </c>
      <c r="BB948" s="129" t="s">
        <v>1168</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1098</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1099</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1158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1159</v>
      </c>
      <c r="AZ950" s="99"/>
      <c r="BA950" s="99"/>
      <c r="BB950" s="129" t="s">
        <v>1160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1169</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1170</v>
      </c>
      <c r="AZ951" s="13"/>
      <c r="BA951" s="13"/>
      <c r="BB951" s="37" t="s">
        <v>1171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1172</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1010</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1173</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1174</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1175</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1176</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1177</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1178</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1179</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1180</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1181</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1182</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1183</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1184</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1185</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1186</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1185</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1187</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1188</v>
      </c>
      <c r="AZ962" s="13">
        <v>0</v>
      </c>
      <c r="BA962" s="13">
        <v>0</v>
      </c>
      <c r="BB962" s="37" t="s">
        <v>1189</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1190</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1185</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1060</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9">
        <v>90610051</v>
      </c>
      <c r="AT964" s="12" t="s">
        <v>186</v>
      </c>
      <c r="AU964" s="14" t="s">
        <v>788</v>
      </c>
      <c r="AV964" s="14">
        <v>10000011</v>
      </c>
      <c r="AW964" s="14">
        <v>20001010</v>
      </c>
      <c r="AX964" s="15" t="s">
        <v>193</v>
      </c>
      <c r="AY964" s="15" t="s">
        <v>158</v>
      </c>
      <c r="AZ964" s="13">
        <v>0</v>
      </c>
      <c r="BA964" s="13">
        <v>0</v>
      </c>
      <c r="BB964" s="37" t="s">
        <v>1061</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1191</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1187</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1192</v>
      </c>
      <c r="AZ966" s="13">
        <v>0</v>
      </c>
      <c r="BA966" s="13">
        <v>0</v>
      </c>
      <c r="BB966" s="37" t="s">
        <v>1189</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1060</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9">
        <v>0</v>
      </c>
      <c r="AT967" s="12" t="s">
        <v>186</v>
      </c>
      <c r="AU967" s="14" t="s">
        <v>788</v>
      </c>
      <c r="AV967" s="14">
        <v>10000011</v>
      </c>
      <c r="AW967" s="14">
        <v>70204001</v>
      </c>
      <c r="AX967" s="15" t="s">
        <v>193</v>
      </c>
      <c r="AY967" s="15" t="s">
        <v>158</v>
      </c>
      <c r="AZ967" s="13">
        <v>0</v>
      </c>
      <c r="BA967" s="13">
        <v>0</v>
      </c>
      <c r="BB967" s="37" t="s">
        <v>1061</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1193</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2" t="s">
        <v>1194</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1195</v>
      </c>
      <c r="AV971" s="24">
        <v>0</v>
      </c>
      <c r="AW971" s="24">
        <v>40000003</v>
      </c>
      <c r="AX971" s="38" t="s">
        <v>160</v>
      </c>
      <c r="AY971" s="38" t="s">
        <v>158</v>
      </c>
      <c r="AZ971" s="24">
        <v>0</v>
      </c>
      <c r="BA971" s="24">
        <v>0</v>
      </c>
      <c r="BB971" s="156"/>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1195</v>
      </c>
      <c r="AV972" s="24">
        <v>0</v>
      </c>
      <c r="AW972" s="24">
        <v>40000003</v>
      </c>
      <c r="AX972" s="38" t="s">
        <v>160</v>
      </c>
      <c r="AY972" s="38" t="s">
        <v>158</v>
      </c>
      <c r="AZ972" s="24">
        <v>0</v>
      </c>
      <c r="BA972" s="24">
        <v>0</v>
      </c>
      <c r="BB972" s="156"/>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1195</v>
      </c>
      <c r="AV973" s="24">
        <v>0</v>
      </c>
      <c r="AW973" s="24">
        <v>40000003</v>
      </c>
      <c r="AX973" s="38" t="s">
        <v>160</v>
      </c>
      <c r="AY973" s="38" t="s">
        <v>158</v>
      </c>
      <c r="AZ973" s="24">
        <v>0</v>
      </c>
      <c r="BA973" s="24">
        <v>0</v>
      </c>
      <c r="BB973" s="156"/>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1195</v>
      </c>
      <c r="AV974" s="24">
        <v>0</v>
      </c>
      <c r="AW974" s="24">
        <v>40000003</v>
      </c>
      <c r="AX974" s="38" t="s">
        <v>160</v>
      </c>
      <c r="AY974" s="38" t="s">
        <v>158</v>
      </c>
      <c r="AZ974" s="24">
        <v>0</v>
      </c>
      <c r="BA974" s="24">
        <v>0</v>
      </c>
      <c r="BB974" s="156"/>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1195</v>
      </c>
      <c r="AV975" s="24">
        <v>0</v>
      </c>
      <c r="AW975" s="24">
        <v>40000003</v>
      </c>
      <c r="AX975" s="38" t="s">
        <v>160</v>
      </c>
      <c r="AY975" s="38" t="s">
        <v>158</v>
      </c>
      <c r="AZ975" s="24">
        <v>0</v>
      </c>
      <c r="BA975" s="24">
        <v>0</v>
      </c>
      <c r="BB975" s="156"/>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1196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1195</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1197</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1195</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1198</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1199</v>
      </c>
      <c r="AS978" s="14" t="s">
        <v>158</v>
      </c>
      <c r="AT978" s="15" t="s">
        <v>159</v>
      </c>
      <c r="AU978" s="14" t="s">
        <v>1195</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1200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1195</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1201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1195</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1202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1203</v>
      </c>
      <c r="AS981" s="14" t="s">
        <v>158</v>
      </c>
      <c r="AT981" s="15" t="s">
        <v>159</v>
      </c>
      <c r="AU981" s="14" t="s">
        <v>1195</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1204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1195</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1205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1195</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1206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1195</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1207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1195</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1208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1195</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1209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1195</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1210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1195</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1211</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1212</v>
      </c>
      <c r="AS989" s="14" t="s">
        <v>158</v>
      </c>
      <c r="AT989" s="15" t="s">
        <v>159</v>
      </c>
      <c r="AU989" s="14" t="s">
        <v>1195</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1213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1195</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1214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1195</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1215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1216</v>
      </c>
      <c r="AS992" s="14" t="s">
        <v>158</v>
      </c>
      <c r="AT992" s="15" t="s">
        <v>159</v>
      </c>
      <c r="AU992" s="14" t="s">
        <v>1195</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1217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1195</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1218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1195</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1219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1195</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1220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1195</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1221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1195</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1222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1195</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1223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1195</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1224</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1225</v>
      </c>
      <c r="AS1000" s="14" t="s">
        <v>158</v>
      </c>
      <c r="AT1000" s="15" t="s">
        <v>159</v>
      </c>
      <c r="AU1000" s="14" t="s">
        <v>1195</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1226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1195</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1227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1195</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1228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1229</v>
      </c>
      <c r="AS1003" s="14" t="s">
        <v>158</v>
      </c>
      <c r="AT1003" s="15" t="s">
        <v>159</v>
      </c>
      <c r="AU1003" s="14" t="s">
        <v>1195</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1230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1195</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1231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1195</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1232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1195</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1233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1195</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1234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1195</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1235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1195</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1236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1195</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1237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1238</v>
      </c>
      <c r="AS1011" s="14" t="s">
        <v>158</v>
      </c>
      <c r="AT1011" s="15" t="s">
        <v>159</v>
      </c>
      <c r="AU1011" s="14" t="s">
        <v>1195</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1239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1195</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1240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1195</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1241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1242</v>
      </c>
      <c r="AS1014" s="14" t="s">
        <v>158</v>
      </c>
      <c r="AT1014" s="15" t="s">
        <v>159</v>
      </c>
      <c r="AU1014" s="14" t="s">
        <v>1195</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1243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1195</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1244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1195</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1245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1195</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1246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1195</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1195</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1195</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1195</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1251</v>
      </c>
      <c r="AS1022" s="14" t="s">
        <v>158</v>
      </c>
      <c r="AT1022" s="15" t="s">
        <v>159</v>
      </c>
      <c r="AU1022" s="14" t="s">
        <v>1195</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1195</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1195</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1255</v>
      </c>
      <c r="AS1025" s="14" t="s">
        <v>158</v>
      </c>
      <c r="AT1025" s="15" t="s">
        <v>159</v>
      </c>
      <c r="AU1025" s="14" t="s">
        <v>1195</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1195</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1195</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1195</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1195</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1195</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1195</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1195</v>
      </c>
      <c r="AV1032" s="14">
        <v>0</v>
      </c>
      <c r="AW1032" s="14">
        <v>40000003</v>
      </c>
      <c r="AX1032" s="15" t="s">
        <v>160</v>
      </c>
      <c r="AY1032" s="15" t="s">
        <v>158</v>
      </c>
      <c r="AZ1032" s="13">
        <v>0</v>
      </c>
      <c r="BA1032" s="13">
        <v>0</v>
      </c>
      <c r="BB1032" s="68" t="s">
        <v>1263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1264</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1265</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1266</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1267</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1268</v>
      </c>
      <c r="AS1035" s="14" t="s">
        <v>158</v>
      </c>
      <c r="AT1035" s="15" t="s">
        <v>159</v>
      </c>
      <c r="AU1035" s="14" t="s">
        <v>1195</v>
      </c>
      <c r="AV1035" s="14">
        <v>0</v>
      </c>
      <c r="AW1035" s="14">
        <v>66001001</v>
      </c>
      <c r="AX1035" s="15" t="s">
        <v>160</v>
      </c>
      <c r="AY1035" s="15" t="s">
        <v>158</v>
      </c>
      <c r="AZ1035" s="13">
        <v>0</v>
      </c>
      <c r="BA1035" s="13">
        <v>0</v>
      </c>
      <c r="BB1035" s="68" t="s">
        <v>1269</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1270</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1271</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1272</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1195</v>
      </c>
      <c r="AV1037" s="14">
        <v>0</v>
      </c>
      <c r="AW1037" s="14">
        <v>66001003</v>
      </c>
      <c r="AX1037" s="15" t="s">
        <v>160</v>
      </c>
      <c r="AY1037" s="15" t="s">
        <v>158</v>
      </c>
      <c r="AZ1037" s="13">
        <v>0</v>
      </c>
      <c r="BA1037" s="13">
        <v>0</v>
      </c>
      <c r="BB1037" s="68" t="s">
        <v>1273</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1274</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1195</v>
      </c>
      <c r="AV1038" s="14">
        <v>0</v>
      </c>
      <c r="AW1038" s="14">
        <v>66001004</v>
      </c>
      <c r="AX1038" s="15" t="s">
        <v>160</v>
      </c>
      <c r="AY1038" s="15" t="s">
        <v>158</v>
      </c>
      <c r="AZ1038" s="13">
        <v>0</v>
      </c>
      <c r="BA1038" s="13">
        <v>0</v>
      </c>
      <c r="BB1038" s="68" t="s">
        <v>1275</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1276</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1195</v>
      </c>
      <c r="AV1039" s="6" t="s">
        <v>158</v>
      </c>
      <c r="AW1039" s="6">
        <v>66001005</v>
      </c>
      <c r="AX1039" s="7" t="s">
        <v>160</v>
      </c>
      <c r="AY1039" s="6">
        <v>0</v>
      </c>
      <c r="AZ1039" s="6">
        <v>0</v>
      </c>
      <c r="BA1039" s="6">
        <v>0</v>
      </c>
      <c r="BB1039" s="33" t="s">
        <v>1277</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1278</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1195</v>
      </c>
      <c r="AV1040" s="14">
        <v>0</v>
      </c>
      <c r="AW1040" s="14">
        <v>66001006</v>
      </c>
      <c r="AX1040" s="15" t="s">
        <v>160</v>
      </c>
      <c r="AY1040" s="15" t="s">
        <v>158</v>
      </c>
      <c r="AZ1040" s="13">
        <v>0</v>
      </c>
      <c r="BA1040" s="13">
        <v>0</v>
      </c>
      <c r="BB1040" s="68" t="s">
        <v>1279</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1280</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872</v>
      </c>
      <c r="AX1041" s="7" t="s">
        <v>160</v>
      </c>
      <c r="AY1041" s="6">
        <v>0</v>
      </c>
      <c r="AZ1041" s="13">
        <v>0</v>
      </c>
      <c r="BA1041" s="13">
        <v>0</v>
      </c>
      <c r="BB1041" s="33" t="s">
        <v>1281</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1282</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1283</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1284</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1285</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1286</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1195</v>
      </c>
      <c r="AV1044" s="14">
        <v>0</v>
      </c>
      <c r="AW1044" s="14">
        <v>66001010</v>
      </c>
      <c r="AX1044" s="15" t="s">
        <v>160</v>
      </c>
      <c r="AY1044" s="15" t="s">
        <v>158</v>
      </c>
      <c r="AZ1044" s="13">
        <v>0</v>
      </c>
      <c r="BA1044" s="13">
        <v>0</v>
      </c>
      <c r="BB1044" s="68" t="s">
        <v>1287</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1288</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1289</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1290</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1291</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1292</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1293</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1294</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1295</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1296</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1297</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1298</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1299</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G67+AJ7280</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200" t="s">
        <v>1300</v>
      </c>
      <c r="AZ1051" s="73">
        <v>0</v>
      </c>
      <c r="BA1051" s="73">
        <v>0</v>
      </c>
      <c r="BB1051" s="74" t="s">
        <v>1301</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1302</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1303</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1304</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1076</v>
      </c>
      <c r="AY1053" s="55">
        <v>0</v>
      </c>
      <c r="AZ1053" s="73">
        <v>0</v>
      </c>
      <c r="BA1053" s="73">
        <v>0</v>
      </c>
      <c r="BB1053" s="74" t="s">
        <v>1305</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1306</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1307</v>
      </c>
      <c r="AZ1055" s="13">
        <v>0</v>
      </c>
      <c r="BA1055" s="13">
        <v>0</v>
      </c>
      <c r="BB1055" s="68" t="s">
        <v>1308</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1309</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1311</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1312</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1313</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2" t="s">
        <v>1314</v>
      </c>
      <c r="AZ1058" s="13">
        <v>0</v>
      </c>
      <c r="BA1058" s="13">
        <v>0</v>
      </c>
      <c r="BB1058" s="37" t="s">
        <v>1315</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1316</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1317</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1318</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1319</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1320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1321</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1322</v>
      </c>
      <c r="AZ1062" s="13">
        <v>0</v>
      </c>
      <c r="BA1062" s="13">
        <v>0</v>
      </c>
      <c r="BB1062" s="68" t="s">
        <v>1323</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1324</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1325</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1326</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1327</v>
      </c>
      <c r="AZ1064" s="13">
        <v>0</v>
      </c>
      <c r="BA1064" s="13">
        <v>0</v>
      </c>
      <c r="BB1064" s="68" t="s">
        <v>1328</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1329</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1330</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1331</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1332</v>
      </c>
      <c r="AZ1066" s="13">
        <v>0</v>
      </c>
      <c r="BA1066" s="13">
        <v>0</v>
      </c>
      <c r="BB1066" s="68" t="s">
        <v>1333</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1334</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1335</v>
      </c>
      <c r="AZ1067" s="13">
        <v>0</v>
      </c>
      <c r="BA1067" s="13">
        <v>0</v>
      </c>
      <c r="BB1067" s="68" t="s">
        <v>1336</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1337</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1338</v>
      </c>
      <c r="AZ1068" s="13">
        <v>0</v>
      </c>
      <c r="BA1068" s="13">
        <v>0</v>
      </c>
      <c r="BB1068" s="68" t="s">
        <v>1339</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1340</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1341</v>
      </c>
      <c r="AZ1069" s="13">
        <v>0</v>
      </c>
      <c r="BA1069" s="13">
        <v>0</v>
      </c>
      <c r="BB1069" s="68" t="s">
        <v>1342</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1343</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1344</v>
      </c>
      <c r="AZ1070" s="13">
        <v>0</v>
      </c>
      <c r="BA1070" s="13">
        <v>0</v>
      </c>
      <c r="BB1070" s="68" t="s">
        <v>1345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1346</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1347</v>
      </c>
      <c r="AZ1071" s="13">
        <v>0</v>
      </c>
      <c r="BA1071" s="13">
        <v>0</v>
      </c>
      <c r="BB1071" s="68" t="s">
        <v>1348</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1349</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1350</v>
      </c>
      <c r="AZ1072" s="13">
        <v>0</v>
      </c>
      <c r="BA1072" s="13">
        <v>0</v>
      </c>
      <c r="BB1072" s="68" t="s">
        <v>1351</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1352</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1353</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1354</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1355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1356</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1357</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1358</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1359</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1360</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1361</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1362</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1363</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1364</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1365</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1366</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1367</v>
      </c>
      <c r="AZ1080" s="13">
        <v>0</v>
      </c>
      <c r="BA1080" s="13">
        <v>0</v>
      </c>
      <c r="BB1080" s="68" t="s">
        <v>1368</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1369</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1" t="s">
        <v>1370</v>
      </c>
      <c r="AS1081" s="14" t="s">
        <v>158</v>
      </c>
      <c r="AT1081" s="15" t="s">
        <v>159</v>
      </c>
      <c r="AU1081" s="14">
        <v>0</v>
      </c>
      <c r="AV1081" s="14">
        <v>0</v>
      </c>
      <c r="AW1081" s="14">
        <v>0</v>
      </c>
      <c r="AX1081" s="15" t="s">
        <v>160</v>
      </c>
      <c r="AY1081" s="15" t="s">
        <v>158</v>
      </c>
      <c r="AZ1081" s="13">
        <v>0</v>
      </c>
      <c r="BA1081" s="13">
        <v>0</v>
      </c>
      <c r="BB1081" s="68" t="s">
        <v>1371</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1372</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1" t="s">
        <v>1373</v>
      </c>
      <c r="AS1082" s="14" t="s">
        <v>158</v>
      </c>
      <c r="AT1082" s="15" t="s">
        <v>159</v>
      </c>
      <c r="AU1082" s="14">
        <v>0</v>
      </c>
      <c r="AV1082" s="14">
        <v>0</v>
      </c>
      <c r="AW1082" s="14">
        <v>0</v>
      </c>
      <c r="AX1082" s="15" t="s">
        <v>160</v>
      </c>
      <c r="AY1082" s="15" t="s">
        <v>158</v>
      </c>
      <c r="AZ1082" s="13">
        <v>0</v>
      </c>
      <c r="BA1082" s="13">
        <v>0</v>
      </c>
      <c r="BB1082" s="68" t="s">
        <v>1374</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1375</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1" t="s">
        <v>1376</v>
      </c>
      <c r="AS1083" s="14" t="s">
        <v>158</v>
      </c>
      <c r="AT1083" s="15" t="s">
        <v>159</v>
      </c>
      <c r="AU1083" s="14">
        <v>0</v>
      </c>
      <c r="AV1083" s="14">
        <v>0</v>
      </c>
      <c r="AW1083" s="14">
        <v>0</v>
      </c>
      <c r="AX1083" s="15" t="s">
        <v>160</v>
      </c>
      <c r="AY1083" s="15" t="s">
        <v>158</v>
      </c>
      <c r="AZ1083" s="13">
        <v>0</v>
      </c>
      <c r="BA1083" s="13">
        <v>0</v>
      </c>
      <c r="BB1083" s="68" t="s">
        <v>1377</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1378</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1379</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1380</v>
      </c>
      <c r="E1085" s="9">
        <v>1</v>
      </c>
      <c r="F1085" s="14">
        <v>60090002</v>
      </c>
      <c r="G1085" s="9">
        <v>0</v>
      </c>
      <c r="H1085" s="10">
        <v>0</v>
      </c>
      <c r="I1085" s="9">
        <v>1</v>
      </c>
      <c r="J1085" s="9">
        <v>0</v>
      </c>
      <c r="K1085" s="10">
        <v>0</v>
      </c>
      <c r="L1085" s="10">
        <v>0</v>
      </c>
      <c r="M1085" s="9" t="s">
        <v>1381</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1382</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1383</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1371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1384</v>
      </c>
      <c r="E1087" s="9">
        <v>1</v>
      </c>
      <c r="F1087" s="14">
        <v>60090002</v>
      </c>
      <c r="G1087" s="9">
        <v>0</v>
      </c>
      <c r="H1087" s="10">
        <v>0</v>
      </c>
      <c r="I1087" s="9">
        <v>1</v>
      </c>
      <c r="J1087" s="9">
        <v>0</v>
      </c>
      <c r="K1087" s="10">
        <v>0</v>
      </c>
      <c r="L1087" s="10">
        <v>0</v>
      </c>
      <c r="M1087" s="9" t="s">
        <v>1385</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1382</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1386</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1387</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1388</v>
      </c>
      <c r="E1089" s="9">
        <v>1</v>
      </c>
      <c r="F1089" s="14">
        <v>60090002</v>
      </c>
      <c r="G1089" s="9">
        <v>0</v>
      </c>
      <c r="H1089" s="10">
        <v>0</v>
      </c>
      <c r="I1089" s="9">
        <v>1</v>
      </c>
      <c r="J1089" s="9">
        <v>0</v>
      </c>
      <c r="K1089" s="10">
        <v>0</v>
      </c>
      <c r="L1089" s="10">
        <v>0</v>
      </c>
      <c r="M1089" s="9" t="s">
        <v>1389</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1382</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1390</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872</v>
      </c>
      <c r="AX1090" s="7" t="s">
        <v>160</v>
      </c>
      <c r="AY1090" s="6">
        <v>0</v>
      </c>
      <c r="AZ1090" s="13">
        <v>0</v>
      </c>
      <c r="BA1090" s="13">
        <v>1</v>
      </c>
      <c r="BB1090" s="33" t="s">
        <v>1391</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1392</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1393</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1394</v>
      </c>
      <c r="E1092" s="9">
        <v>1</v>
      </c>
      <c r="F1092" s="14">
        <v>60090002</v>
      </c>
      <c r="G1092" s="9">
        <v>0</v>
      </c>
      <c r="H1092" s="10">
        <v>0</v>
      </c>
      <c r="I1092" s="9">
        <v>1</v>
      </c>
      <c r="J1092" s="9">
        <v>0</v>
      </c>
      <c r="K1092" s="10">
        <v>0</v>
      </c>
      <c r="L1092" s="10">
        <v>0</v>
      </c>
      <c r="M1092" s="9" t="s">
        <v>1395</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1382</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1396</v>
      </c>
      <c r="E1093" s="9">
        <v>1</v>
      </c>
      <c r="F1093" s="14">
        <v>60090002</v>
      </c>
      <c r="G1093" s="9">
        <v>0</v>
      </c>
      <c r="H1093" s="10">
        <v>0</v>
      </c>
      <c r="I1093" s="9">
        <v>1</v>
      </c>
      <c r="J1093" s="9">
        <v>0</v>
      </c>
      <c r="K1093" s="10">
        <v>0</v>
      </c>
      <c r="L1093" s="10">
        <v>0</v>
      </c>
      <c r="M1093" s="9" t="s">
        <v>1395</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1382</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1397</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1371</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1398</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1393</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1399</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872</v>
      </c>
      <c r="AX1096" s="7" t="s">
        <v>160</v>
      </c>
      <c r="AY1096" s="6">
        <v>0</v>
      </c>
      <c r="AZ1096" s="13">
        <v>0</v>
      </c>
      <c r="BA1096" s="13">
        <v>1</v>
      </c>
      <c r="BB1096" s="33" t="s">
        <v>1400</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162" t="s">
        <v>1401</v>
      </c>
      <c r="E1097" s="9">
        <v>1</v>
      </c>
      <c r="F1097" s="14">
        <v>60090002</v>
      </c>
      <c r="G1097" s="9">
        <v>0</v>
      </c>
      <c r="H1097" s="10">
        <v>0</v>
      </c>
      <c r="I1097" s="9">
        <v>1</v>
      </c>
      <c r="J1097" s="9">
        <v>0</v>
      </c>
      <c r="K1097" s="10">
        <v>0</v>
      </c>
      <c r="L1097" s="10">
        <v>0</v>
      </c>
      <c r="M1097" s="9" t="s">
        <v>1402</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1382</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162" t="s">
        <v>1403</v>
      </c>
      <c r="E1098" s="9">
        <v>1</v>
      </c>
      <c r="F1098" s="14">
        <v>60090002</v>
      </c>
      <c r="G1098" s="9">
        <v>0</v>
      </c>
      <c r="H1098" s="10">
        <v>0</v>
      </c>
      <c r="I1098" s="9">
        <v>1</v>
      </c>
      <c r="J1098" s="9">
        <v>0</v>
      </c>
      <c r="K1098" s="10">
        <v>0</v>
      </c>
      <c r="L1098" s="10">
        <v>0</v>
      </c>
      <c r="M1098" s="9" t="s">
        <v>1404</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1382</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162" t="s">
        <v>1405</v>
      </c>
      <c r="E1099" s="9">
        <v>1</v>
      </c>
      <c r="F1099" s="14">
        <v>60090002</v>
      </c>
      <c r="G1099" s="9">
        <v>0</v>
      </c>
      <c r="H1099" s="10">
        <v>0</v>
      </c>
      <c r="I1099" s="9">
        <v>1</v>
      </c>
      <c r="J1099" s="9">
        <v>0</v>
      </c>
      <c r="K1099" s="10">
        <v>0</v>
      </c>
      <c r="L1099" s="10">
        <v>0</v>
      </c>
      <c r="M1099" s="9" t="s">
        <v>1406</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1382</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162" t="s">
        <v>1407</v>
      </c>
      <c r="E1100" s="9">
        <v>1</v>
      </c>
      <c r="F1100" s="14">
        <v>60090002</v>
      </c>
      <c r="G1100" s="9">
        <v>0</v>
      </c>
      <c r="H1100" s="10">
        <v>0</v>
      </c>
      <c r="I1100" s="9">
        <v>1</v>
      </c>
      <c r="J1100" s="9">
        <v>0</v>
      </c>
      <c r="K1100" s="10">
        <v>0</v>
      </c>
      <c r="L1100" s="10">
        <v>0</v>
      </c>
      <c r="M1100" s="9" t="s">
        <v>1408</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1382</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162" t="s">
        <v>1409</v>
      </c>
      <c r="E1101" s="9">
        <v>1</v>
      </c>
      <c r="F1101" s="14">
        <v>60090002</v>
      </c>
      <c r="G1101" s="9">
        <v>0</v>
      </c>
      <c r="H1101" s="10">
        <v>0</v>
      </c>
      <c r="I1101" s="9">
        <v>1</v>
      </c>
      <c r="J1101" s="9">
        <v>0</v>
      </c>
      <c r="K1101" s="10">
        <v>0</v>
      </c>
      <c r="L1101" s="10">
        <v>0</v>
      </c>
      <c r="M1101" s="9" t="s">
        <v>1410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1382</v>
      </c>
      <c r="BC1101" s="9">
        <v>0</v>
      </c>
      <c r="BD1101" s="9">
        <v>0</v>
      </c>
      <c r="BE1101" s="14">
        <v>0</v>
      </c>
      <c r="BF1101" s="9">
        <v>0</v>
      </c>
      <c r="BG1101" s="9">
        <v>0</v>
      </c>
      <c r="BH1101" s="28">
        <v>0</v>
      </c>
      <c r="BI1101" s="9">
        <v>0</v>
      </c>
      <c r="BJ1101" s="6">
        <v>0</v>
      </c>
      <c r="BK1101" s="6">
        <v>0</v>
      </c>
      <c r="BL1101" s="6">
        <v>0</v>
      </c>
      <c r="BM1101" s="6">
        <v>0</v>
      </c>
      <c r="BN1101" s="6">
        <v>0</v>
      </c>
      <c r="BO1101" s="6">
        <v>0</v>
      </c>
    </row>
    <row r="1102" spans="3:67" s="203" customFormat="1" ht="20.100000000000001" customHeight="1">
      <c r="C1102" s="66">
        <v>69000018</v>
      </c>
      <c r="D1102" s="209" t="s">
        <v>2266</v>
      </c>
      <c r="E1102" s="85">
        <v>1</v>
      </c>
      <c r="F1102" s="66">
        <v>60090002</v>
      </c>
      <c r="G1102" s="85">
        <v>0</v>
      </c>
      <c r="H1102" s="183">
        <v>0</v>
      </c>
      <c r="I1102" s="85">
        <v>1</v>
      </c>
      <c r="J1102" s="85">
        <v>0</v>
      </c>
      <c r="K1102" s="183">
        <v>0</v>
      </c>
      <c r="L1102" s="183">
        <v>0</v>
      </c>
      <c r="M1102" s="85" t="s">
        <v>2267</v>
      </c>
      <c r="N1102" s="85">
        <v>3</v>
      </c>
      <c r="O1102" s="85">
        <v>0</v>
      </c>
      <c r="P1102" s="85">
        <v>0</v>
      </c>
      <c r="Q1102" s="85">
        <v>0</v>
      </c>
      <c r="R1102" s="62">
        <v>0</v>
      </c>
      <c r="S1102" s="85">
        <v>0</v>
      </c>
      <c r="T1102" s="55">
        <v>1</v>
      </c>
      <c r="U1102" s="85">
        <v>0</v>
      </c>
      <c r="V1102" s="183">
        <v>0</v>
      </c>
      <c r="W1102" s="85">
        <v>0</v>
      </c>
      <c r="X1102" s="85">
        <v>0</v>
      </c>
      <c r="Y1102" s="85">
        <v>0</v>
      </c>
      <c r="Z1102" s="85">
        <v>0</v>
      </c>
      <c r="AA1102" s="183">
        <v>0</v>
      </c>
      <c r="AB1102" s="85">
        <v>0</v>
      </c>
      <c r="AC1102" s="85">
        <v>0</v>
      </c>
      <c r="AD1102" s="85">
        <v>0</v>
      </c>
      <c r="AE1102" s="85">
        <v>0</v>
      </c>
      <c r="AF1102" s="85">
        <v>0</v>
      </c>
      <c r="AG1102" s="183">
        <v>0</v>
      </c>
      <c r="AH1102" s="204">
        <v>0</v>
      </c>
      <c r="AI1102" s="62">
        <v>0</v>
      </c>
      <c r="AJ1102" s="85">
        <v>0</v>
      </c>
      <c r="AK1102" s="205">
        <v>0</v>
      </c>
      <c r="AL1102" s="85">
        <v>0</v>
      </c>
      <c r="AM1102" s="85">
        <v>0</v>
      </c>
      <c r="AN1102" s="85">
        <v>0</v>
      </c>
      <c r="AO1102" s="85">
        <v>0</v>
      </c>
      <c r="AP1102" s="85">
        <v>0</v>
      </c>
      <c r="AQ1102" s="85">
        <v>0</v>
      </c>
      <c r="AR1102" s="62">
        <v>0</v>
      </c>
      <c r="AS1102" s="206">
        <v>0</v>
      </c>
      <c r="AT1102" s="85">
        <v>0</v>
      </c>
      <c r="AU1102" s="183">
        <v>0</v>
      </c>
      <c r="AV1102" s="183">
        <v>0</v>
      </c>
      <c r="AW1102" s="183">
        <v>0</v>
      </c>
      <c r="AX1102" s="82" t="s">
        <v>160</v>
      </c>
      <c r="AY1102" s="207">
        <v>0</v>
      </c>
      <c r="AZ1102" s="73">
        <v>0</v>
      </c>
      <c r="BA1102" s="73">
        <v>1</v>
      </c>
      <c r="BB1102" s="208" t="s">
        <v>1382</v>
      </c>
      <c r="BC1102" s="85">
        <v>0</v>
      </c>
      <c r="BD1102" s="85">
        <v>0</v>
      </c>
      <c r="BE1102" s="66">
        <v>0</v>
      </c>
      <c r="BF1102" s="85">
        <v>0</v>
      </c>
      <c r="BG1102" s="85">
        <v>0</v>
      </c>
      <c r="BH1102" s="205">
        <v>0</v>
      </c>
      <c r="BI1102" s="85">
        <v>0</v>
      </c>
      <c r="BJ1102" s="62">
        <v>0</v>
      </c>
      <c r="BK1102" s="62">
        <v>0</v>
      </c>
      <c r="BL1102" s="62">
        <v>0</v>
      </c>
      <c r="BM1102" s="62">
        <v>0</v>
      </c>
      <c r="BN1102" s="62">
        <v>0</v>
      </c>
      <c r="BO1102" s="62">
        <v>0</v>
      </c>
    </row>
    <row r="1103" spans="3:67" ht="20.100000000000001" customHeight="1">
      <c r="C1103" s="14">
        <v>69011001</v>
      </c>
      <c r="D1103" s="163" t="s">
        <v>1411</v>
      </c>
      <c r="E1103" s="164">
        <v>1</v>
      </c>
      <c r="F1103" s="164">
        <v>60090002</v>
      </c>
      <c r="G1103" s="165">
        <v>0</v>
      </c>
      <c r="H1103" s="165">
        <v>0</v>
      </c>
      <c r="I1103" s="164">
        <v>1</v>
      </c>
      <c r="J1103" s="164">
        <v>0</v>
      </c>
      <c r="K1103" s="165">
        <v>0</v>
      </c>
      <c r="L1103" s="165">
        <v>0</v>
      </c>
      <c r="M1103" s="165" t="s">
        <v>1412</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1411</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69011002</v>
      </c>
      <c r="D1104" s="163" t="s">
        <v>1413</v>
      </c>
      <c r="E1104" s="164">
        <v>1</v>
      </c>
      <c r="F1104" s="164">
        <v>60090002</v>
      </c>
      <c r="G1104" s="165">
        <v>0</v>
      </c>
      <c r="H1104" s="165">
        <v>0</v>
      </c>
      <c r="I1104" s="164">
        <v>1</v>
      </c>
      <c r="J1104" s="164">
        <v>0</v>
      </c>
      <c r="K1104" s="165">
        <v>0</v>
      </c>
      <c r="L1104" s="165">
        <v>0</v>
      </c>
      <c r="M1104" s="165" t="s">
        <v>1395</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1413</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69011003</v>
      </c>
      <c r="D1105" s="163" t="s">
        <v>1414</v>
      </c>
      <c r="E1105" s="164">
        <v>1</v>
      </c>
      <c r="F1105" s="164">
        <v>60090002</v>
      </c>
      <c r="G1105" s="165">
        <v>0</v>
      </c>
      <c r="H1105" s="165">
        <v>0</v>
      </c>
      <c r="I1105" s="164">
        <v>1</v>
      </c>
      <c r="J1105" s="164">
        <v>0</v>
      </c>
      <c r="K1105" s="165">
        <v>0</v>
      </c>
      <c r="L1105" s="165">
        <v>0</v>
      </c>
      <c r="M1105" s="165" t="s">
        <v>1415</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1414</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69011004</v>
      </c>
      <c r="D1106" s="163" t="s">
        <v>1416</v>
      </c>
      <c r="E1106" s="164">
        <v>1</v>
      </c>
      <c r="F1106" s="164">
        <v>60090002</v>
      </c>
      <c r="G1106" s="165">
        <v>0</v>
      </c>
      <c r="H1106" s="165">
        <v>0</v>
      </c>
      <c r="I1106" s="164">
        <v>1</v>
      </c>
      <c r="J1106" s="164">
        <v>0</v>
      </c>
      <c r="K1106" s="165">
        <v>0</v>
      </c>
      <c r="L1106" s="165">
        <v>0</v>
      </c>
      <c r="M1106" s="165" t="s">
        <v>1417</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1416</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69011005</v>
      </c>
      <c r="D1107" s="163" t="s">
        <v>1418</v>
      </c>
      <c r="E1107" s="164">
        <v>1</v>
      </c>
      <c r="F1107" s="164">
        <v>60090002</v>
      </c>
      <c r="G1107" s="165">
        <v>0</v>
      </c>
      <c r="H1107" s="165">
        <v>0</v>
      </c>
      <c r="I1107" s="164">
        <v>1</v>
      </c>
      <c r="J1107" s="164">
        <v>0</v>
      </c>
      <c r="K1107" s="165">
        <v>0</v>
      </c>
      <c r="L1107" s="165">
        <v>0</v>
      </c>
      <c r="M1107" s="165" t="s">
        <v>1381</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1418</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69011006</v>
      </c>
      <c r="D1108" s="163" t="s">
        <v>1419</v>
      </c>
      <c r="E1108" s="164">
        <v>1</v>
      </c>
      <c r="F1108" s="164">
        <v>60090002</v>
      </c>
      <c r="G1108" s="165">
        <v>0</v>
      </c>
      <c r="H1108" s="165">
        <v>0</v>
      </c>
      <c r="I1108" s="164">
        <v>1</v>
      </c>
      <c r="J1108" s="164">
        <v>0</v>
      </c>
      <c r="K1108" s="165">
        <v>0</v>
      </c>
      <c r="L1108" s="165">
        <v>0</v>
      </c>
      <c r="M1108" s="165" t="s">
        <v>1402</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1419</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69011101</v>
      </c>
      <c r="D1109" s="163" t="s">
        <v>1420</v>
      </c>
      <c r="E1109" s="164">
        <v>1</v>
      </c>
      <c r="F1109" s="164">
        <v>60090002</v>
      </c>
      <c r="G1109" s="165">
        <v>0</v>
      </c>
      <c r="H1109" s="165">
        <v>0</v>
      </c>
      <c r="I1109" s="164">
        <v>1</v>
      </c>
      <c r="J1109" s="164">
        <v>0</v>
      </c>
      <c r="K1109" s="165">
        <v>0</v>
      </c>
      <c r="L1109" s="165">
        <v>0</v>
      </c>
      <c r="M1109" s="165" t="s">
        <v>1421</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1420</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69011102</v>
      </c>
      <c r="D1110" s="163" t="s">
        <v>1422</v>
      </c>
      <c r="E1110" s="164">
        <v>1</v>
      </c>
      <c r="F1110" s="164">
        <v>60090002</v>
      </c>
      <c r="G1110" s="165">
        <v>0</v>
      </c>
      <c r="H1110" s="165">
        <v>0</v>
      </c>
      <c r="I1110" s="164">
        <v>1</v>
      </c>
      <c r="J1110" s="164">
        <v>0</v>
      </c>
      <c r="K1110" s="165">
        <v>0</v>
      </c>
      <c r="L1110" s="165">
        <v>0</v>
      </c>
      <c r="M1110" s="165" t="s">
        <v>1423</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1422</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69011103</v>
      </c>
      <c r="D1111" s="163" t="s">
        <v>1424</v>
      </c>
      <c r="E1111" s="164">
        <v>1</v>
      </c>
      <c r="F1111" s="164">
        <v>60090002</v>
      </c>
      <c r="G1111" s="165">
        <v>0</v>
      </c>
      <c r="H1111" s="165">
        <v>0</v>
      </c>
      <c r="I1111" s="164">
        <v>1</v>
      </c>
      <c r="J1111" s="164">
        <v>0</v>
      </c>
      <c r="K1111" s="165">
        <v>0</v>
      </c>
      <c r="L1111" s="165">
        <v>0</v>
      </c>
      <c r="M1111" s="165" t="s">
        <v>1425</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1424</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69011104</v>
      </c>
      <c r="D1112" s="163" t="s">
        <v>1426</v>
      </c>
      <c r="E1112" s="164">
        <v>1</v>
      </c>
      <c r="F1112" s="164">
        <v>60090002</v>
      </c>
      <c r="G1112" s="165">
        <v>0</v>
      </c>
      <c r="H1112" s="165">
        <v>0</v>
      </c>
      <c r="I1112" s="164">
        <v>1</v>
      </c>
      <c r="J1112" s="164">
        <v>0</v>
      </c>
      <c r="K1112" s="165">
        <v>0</v>
      </c>
      <c r="L1112" s="165">
        <v>0</v>
      </c>
      <c r="M1112" s="165" t="s">
        <v>1427</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1426</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69011201</v>
      </c>
      <c r="D1113" s="163" t="s">
        <v>1428</v>
      </c>
      <c r="E1113" s="164">
        <v>1</v>
      </c>
      <c r="F1113" s="164">
        <v>60090002</v>
      </c>
      <c r="G1113" s="165">
        <v>0</v>
      </c>
      <c r="H1113" s="165">
        <v>0</v>
      </c>
      <c r="I1113" s="164">
        <v>1</v>
      </c>
      <c r="J1113" s="164">
        <v>0</v>
      </c>
      <c r="K1113" s="165">
        <v>0</v>
      </c>
      <c r="L1113" s="165">
        <v>0</v>
      </c>
      <c r="M1113" s="165" t="s">
        <v>1429</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1428</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69011202</v>
      </c>
      <c r="D1114" s="163" t="s">
        <v>1430</v>
      </c>
      <c r="E1114" s="164">
        <v>1</v>
      </c>
      <c r="F1114" s="164">
        <v>60090002</v>
      </c>
      <c r="G1114" s="165">
        <v>0</v>
      </c>
      <c r="H1114" s="165">
        <v>0</v>
      </c>
      <c r="I1114" s="164">
        <v>1</v>
      </c>
      <c r="J1114" s="164">
        <v>0</v>
      </c>
      <c r="K1114" s="165">
        <v>0</v>
      </c>
      <c r="L1114" s="165">
        <v>0</v>
      </c>
      <c r="M1114" s="165" t="s">
        <v>1431</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1430</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69011203</v>
      </c>
      <c r="D1115" s="163" t="s">
        <v>1432</v>
      </c>
      <c r="E1115" s="164">
        <v>1</v>
      </c>
      <c r="F1115" s="164">
        <v>60090002</v>
      </c>
      <c r="G1115" s="165">
        <v>0</v>
      </c>
      <c r="H1115" s="165">
        <v>0</v>
      </c>
      <c r="I1115" s="164">
        <v>1</v>
      </c>
      <c r="J1115" s="164">
        <v>0</v>
      </c>
      <c r="K1115" s="165">
        <v>0</v>
      </c>
      <c r="L1115" s="165">
        <v>0</v>
      </c>
      <c r="M1115" s="165" t="s">
        <v>1433</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1432</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69011204</v>
      </c>
      <c r="D1116" s="163" t="s">
        <v>1434</v>
      </c>
      <c r="E1116" s="164">
        <v>1</v>
      </c>
      <c r="F1116" s="164">
        <v>60090002</v>
      </c>
      <c r="G1116" s="165">
        <v>0</v>
      </c>
      <c r="H1116" s="165">
        <v>0</v>
      </c>
      <c r="I1116" s="164">
        <v>1</v>
      </c>
      <c r="J1116" s="164">
        <v>0</v>
      </c>
      <c r="K1116" s="165">
        <v>0</v>
      </c>
      <c r="L1116" s="165">
        <v>0</v>
      </c>
      <c r="M1116" s="165" t="s">
        <v>1435</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1434</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69011301</v>
      </c>
      <c r="D1117" s="163" t="s">
        <v>1436</v>
      </c>
      <c r="E1117" s="164">
        <v>1</v>
      </c>
      <c r="F1117" s="164">
        <v>60090002</v>
      </c>
      <c r="G1117" s="165">
        <v>0</v>
      </c>
      <c r="H1117" s="165">
        <v>0</v>
      </c>
      <c r="I1117" s="164">
        <v>1</v>
      </c>
      <c r="J1117" s="164">
        <v>0</v>
      </c>
      <c r="K1117" s="165">
        <v>0</v>
      </c>
      <c r="L1117" s="165">
        <v>0</v>
      </c>
      <c r="M1117" s="165" t="s">
        <v>1437</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1436</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69011302</v>
      </c>
      <c r="D1118" s="163" t="s">
        <v>1438</v>
      </c>
      <c r="E1118" s="164">
        <v>1</v>
      </c>
      <c r="F1118" s="164">
        <v>60090002</v>
      </c>
      <c r="G1118" s="165">
        <v>0</v>
      </c>
      <c r="H1118" s="165">
        <v>0</v>
      </c>
      <c r="I1118" s="164">
        <v>1</v>
      </c>
      <c r="J1118" s="164">
        <v>0</v>
      </c>
      <c r="K1118" s="165">
        <v>0</v>
      </c>
      <c r="L1118" s="165">
        <v>0</v>
      </c>
      <c r="M1118" s="165" t="s">
        <v>1439</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1438</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69011303</v>
      </c>
      <c r="D1119" s="163" t="s">
        <v>1440</v>
      </c>
      <c r="E1119" s="164">
        <v>1</v>
      </c>
      <c r="F1119" s="164">
        <v>60090002</v>
      </c>
      <c r="G1119" s="165">
        <v>0</v>
      </c>
      <c r="H1119" s="165">
        <v>0</v>
      </c>
      <c r="I1119" s="164">
        <v>1</v>
      </c>
      <c r="J1119" s="164">
        <v>0</v>
      </c>
      <c r="K1119" s="165">
        <v>0</v>
      </c>
      <c r="L1119" s="165">
        <v>0</v>
      </c>
      <c r="M1119" s="165" t="s">
        <v>1441</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1440</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69011304</v>
      </c>
      <c r="D1120" s="163" t="s">
        <v>1442</v>
      </c>
      <c r="E1120" s="164">
        <v>1</v>
      </c>
      <c r="F1120" s="164">
        <v>60090002</v>
      </c>
      <c r="G1120" s="165">
        <v>0</v>
      </c>
      <c r="H1120" s="165">
        <v>0</v>
      </c>
      <c r="I1120" s="164">
        <v>1</v>
      </c>
      <c r="J1120" s="164">
        <v>0</v>
      </c>
      <c r="K1120" s="165">
        <v>0</v>
      </c>
      <c r="L1120" s="165">
        <v>0</v>
      </c>
      <c r="M1120" s="165" t="s">
        <v>1443</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1442</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69012001</v>
      </c>
      <c r="D1121" s="163" t="s">
        <v>1444</v>
      </c>
      <c r="E1121" s="164">
        <v>1</v>
      </c>
      <c r="F1121" s="164">
        <v>60090002</v>
      </c>
      <c r="G1121" s="165">
        <v>0</v>
      </c>
      <c r="H1121" s="165">
        <v>0</v>
      </c>
      <c r="I1121" s="164">
        <v>1</v>
      </c>
      <c r="J1121" s="164">
        <v>0</v>
      </c>
      <c r="K1121" s="165">
        <v>0</v>
      </c>
      <c r="L1121" s="165">
        <v>0</v>
      </c>
      <c r="M1121" s="165" t="s">
        <v>1445</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1444</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69012002</v>
      </c>
      <c r="D1122" s="163" t="s">
        <v>1446</v>
      </c>
      <c r="E1122" s="164">
        <v>1</v>
      </c>
      <c r="F1122" s="164">
        <v>60090002</v>
      </c>
      <c r="G1122" s="165">
        <v>0</v>
      </c>
      <c r="H1122" s="165">
        <v>0</v>
      </c>
      <c r="I1122" s="164">
        <v>1</v>
      </c>
      <c r="J1122" s="164">
        <v>0</v>
      </c>
      <c r="K1122" s="165">
        <v>0</v>
      </c>
      <c r="L1122" s="165">
        <v>0</v>
      </c>
      <c r="M1122" s="165" t="s">
        <v>1389</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1446</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69012003</v>
      </c>
      <c r="D1123" s="163" t="s">
        <v>1447</v>
      </c>
      <c r="E1123" s="164">
        <v>1</v>
      </c>
      <c r="F1123" s="164">
        <v>60090002</v>
      </c>
      <c r="G1123" s="165">
        <v>0</v>
      </c>
      <c r="H1123" s="165">
        <v>0</v>
      </c>
      <c r="I1123" s="164">
        <v>1</v>
      </c>
      <c r="J1123" s="164">
        <v>0</v>
      </c>
      <c r="K1123" s="165">
        <v>0</v>
      </c>
      <c r="L1123" s="165">
        <v>0</v>
      </c>
      <c r="M1123" s="165" t="s">
        <v>1448</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1447</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69012004</v>
      </c>
      <c r="D1124" s="163" t="s">
        <v>1449</v>
      </c>
      <c r="E1124" s="164">
        <v>1</v>
      </c>
      <c r="F1124" s="164">
        <v>60090002</v>
      </c>
      <c r="G1124" s="165">
        <v>0</v>
      </c>
      <c r="H1124" s="165">
        <v>0</v>
      </c>
      <c r="I1124" s="164">
        <v>1</v>
      </c>
      <c r="J1124" s="164">
        <v>0</v>
      </c>
      <c r="K1124" s="165">
        <v>0</v>
      </c>
      <c r="L1124" s="165">
        <v>0</v>
      </c>
      <c r="M1124" s="165" t="s">
        <v>1450</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1449</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69012005</v>
      </c>
      <c r="D1125" s="163" t="s">
        <v>1451</v>
      </c>
      <c r="E1125" s="164">
        <v>1</v>
      </c>
      <c r="F1125" s="164">
        <v>60090002</v>
      </c>
      <c r="G1125" s="165">
        <v>0</v>
      </c>
      <c r="H1125" s="165">
        <v>0</v>
      </c>
      <c r="I1125" s="164">
        <v>1</v>
      </c>
      <c r="J1125" s="164">
        <v>0</v>
      </c>
      <c r="K1125" s="165">
        <v>0</v>
      </c>
      <c r="L1125" s="165">
        <v>0</v>
      </c>
      <c r="M1125" s="165" t="s">
        <v>1385</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1451</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69012006</v>
      </c>
      <c r="D1126" s="163" t="s">
        <v>1452</v>
      </c>
      <c r="E1126" s="164">
        <v>1</v>
      </c>
      <c r="F1126" s="164">
        <v>60090002</v>
      </c>
      <c r="G1126" s="165">
        <v>0</v>
      </c>
      <c r="H1126" s="165">
        <v>0</v>
      </c>
      <c r="I1126" s="164">
        <v>1</v>
      </c>
      <c r="J1126" s="164">
        <v>0</v>
      </c>
      <c r="K1126" s="165">
        <v>0</v>
      </c>
      <c r="L1126" s="165">
        <v>0</v>
      </c>
      <c r="M1126" s="165" t="s">
        <v>1453</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1452</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69012101</v>
      </c>
      <c r="D1127" s="163" t="s">
        <v>1454</v>
      </c>
      <c r="E1127" s="164">
        <v>1</v>
      </c>
      <c r="F1127" s="164">
        <v>60090002</v>
      </c>
      <c r="G1127" s="165">
        <v>0</v>
      </c>
      <c r="H1127" s="165">
        <v>0</v>
      </c>
      <c r="I1127" s="164">
        <v>1</v>
      </c>
      <c r="J1127" s="164">
        <v>0</v>
      </c>
      <c r="K1127" s="165">
        <v>0</v>
      </c>
      <c r="L1127" s="165">
        <v>0</v>
      </c>
      <c r="M1127" s="165" t="s">
        <v>1455</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1454</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14">
        <v>69012102</v>
      </c>
      <c r="D1128" s="163" t="s">
        <v>1456</v>
      </c>
      <c r="E1128" s="164">
        <v>1</v>
      </c>
      <c r="F1128" s="164">
        <v>60090002</v>
      </c>
      <c r="G1128" s="165">
        <v>0</v>
      </c>
      <c r="H1128" s="165">
        <v>0</v>
      </c>
      <c r="I1128" s="164">
        <v>1</v>
      </c>
      <c r="J1128" s="164">
        <v>0</v>
      </c>
      <c r="K1128" s="165">
        <v>0</v>
      </c>
      <c r="L1128" s="165">
        <v>0</v>
      </c>
      <c r="M1128" s="165" t="s">
        <v>1457</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1456</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14">
        <v>69012103</v>
      </c>
      <c r="D1129" s="163" t="s">
        <v>1458</v>
      </c>
      <c r="E1129" s="164">
        <v>1</v>
      </c>
      <c r="F1129" s="164">
        <v>60090002</v>
      </c>
      <c r="G1129" s="165">
        <v>0</v>
      </c>
      <c r="H1129" s="165">
        <v>0</v>
      </c>
      <c r="I1129" s="164">
        <v>1</v>
      </c>
      <c r="J1129" s="164">
        <v>0</v>
      </c>
      <c r="K1129" s="165">
        <v>0</v>
      </c>
      <c r="L1129" s="165">
        <v>0</v>
      </c>
      <c r="M1129" s="165" t="s">
        <v>1459</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1458</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14">
        <v>69012104</v>
      </c>
      <c r="D1130" s="163" t="s">
        <v>1460</v>
      </c>
      <c r="E1130" s="164">
        <v>1</v>
      </c>
      <c r="F1130" s="164">
        <v>60090002</v>
      </c>
      <c r="G1130" s="165">
        <v>0</v>
      </c>
      <c r="H1130" s="165">
        <v>0</v>
      </c>
      <c r="I1130" s="164">
        <v>1</v>
      </c>
      <c r="J1130" s="164">
        <v>0</v>
      </c>
      <c r="K1130" s="165">
        <v>0</v>
      </c>
      <c r="L1130" s="165">
        <v>0</v>
      </c>
      <c r="M1130" s="165" t="s">
        <v>1461</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1460</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14">
        <v>69012201</v>
      </c>
      <c r="D1131" s="163" t="s">
        <v>1462</v>
      </c>
      <c r="E1131" s="164">
        <v>1</v>
      </c>
      <c r="F1131" s="164">
        <v>60090002</v>
      </c>
      <c r="G1131" s="165">
        <v>0</v>
      </c>
      <c r="H1131" s="165">
        <v>0</v>
      </c>
      <c r="I1131" s="164">
        <v>1</v>
      </c>
      <c r="J1131" s="164">
        <v>0</v>
      </c>
      <c r="K1131" s="165">
        <v>0</v>
      </c>
      <c r="L1131" s="165">
        <v>0</v>
      </c>
      <c r="M1131" s="165" t="s">
        <v>1463</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1462</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14">
        <v>69012202</v>
      </c>
      <c r="D1132" s="163" t="s">
        <v>1464</v>
      </c>
      <c r="E1132" s="164">
        <v>1</v>
      </c>
      <c r="F1132" s="164">
        <v>60090002</v>
      </c>
      <c r="G1132" s="165">
        <v>0</v>
      </c>
      <c r="H1132" s="165">
        <v>0</v>
      </c>
      <c r="I1132" s="164">
        <v>1</v>
      </c>
      <c r="J1132" s="164">
        <v>0</v>
      </c>
      <c r="K1132" s="165">
        <v>0</v>
      </c>
      <c r="L1132" s="165">
        <v>0</v>
      </c>
      <c r="M1132" s="165" t="s">
        <v>1465</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1464</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14">
        <v>69012203</v>
      </c>
      <c r="D1133" s="163" t="s">
        <v>1466</v>
      </c>
      <c r="E1133" s="164">
        <v>1</v>
      </c>
      <c r="F1133" s="164">
        <v>60090002</v>
      </c>
      <c r="G1133" s="165">
        <v>0</v>
      </c>
      <c r="H1133" s="165">
        <v>0</v>
      </c>
      <c r="I1133" s="164">
        <v>1</v>
      </c>
      <c r="J1133" s="164">
        <v>0</v>
      </c>
      <c r="K1133" s="165">
        <v>0</v>
      </c>
      <c r="L1133" s="165">
        <v>0</v>
      </c>
      <c r="M1133" s="165" t="s">
        <v>1467</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1466</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14">
        <v>69012204</v>
      </c>
      <c r="D1134" s="163" t="s">
        <v>1468</v>
      </c>
      <c r="E1134" s="164">
        <v>1</v>
      </c>
      <c r="F1134" s="164">
        <v>60090002</v>
      </c>
      <c r="G1134" s="165">
        <v>0</v>
      </c>
      <c r="H1134" s="165">
        <v>0</v>
      </c>
      <c r="I1134" s="164">
        <v>1</v>
      </c>
      <c r="J1134" s="164">
        <v>0</v>
      </c>
      <c r="K1134" s="165">
        <v>0</v>
      </c>
      <c r="L1134" s="165">
        <v>0</v>
      </c>
      <c r="M1134" s="165" t="s">
        <v>1469</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1468</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14">
        <v>69012301</v>
      </c>
      <c r="D1135" s="163" t="s">
        <v>1470</v>
      </c>
      <c r="E1135" s="164">
        <v>1</v>
      </c>
      <c r="F1135" s="164">
        <v>60090002</v>
      </c>
      <c r="G1135" s="165">
        <v>0</v>
      </c>
      <c r="H1135" s="165">
        <v>0</v>
      </c>
      <c r="I1135" s="164">
        <v>1</v>
      </c>
      <c r="J1135" s="164">
        <v>0</v>
      </c>
      <c r="K1135" s="165">
        <v>0</v>
      </c>
      <c r="L1135" s="165">
        <v>0</v>
      </c>
      <c r="M1135" s="165" t="s">
        <v>1471</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1470</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14">
        <v>69012302</v>
      </c>
      <c r="D1136" s="163" t="s">
        <v>1472</v>
      </c>
      <c r="E1136" s="164">
        <v>1</v>
      </c>
      <c r="F1136" s="164">
        <v>60090002</v>
      </c>
      <c r="G1136" s="165">
        <v>0</v>
      </c>
      <c r="H1136" s="165">
        <v>0</v>
      </c>
      <c r="I1136" s="164">
        <v>1</v>
      </c>
      <c r="J1136" s="164">
        <v>0</v>
      </c>
      <c r="K1136" s="165">
        <v>0</v>
      </c>
      <c r="L1136" s="165">
        <v>0</v>
      </c>
      <c r="M1136" s="165" t="s">
        <v>1473</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1472</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14">
        <v>69012303</v>
      </c>
      <c r="D1137" s="163" t="s">
        <v>1474</v>
      </c>
      <c r="E1137" s="164">
        <v>1</v>
      </c>
      <c r="F1137" s="164">
        <v>60090002</v>
      </c>
      <c r="G1137" s="165">
        <v>0</v>
      </c>
      <c r="H1137" s="165">
        <v>0</v>
      </c>
      <c r="I1137" s="164">
        <v>1</v>
      </c>
      <c r="J1137" s="164">
        <v>0</v>
      </c>
      <c r="K1137" s="165">
        <v>0</v>
      </c>
      <c r="L1137" s="165">
        <v>0</v>
      </c>
      <c r="M1137" s="165" t="s">
        <v>1475</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1474</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14">
        <v>69012304</v>
      </c>
      <c r="D1138" s="163" t="s">
        <v>1476</v>
      </c>
      <c r="E1138" s="164">
        <v>1</v>
      </c>
      <c r="F1138" s="164">
        <v>60090002</v>
      </c>
      <c r="G1138" s="165">
        <v>0</v>
      </c>
      <c r="H1138" s="165">
        <v>0</v>
      </c>
      <c r="I1138" s="164">
        <v>1</v>
      </c>
      <c r="J1138" s="164">
        <v>0</v>
      </c>
      <c r="K1138" s="165">
        <v>0</v>
      </c>
      <c r="L1138" s="165">
        <v>0</v>
      </c>
      <c r="M1138" s="165" t="s">
        <v>1477</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1476</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69013001</v>
      </c>
      <c r="D1139" s="166" t="s">
        <v>1478</v>
      </c>
      <c r="E1139" s="167">
        <v>1</v>
      </c>
      <c r="F1139" s="167">
        <v>60090002</v>
      </c>
      <c r="G1139" s="168">
        <v>0</v>
      </c>
      <c r="H1139" s="168">
        <v>0</v>
      </c>
      <c r="I1139" s="167">
        <v>1</v>
      </c>
      <c r="J1139" s="167">
        <v>0</v>
      </c>
      <c r="K1139" s="168">
        <v>0</v>
      </c>
      <c r="L1139" s="168">
        <v>0</v>
      </c>
      <c r="M1139" s="168" t="s">
        <v>1479</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1478</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69013002</v>
      </c>
      <c r="D1140" s="166" t="s">
        <v>1480</v>
      </c>
      <c r="E1140" s="167">
        <v>1</v>
      </c>
      <c r="F1140" s="167">
        <v>60090002</v>
      </c>
      <c r="G1140" s="168">
        <v>0</v>
      </c>
      <c r="H1140" s="168">
        <v>0</v>
      </c>
      <c r="I1140" s="167">
        <v>1</v>
      </c>
      <c r="J1140" s="167">
        <v>0</v>
      </c>
      <c r="K1140" s="168">
        <v>0</v>
      </c>
      <c r="L1140" s="168">
        <v>0</v>
      </c>
      <c r="M1140" s="168" t="s">
        <v>1406</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1480</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69013003</v>
      </c>
      <c r="D1141" s="166" t="s">
        <v>1481</v>
      </c>
      <c r="E1141" s="167">
        <v>1</v>
      </c>
      <c r="F1141" s="167">
        <v>60090002</v>
      </c>
      <c r="G1141" s="168">
        <v>0</v>
      </c>
      <c r="H1141" s="168">
        <v>0</v>
      </c>
      <c r="I1141" s="167">
        <v>1</v>
      </c>
      <c r="J1141" s="167">
        <v>0</v>
      </c>
      <c r="K1141" s="168">
        <v>0</v>
      </c>
      <c r="L1141" s="168">
        <v>0</v>
      </c>
      <c r="M1141" s="168" t="s">
        <v>1404</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1481</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69013004</v>
      </c>
      <c r="D1142" s="166" t="s">
        <v>1482</v>
      </c>
      <c r="E1142" s="167">
        <v>1</v>
      </c>
      <c r="F1142" s="167">
        <v>60090002</v>
      </c>
      <c r="G1142" s="168">
        <v>0</v>
      </c>
      <c r="H1142" s="168">
        <v>0</v>
      </c>
      <c r="I1142" s="167">
        <v>1</v>
      </c>
      <c r="J1142" s="167">
        <v>0</v>
      </c>
      <c r="K1142" s="168">
        <v>0</v>
      </c>
      <c r="L1142" s="168">
        <v>0</v>
      </c>
      <c r="M1142" s="168" t="s">
        <v>1408</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1482</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69013005</v>
      </c>
      <c r="D1143" s="166" t="s">
        <v>1483</v>
      </c>
      <c r="E1143" s="167">
        <v>1</v>
      </c>
      <c r="F1143" s="167">
        <v>60090002</v>
      </c>
      <c r="G1143" s="168">
        <v>0</v>
      </c>
      <c r="H1143" s="168">
        <v>0</v>
      </c>
      <c r="I1143" s="167">
        <v>1</v>
      </c>
      <c r="J1143" s="167">
        <v>0</v>
      </c>
      <c r="K1143" s="168">
        <v>0</v>
      </c>
      <c r="L1143" s="168">
        <v>0</v>
      </c>
      <c r="M1143" s="168" t="s">
        <v>1484</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1483</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69013006</v>
      </c>
      <c r="D1144" s="166" t="s">
        <v>1485</v>
      </c>
      <c r="E1144" s="167">
        <v>1</v>
      </c>
      <c r="F1144" s="167">
        <v>60090002</v>
      </c>
      <c r="G1144" s="168">
        <v>0</v>
      </c>
      <c r="H1144" s="168">
        <v>0</v>
      </c>
      <c r="I1144" s="167">
        <v>1</v>
      </c>
      <c r="J1144" s="167">
        <v>0</v>
      </c>
      <c r="K1144" s="168">
        <v>0</v>
      </c>
      <c r="L1144" s="168">
        <v>0</v>
      </c>
      <c r="M1144" s="168" t="s">
        <v>1410</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1485</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69013101</v>
      </c>
      <c r="D1145" s="166" t="s">
        <v>1486</v>
      </c>
      <c r="E1145" s="167">
        <v>1</v>
      </c>
      <c r="F1145" s="167">
        <v>60090002</v>
      </c>
      <c r="G1145" s="168">
        <v>0</v>
      </c>
      <c r="H1145" s="168">
        <v>0</v>
      </c>
      <c r="I1145" s="167">
        <v>1</v>
      </c>
      <c r="J1145" s="167">
        <v>0</v>
      </c>
      <c r="K1145" s="168">
        <v>0</v>
      </c>
      <c r="L1145" s="168">
        <v>0</v>
      </c>
      <c r="M1145" s="168" t="s">
        <v>1487</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1486</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66">
        <v>69013102</v>
      </c>
      <c r="D1146" s="166" t="s">
        <v>1488</v>
      </c>
      <c r="E1146" s="167">
        <v>1</v>
      </c>
      <c r="F1146" s="167">
        <v>60090002</v>
      </c>
      <c r="G1146" s="168">
        <v>0</v>
      </c>
      <c r="H1146" s="168">
        <v>0</v>
      </c>
      <c r="I1146" s="167">
        <v>1</v>
      </c>
      <c r="J1146" s="167">
        <v>0</v>
      </c>
      <c r="K1146" s="168">
        <v>0</v>
      </c>
      <c r="L1146" s="168">
        <v>0</v>
      </c>
      <c r="M1146" s="168" t="s">
        <v>1489</v>
      </c>
      <c r="N1146" s="165">
        <v>3</v>
      </c>
      <c r="O1146" s="165">
        <v>0</v>
      </c>
      <c r="P1146" s="165">
        <v>0</v>
      </c>
      <c r="Q1146" s="165">
        <v>0</v>
      </c>
      <c r="R1146" s="6">
        <v>0</v>
      </c>
      <c r="S1146" s="165">
        <v>0</v>
      </c>
      <c r="T1146" s="11">
        <v>1</v>
      </c>
      <c r="U1146" s="165">
        <v>0</v>
      </c>
      <c r="V1146" s="165">
        <v>0</v>
      </c>
      <c r="W1146" s="165">
        <v>0</v>
      </c>
      <c r="X1146" s="165">
        <v>0</v>
      </c>
      <c r="Y1146" s="165">
        <v>0</v>
      </c>
      <c r="Z1146" s="165">
        <v>0</v>
      </c>
      <c r="AA1146" s="165">
        <v>0</v>
      </c>
      <c r="AB1146" s="164">
        <v>0</v>
      </c>
      <c r="AC1146" s="165">
        <v>0</v>
      </c>
      <c r="AD1146" s="165">
        <v>0</v>
      </c>
      <c r="AE1146" s="165">
        <v>0</v>
      </c>
      <c r="AF1146" s="165">
        <v>0</v>
      </c>
      <c r="AG1146" s="165">
        <v>0</v>
      </c>
      <c r="AH1146" s="165">
        <v>0</v>
      </c>
      <c r="AI1146" s="6">
        <v>0</v>
      </c>
      <c r="AJ1146" s="165">
        <v>0</v>
      </c>
      <c r="AK1146" s="165">
        <v>0</v>
      </c>
      <c r="AL1146" s="165">
        <v>0</v>
      </c>
      <c r="AM1146" s="165">
        <v>0</v>
      </c>
      <c r="AN1146" s="165">
        <v>0</v>
      </c>
      <c r="AO1146" s="165">
        <v>0</v>
      </c>
      <c r="AP1146" s="165">
        <v>0</v>
      </c>
      <c r="AQ1146" s="165">
        <v>0</v>
      </c>
      <c r="AR1146" s="169">
        <v>0</v>
      </c>
      <c r="AS1146" s="165">
        <v>0</v>
      </c>
      <c r="AT1146" s="163">
        <v>0</v>
      </c>
      <c r="AU1146" s="165">
        <v>0</v>
      </c>
      <c r="AV1146" s="165">
        <v>0</v>
      </c>
      <c r="AW1146" s="165">
        <v>0</v>
      </c>
      <c r="AX1146" s="7" t="s">
        <v>160</v>
      </c>
      <c r="AY1146" s="165">
        <v>0</v>
      </c>
      <c r="AZ1146" s="170">
        <v>0</v>
      </c>
      <c r="BA1146" s="13">
        <v>1</v>
      </c>
      <c r="BB1146" s="163" t="s">
        <v>1488</v>
      </c>
      <c r="BC1146" s="165">
        <v>0</v>
      </c>
      <c r="BD1146" s="171">
        <v>0</v>
      </c>
      <c r="BE1146" s="6">
        <v>0</v>
      </c>
      <c r="BF1146" s="165">
        <v>0</v>
      </c>
      <c r="BG1146" s="165">
        <v>0</v>
      </c>
      <c r="BH1146" s="165">
        <v>0</v>
      </c>
      <c r="BI1146" s="9">
        <v>0</v>
      </c>
      <c r="BJ1146" s="6">
        <v>0</v>
      </c>
      <c r="BK1146" s="6">
        <v>0</v>
      </c>
      <c r="BL1146" s="6">
        <v>0</v>
      </c>
      <c r="BM1146" s="6">
        <v>0</v>
      </c>
      <c r="BN1146" s="6">
        <v>0</v>
      </c>
      <c r="BO1146" s="6">
        <v>0</v>
      </c>
    </row>
    <row r="1147" spans="3:67" ht="20.100000000000001" customHeight="1">
      <c r="C1147" s="66">
        <v>69013103</v>
      </c>
      <c r="D1147" s="166" t="s">
        <v>1490</v>
      </c>
      <c r="E1147" s="167">
        <v>1</v>
      </c>
      <c r="F1147" s="167">
        <v>60090002</v>
      </c>
      <c r="G1147" s="168">
        <v>0</v>
      </c>
      <c r="H1147" s="168">
        <v>0</v>
      </c>
      <c r="I1147" s="167">
        <v>1</v>
      </c>
      <c r="J1147" s="167">
        <v>0</v>
      </c>
      <c r="K1147" s="168">
        <v>0</v>
      </c>
      <c r="L1147" s="168">
        <v>0</v>
      </c>
      <c r="M1147" s="168" t="s">
        <v>1491</v>
      </c>
      <c r="N1147" s="165">
        <v>3</v>
      </c>
      <c r="O1147" s="165">
        <v>0</v>
      </c>
      <c r="P1147" s="165">
        <v>0</v>
      </c>
      <c r="Q1147" s="165">
        <v>0</v>
      </c>
      <c r="R1147" s="6">
        <v>0</v>
      </c>
      <c r="S1147" s="165">
        <v>0</v>
      </c>
      <c r="T1147" s="11">
        <v>1</v>
      </c>
      <c r="U1147" s="165">
        <v>0</v>
      </c>
      <c r="V1147" s="165">
        <v>0</v>
      </c>
      <c r="W1147" s="165">
        <v>0</v>
      </c>
      <c r="X1147" s="165">
        <v>0</v>
      </c>
      <c r="Y1147" s="165">
        <v>0</v>
      </c>
      <c r="Z1147" s="165">
        <v>0</v>
      </c>
      <c r="AA1147" s="165">
        <v>0</v>
      </c>
      <c r="AB1147" s="164">
        <v>0</v>
      </c>
      <c r="AC1147" s="165">
        <v>0</v>
      </c>
      <c r="AD1147" s="165">
        <v>0</v>
      </c>
      <c r="AE1147" s="165">
        <v>0</v>
      </c>
      <c r="AF1147" s="165">
        <v>0</v>
      </c>
      <c r="AG1147" s="165">
        <v>0</v>
      </c>
      <c r="AH1147" s="165">
        <v>0</v>
      </c>
      <c r="AI1147" s="6">
        <v>0</v>
      </c>
      <c r="AJ1147" s="165">
        <v>0</v>
      </c>
      <c r="AK1147" s="165">
        <v>0</v>
      </c>
      <c r="AL1147" s="165">
        <v>0</v>
      </c>
      <c r="AM1147" s="165">
        <v>0</v>
      </c>
      <c r="AN1147" s="165">
        <v>0</v>
      </c>
      <c r="AO1147" s="165">
        <v>0</v>
      </c>
      <c r="AP1147" s="165">
        <v>0</v>
      </c>
      <c r="AQ1147" s="165">
        <v>0</v>
      </c>
      <c r="AR1147" s="169">
        <v>0</v>
      </c>
      <c r="AS1147" s="165">
        <v>0</v>
      </c>
      <c r="AT1147" s="163">
        <v>0</v>
      </c>
      <c r="AU1147" s="165">
        <v>0</v>
      </c>
      <c r="AV1147" s="165">
        <v>0</v>
      </c>
      <c r="AW1147" s="165">
        <v>0</v>
      </c>
      <c r="AX1147" s="7" t="s">
        <v>160</v>
      </c>
      <c r="AY1147" s="165">
        <v>0</v>
      </c>
      <c r="AZ1147" s="170">
        <v>0</v>
      </c>
      <c r="BA1147" s="13">
        <v>1</v>
      </c>
      <c r="BB1147" s="163" t="s">
        <v>1490</v>
      </c>
      <c r="BC1147" s="165">
        <v>0</v>
      </c>
      <c r="BD1147" s="171">
        <v>0</v>
      </c>
      <c r="BE1147" s="6">
        <v>0</v>
      </c>
      <c r="BF1147" s="165">
        <v>0</v>
      </c>
      <c r="BG1147" s="165">
        <v>0</v>
      </c>
      <c r="BH1147" s="165">
        <v>0</v>
      </c>
      <c r="BI1147" s="9">
        <v>0</v>
      </c>
      <c r="BJ1147" s="6">
        <v>0</v>
      </c>
      <c r="BK1147" s="6">
        <v>0</v>
      </c>
      <c r="BL1147" s="6">
        <v>0</v>
      </c>
      <c r="BM1147" s="6">
        <v>0</v>
      </c>
      <c r="BN1147" s="6">
        <v>0</v>
      </c>
      <c r="BO1147" s="6">
        <v>0</v>
      </c>
    </row>
    <row r="1148" spans="3:67" ht="20.100000000000001" customHeight="1">
      <c r="C1148" s="66">
        <v>69013104</v>
      </c>
      <c r="D1148" s="166" t="s">
        <v>1492</v>
      </c>
      <c r="E1148" s="167">
        <v>1</v>
      </c>
      <c r="F1148" s="167">
        <v>60090002</v>
      </c>
      <c r="G1148" s="168">
        <v>0</v>
      </c>
      <c r="H1148" s="168">
        <v>0</v>
      </c>
      <c r="I1148" s="167">
        <v>1</v>
      </c>
      <c r="J1148" s="167">
        <v>0</v>
      </c>
      <c r="K1148" s="168">
        <v>0</v>
      </c>
      <c r="L1148" s="168">
        <v>0</v>
      </c>
      <c r="M1148" s="168" t="s">
        <v>1493</v>
      </c>
      <c r="N1148" s="165">
        <v>3</v>
      </c>
      <c r="O1148" s="165">
        <v>0</v>
      </c>
      <c r="P1148" s="165">
        <v>0</v>
      </c>
      <c r="Q1148" s="165">
        <v>0</v>
      </c>
      <c r="R1148" s="6">
        <v>0</v>
      </c>
      <c r="S1148" s="165">
        <v>0</v>
      </c>
      <c r="T1148" s="11">
        <v>1</v>
      </c>
      <c r="U1148" s="165">
        <v>0</v>
      </c>
      <c r="V1148" s="165">
        <v>0</v>
      </c>
      <c r="W1148" s="165">
        <v>0</v>
      </c>
      <c r="X1148" s="165">
        <v>0</v>
      </c>
      <c r="Y1148" s="165">
        <v>0</v>
      </c>
      <c r="Z1148" s="165">
        <v>0</v>
      </c>
      <c r="AA1148" s="165">
        <v>0</v>
      </c>
      <c r="AB1148" s="164">
        <v>0</v>
      </c>
      <c r="AC1148" s="165">
        <v>0</v>
      </c>
      <c r="AD1148" s="165">
        <v>0</v>
      </c>
      <c r="AE1148" s="165">
        <v>0</v>
      </c>
      <c r="AF1148" s="165">
        <v>0</v>
      </c>
      <c r="AG1148" s="165">
        <v>0</v>
      </c>
      <c r="AH1148" s="165">
        <v>0</v>
      </c>
      <c r="AI1148" s="6">
        <v>0</v>
      </c>
      <c r="AJ1148" s="165">
        <v>0</v>
      </c>
      <c r="AK1148" s="165">
        <v>0</v>
      </c>
      <c r="AL1148" s="165">
        <v>0</v>
      </c>
      <c r="AM1148" s="165">
        <v>0</v>
      </c>
      <c r="AN1148" s="165">
        <v>0</v>
      </c>
      <c r="AO1148" s="165">
        <v>0</v>
      </c>
      <c r="AP1148" s="165">
        <v>0</v>
      </c>
      <c r="AQ1148" s="165">
        <v>0</v>
      </c>
      <c r="AR1148" s="169">
        <v>0</v>
      </c>
      <c r="AS1148" s="165">
        <v>0</v>
      </c>
      <c r="AT1148" s="163">
        <v>0</v>
      </c>
      <c r="AU1148" s="165">
        <v>0</v>
      </c>
      <c r="AV1148" s="165">
        <v>0</v>
      </c>
      <c r="AW1148" s="165">
        <v>0</v>
      </c>
      <c r="AX1148" s="7" t="s">
        <v>160</v>
      </c>
      <c r="AY1148" s="165">
        <v>0</v>
      </c>
      <c r="AZ1148" s="170">
        <v>0</v>
      </c>
      <c r="BA1148" s="13">
        <v>1</v>
      </c>
      <c r="BB1148" s="163" t="s">
        <v>1492</v>
      </c>
      <c r="BC1148" s="165">
        <v>0</v>
      </c>
      <c r="BD1148" s="171">
        <v>0</v>
      </c>
      <c r="BE1148" s="6">
        <v>0</v>
      </c>
      <c r="BF1148" s="165">
        <v>0</v>
      </c>
      <c r="BG1148" s="165">
        <v>0</v>
      </c>
      <c r="BH1148" s="165">
        <v>0</v>
      </c>
      <c r="BI1148" s="9">
        <v>0</v>
      </c>
      <c r="BJ1148" s="6">
        <v>0</v>
      </c>
      <c r="BK1148" s="6">
        <v>0</v>
      </c>
      <c r="BL1148" s="6">
        <v>0</v>
      </c>
      <c r="BM1148" s="6">
        <v>0</v>
      </c>
      <c r="BN1148" s="6">
        <v>0</v>
      </c>
      <c r="BO1148" s="6">
        <v>0</v>
      </c>
    </row>
    <row r="1149" spans="3:67" ht="20.100000000000001" customHeight="1">
      <c r="C1149" s="66">
        <v>69013201</v>
      </c>
      <c r="D1149" s="166" t="s">
        <v>1494</v>
      </c>
      <c r="E1149" s="167">
        <v>1</v>
      </c>
      <c r="F1149" s="167">
        <v>60090002</v>
      </c>
      <c r="G1149" s="168">
        <v>0</v>
      </c>
      <c r="H1149" s="168">
        <v>0</v>
      </c>
      <c r="I1149" s="167">
        <v>1</v>
      </c>
      <c r="J1149" s="167">
        <v>0</v>
      </c>
      <c r="K1149" s="168">
        <v>0</v>
      </c>
      <c r="L1149" s="168">
        <v>0</v>
      </c>
      <c r="M1149" s="168" t="s">
        <v>1495</v>
      </c>
      <c r="N1149" s="165">
        <v>3</v>
      </c>
      <c r="O1149" s="165">
        <v>0</v>
      </c>
      <c r="P1149" s="165">
        <v>0</v>
      </c>
      <c r="Q1149" s="165">
        <v>0</v>
      </c>
      <c r="R1149" s="6">
        <v>0</v>
      </c>
      <c r="S1149" s="165">
        <v>0</v>
      </c>
      <c r="T1149" s="11">
        <v>1</v>
      </c>
      <c r="U1149" s="165">
        <v>0</v>
      </c>
      <c r="V1149" s="165">
        <v>0</v>
      </c>
      <c r="W1149" s="165">
        <v>0</v>
      </c>
      <c r="X1149" s="165">
        <v>0</v>
      </c>
      <c r="Y1149" s="165">
        <v>0</v>
      </c>
      <c r="Z1149" s="165">
        <v>0</v>
      </c>
      <c r="AA1149" s="165">
        <v>0</v>
      </c>
      <c r="AB1149" s="164">
        <v>0</v>
      </c>
      <c r="AC1149" s="165">
        <v>0</v>
      </c>
      <c r="AD1149" s="165">
        <v>0</v>
      </c>
      <c r="AE1149" s="165">
        <v>0</v>
      </c>
      <c r="AF1149" s="165">
        <v>0</v>
      </c>
      <c r="AG1149" s="165">
        <v>0</v>
      </c>
      <c r="AH1149" s="165">
        <v>0</v>
      </c>
      <c r="AI1149" s="6">
        <v>0</v>
      </c>
      <c r="AJ1149" s="165">
        <v>0</v>
      </c>
      <c r="AK1149" s="165">
        <v>0</v>
      </c>
      <c r="AL1149" s="165">
        <v>0</v>
      </c>
      <c r="AM1149" s="165">
        <v>0</v>
      </c>
      <c r="AN1149" s="165">
        <v>0</v>
      </c>
      <c r="AO1149" s="165">
        <v>0</v>
      </c>
      <c r="AP1149" s="165">
        <v>0</v>
      </c>
      <c r="AQ1149" s="165">
        <v>0</v>
      </c>
      <c r="AR1149" s="169">
        <v>0</v>
      </c>
      <c r="AS1149" s="165">
        <v>0</v>
      </c>
      <c r="AT1149" s="163">
        <v>0</v>
      </c>
      <c r="AU1149" s="165">
        <v>0</v>
      </c>
      <c r="AV1149" s="165">
        <v>0</v>
      </c>
      <c r="AW1149" s="165">
        <v>0</v>
      </c>
      <c r="AX1149" s="7" t="s">
        <v>160</v>
      </c>
      <c r="AY1149" s="165">
        <v>0</v>
      </c>
      <c r="AZ1149" s="170">
        <v>0</v>
      </c>
      <c r="BA1149" s="13">
        <v>1</v>
      </c>
      <c r="BB1149" s="163" t="s">
        <v>1494</v>
      </c>
      <c r="BC1149" s="165">
        <v>0</v>
      </c>
      <c r="BD1149" s="171">
        <v>0</v>
      </c>
      <c r="BE1149" s="6">
        <v>0</v>
      </c>
      <c r="BF1149" s="165">
        <v>0</v>
      </c>
      <c r="BG1149" s="165">
        <v>0</v>
      </c>
      <c r="BH1149" s="165">
        <v>0</v>
      </c>
      <c r="BI1149" s="9">
        <v>0</v>
      </c>
      <c r="BJ1149" s="6">
        <v>0</v>
      </c>
      <c r="BK1149" s="6">
        <v>0</v>
      </c>
      <c r="BL1149" s="6">
        <v>0</v>
      </c>
      <c r="BM1149" s="6">
        <v>0</v>
      </c>
      <c r="BN1149" s="6">
        <v>0</v>
      </c>
      <c r="BO1149" s="6">
        <v>0</v>
      </c>
    </row>
    <row r="1150" spans="3:67" ht="20.100000000000001" customHeight="1">
      <c r="C1150" s="66">
        <v>69013202</v>
      </c>
      <c r="D1150" s="166" t="s">
        <v>1496</v>
      </c>
      <c r="E1150" s="167">
        <v>1</v>
      </c>
      <c r="F1150" s="167">
        <v>60090002</v>
      </c>
      <c r="G1150" s="168">
        <v>0</v>
      </c>
      <c r="H1150" s="168">
        <v>0</v>
      </c>
      <c r="I1150" s="167">
        <v>1</v>
      </c>
      <c r="J1150" s="167">
        <v>0</v>
      </c>
      <c r="K1150" s="168">
        <v>0</v>
      </c>
      <c r="L1150" s="168">
        <v>0</v>
      </c>
      <c r="M1150" s="168" t="s">
        <v>1497</v>
      </c>
      <c r="N1150" s="165">
        <v>3</v>
      </c>
      <c r="O1150" s="165">
        <v>0</v>
      </c>
      <c r="P1150" s="165">
        <v>0</v>
      </c>
      <c r="Q1150" s="165">
        <v>0</v>
      </c>
      <c r="R1150" s="6">
        <v>0</v>
      </c>
      <c r="S1150" s="165">
        <v>0</v>
      </c>
      <c r="T1150" s="11">
        <v>1</v>
      </c>
      <c r="U1150" s="165">
        <v>0</v>
      </c>
      <c r="V1150" s="165">
        <v>0</v>
      </c>
      <c r="W1150" s="165">
        <v>0</v>
      </c>
      <c r="X1150" s="165">
        <v>0</v>
      </c>
      <c r="Y1150" s="165">
        <v>0</v>
      </c>
      <c r="Z1150" s="165">
        <v>0</v>
      </c>
      <c r="AA1150" s="165">
        <v>0</v>
      </c>
      <c r="AB1150" s="164">
        <v>0</v>
      </c>
      <c r="AC1150" s="165">
        <v>0</v>
      </c>
      <c r="AD1150" s="165">
        <v>0</v>
      </c>
      <c r="AE1150" s="165">
        <v>0</v>
      </c>
      <c r="AF1150" s="165">
        <v>0</v>
      </c>
      <c r="AG1150" s="165">
        <v>0</v>
      </c>
      <c r="AH1150" s="165">
        <v>0</v>
      </c>
      <c r="AI1150" s="6">
        <v>0</v>
      </c>
      <c r="AJ1150" s="165">
        <v>0</v>
      </c>
      <c r="AK1150" s="165">
        <v>0</v>
      </c>
      <c r="AL1150" s="165">
        <v>0</v>
      </c>
      <c r="AM1150" s="165">
        <v>0</v>
      </c>
      <c r="AN1150" s="165">
        <v>0</v>
      </c>
      <c r="AO1150" s="165">
        <v>0</v>
      </c>
      <c r="AP1150" s="165">
        <v>0</v>
      </c>
      <c r="AQ1150" s="165">
        <v>0</v>
      </c>
      <c r="AR1150" s="169">
        <v>0</v>
      </c>
      <c r="AS1150" s="165">
        <v>0</v>
      </c>
      <c r="AT1150" s="163">
        <v>0</v>
      </c>
      <c r="AU1150" s="165">
        <v>0</v>
      </c>
      <c r="AV1150" s="165">
        <v>0</v>
      </c>
      <c r="AW1150" s="165">
        <v>0</v>
      </c>
      <c r="AX1150" s="7" t="s">
        <v>160</v>
      </c>
      <c r="AY1150" s="165">
        <v>0</v>
      </c>
      <c r="AZ1150" s="170">
        <v>0</v>
      </c>
      <c r="BA1150" s="13">
        <v>1</v>
      </c>
      <c r="BB1150" s="163" t="s">
        <v>1496</v>
      </c>
      <c r="BC1150" s="165">
        <v>0</v>
      </c>
      <c r="BD1150" s="171">
        <v>0</v>
      </c>
      <c r="BE1150" s="6">
        <v>0</v>
      </c>
      <c r="BF1150" s="165">
        <v>0</v>
      </c>
      <c r="BG1150" s="165">
        <v>0</v>
      </c>
      <c r="BH1150" s="165">
        <v>0</v>
      </c>
      <c r="BI1150" s="9">
        <v>0</v>
      </c>
      <c r="BJ1150" s="6">
        <v>0</v>
      </c>
      <c r="BK1150" s="6">
        <v>0</v>
      </c>
      <c r="BL1150" s="6">
        <v>0</v>
      </c>
      <c r="BM1150" s="6">
        <v>0</v>
      </c>
      <c r="BN1150" s="6">
        <v>0</v>
      </c>
      <c r="BO1150" s="6">
        <v>0</v>
      </c>
    </row>
    <row r="1151" spans="3:67" ht="20.100000000000001" customHeight="1">
      <c r="C1151" s="66">
        <v>69013203</v>
      </c>
      <c r="D1151" s="166" t="s">
        <v>1498</v>
      </c>
      <c r="E1151" s="167">
        <v>1</v>
      </c>
      <c r="F1151" s="167">
        <v>60090002</v>
      </c>
      <c r="G1151" s="168">
        <v>0</v>
      </c>
      <c r="H1151" s="168">
        <v>0</v>
      </c>
      <c r="I1151" s="167">
        <v>1</v>
      </c>
      <c r="J1151" s="167">
        <v>0</v>
      </c>
      <c r="K1151" s="168">
        <v>0</v>
      </c>
      <c r="L1151" s="168">
        <v>0</v>
      </c>
      <c r="M1151" s="168" t="s">
        <v>1499</v>
      </c>
      <c r="N1151" s="165">
        <v>3</v>
      </c>
      <c r="O1151" s="165">
        <v>0</v>
      </c>
      <c r="P1151" s="165">
        <v>0</v>
      </c>
      <c r="Q1151" s="165">
        <v>0</v>
      </c>
      <c r="R1151" s="6">
        <v>0</v>
      </c>
      <c r="S1151" s="165">
        <v>0</v>
      </c>
      <c r="T1151" s="11">
        <v>1</v>
      </c>
      <c r="U1151" s="165">
        <v>0</v>
      </c>
      <c r="V1151" s="165">
        <v>0</v>
      </c>
      <c r="W1151" s="165">
        <v>0</v>
      </c>
      <c r="X1151" s="165">
        <v>0</v>
      </c>
      <c r="Y1151" s="165">
        <v>0</v>
      </c>
      <c r="Z1151" s="165">
        <v>0</v>
      </c>
      <c r="AA1151" s="165">
        <v>0</v>
      </c>
      <c r="AB1151" s="164">
        <v>0</v>
      </c>
      <c r="AC1151" s="165">
        <v>0</v>
      </c>
      <c r="AD1151" s="165">
        <v>0</v>
      </c>
      <c r="AE1151" s="165">
        <v>0</v>
      </c>
      <c r="AF1151" s="165">
        <v>0</v>
      </c>
      <c r="AG1151" s="165">
        <v>0</v>
      </c>
      <c r="AH1151" s="165">
        <v>0</v>
      </c>
      <c r="AI1151" s="6">
        <v>0</v>
      </c>
      <c r="AJ1151" s="165">
        <v>0</v>
      </c>
      <c r="AK1151" s="165">
        <v>0</v>
      </c>
      <c r="AL1151" s="165">
        <v>0</v>
      </c>
      <c r="AM1151" s="165">
        <v>0</v>
      </c>
      <c r="AN1151" s="165">
        <v>0</v>
      </c>
      <c r="AO1151" s="165">
        <v>0</v>
      </c>
      <c r="AP1151" s="165">
        <v>0</v>
      </c>
      <c r="AQ1151" s="165">
        <v>0</v>
      </c>
      <c r="AR1151" s="169">
        <v>0</v>
      </c>
      <c r="AS1151" s="165">
        <v>0</v>
      </c>
      <c r="AT1151" s="163">
        <v>0</v>
      </c>
      <c r="AU1151" s="165">
        <v>0</v>
      </c>
      <c r="AV1151" s="165">
        <v>0</v>
      </c>
      <c r="AW1151" s="165">
        <v>0</v>
      </c>
      <c r="AX1151" s="7" t="s">
        <v>160</v>
      </c>
      <c r="AY1151" s="165">
        <v>0</v>
      </c>
      <c r="AZ1151" s="170">
        <v>0</v>
      </c>
      <c r="BA1151" s="13">
        <v>1</v>
      </c>
      <c r="BB1151" s="163" t="s">
        <v>1498</v>
      </c>
      <c r="BC1151" s="165">
        <v>0</v>
      </c>
      <c r="BD1151" s="171">
        <v>0</v>
      </c>
      <c r="BE1151" s="6">
        <v>0</v>
      </c>
      <c r="BF1151" s="165">
        <v>0</v>
      </c>
      <c r="BG1151" s="165">
        <v>0</v>
      </c>
      <c r="BH1151" s="165">
        <v>0</v>
      </c>
      <c r="BI1151" s="9">
        <v>0</v>
      </c>
      <c r="BJ1151" s="6">
        <v>0</v>
      </c>
      <c r="BK1151" s="6">
        <v>0</v>
      </c>
      <c r="BL1151" s="6">
        <v>0</v>
      </c>
      <c r="BM1151" s="6">
        <v>0</v>
      </c>
      <c r="BN1151" s="6">
        <v>0</v>
      </c>
      <c r="BO1151" s="6">
        <v>0</v>
      </c>
    </row>
    <row r="1152" spans="3:67" ht="20.100000000000001" customHeight="1">
      <c r="C1152" s="66">
        <v>69013204</v>
      </c>
      <c r="D1152" s="166" t="s">
        <v>1500</v>
      </c>
      <c r="E1152" s="167">
        <v>1</v>
      </c>
      <c r="F1152" s="167">
        <v>60090002</v>
      </c>
      <c r="G1152" s="168">
        <v>0</v>
      </c>
      <c r="H1152" s="168">
        <v>0</v>
      </c>
      <c r="I1152" s="167">
        <v>1</v>
      </c>
      <c r="J1152" s="167">
        <v>0</v>
      </c>
      <c r="K1152" s="168">
        <v>0</v>
      </c>
      <c r="L1152" s="168">
        <v>0</v>
      </c>
      <c r="M1152" s="168" t="s">
        <v>1501</v>
      </c>
      <c r="N1152" s="165">
        <v>3</v>
      </c>
      <c r="O1152" s="165">
        <v>0</v>
      </c>
      <c r="P1152" s="165">
        <v>0</v>
      </c>
      <c r="Q1152" s="165">
        <v>0</v>
      </c>
      <c r="R1152" s="6">
        <v>0</v>
      </c>
      <c r="S1152" s="165">
        <v>0</v>
      </c>
      <c r="T1152" s="11">
        <v>1</v>
      </c>
      <c r="U1152" s="165">
        <v>0</v>
      </c>
      <c r="V1152" s="165">
        <v>0</v>
      </c>
      <c r="W1152" s="165">
        <v>0</v>
      </c>
      <c r="X1152" s="165">
        <v>0</v>
      </c>
      <c r="Y1152" s="165">
        <v>0</v>
      </c>
      <c r="Z1152" s="165">
        <v>0</v>
      </c>
      <c r="AA1152" s="165">
        <v>0</v>
      </c>
      <c r="AB1152" s="164">
        <v>0</v>
      </c>
      <c r="AC1152" s="165">
        <v>0</v>
      </c>
      <c r="AD1152" s="165">
        <v>0</v>
      </c>
      <c r="AE1152" s="165">
        <v>0</v>
      </c>
      <c r="AF1152" s="165">
        <v>0</v>
      </c>
      <c r="AG1152" s="165">
        <v>0</v>
      </c>
      <c r="AH1152" s="165">
        <v>0</v>
      </c>
      <c r="AI1152" s="6">
        <v>0</v>
      </c>
      <c r="AJ1152" s="165">
        <v>0</v>
      </c>
      <c r="AK1152" s="165">
        <v>0</v>
      </c>
      <c r="AL1152" s="165">
        <v>0</v>
      </c>
      <c r="AM1152" s="165">
        <v>0</v>
      </c>
      <c r="AN1152" s="165">
        <v>0</v>
      </c>
      <c r="AO1152" s="165">
        <v>0</v>
      </c>
      <c r="AP1152" s="165">
        <v>0</v>
      </c>
      <c r="AQ1152" s="165">
        <v>0</v>
      </c>
      <c r="AR1152" s="169">
        <v>0</v>
      </c>
      <c r="AS1152" s="165">
        <v>0</v>
      </c>
      <c r="AT1152" s="163">
        <v>0</v>
      </c>
      <c r="AU1152" s="165">
        <v>0</v>
      </c>
      <c r="AV1152" s="165">
        <v>0</v>
      </c>
      <c r="AW1152" s="165">
        <v>0</v>
      </c>
      <c r="AX1152" s="7" t="s">
        <v>160</v>
      </c>
      <c r="AY1152" s="165">
        <v>0</v>
      </c>
      <c r="AZ1152" s="170">
        <v>0</v>
      </c>
      <c r="BA1152" s="13">
        <v>1</v>
      </c>
      <c r="BB1152" s="163" t="s">
        <v>1500</v>
      </c>
      <c r="BC1152" s="165">
        <v>0</v>
      </c>
      <c r="BD1152" s="171">
        <v>0</v>
      </c>
      <c r="BE1152" s="6">
        <v>0</v>
      </c>
      <c r="BF1152" s="165">
        <v>0</v>
      </c>
      <c r="BG1152" s="165">
        <v>0</v>
      </c>
      <c r="BH1152" s="165">
        <v>0</v>
      </c>
      <c r="BI1152" s="9">
        <v>0</v>
      </c>
      <c r="BJ1152" s="6">
        <v>0</v>
      </c>
      <c r="BK1152" s="6">
        <v>0</v>
      </c>
      <c r="BL1152" s="6">
        <v>0</v>
      </c>
      <c r="BM1152" s="6">
        <v>0</v>
      </c>
      <c r="BN1152" s="6">
        <v>0</v>
      </c>
      <c r="BO1152" s="6">
        <v>0</v>
      </c>
    </row>
    <row r="1153" spans="3:67" ht="20.100000000000001" customHeight="1">
      <c r="C1153" s="66">
        <v>69013301</v>
      </c>
      <c r="D1153" s="166" t="s">
        <v>1502</v>
      </c>
      <c r="E1153" s="167">
        <v>1</v>
      </c>
      <c r="F1153" s="167">
        <v>60090002</v>
      </c>
      <c r="G1153" s="168">
        <v>0</v>
      </c>
      <c r="H1153" s="168">
        <v>0</v>
      </c>
      <c r="I1153" s="167">
        <v>1</v>
      </c>
      <c r="J1153" s="167">
        <v>0</v>
      </c>
      <c r="K1153" s="168">
        <v>0</v>
      </c>
      <c r="L1153" s="168">
        <v>0</v>
      </c>
      <c r="M1153" s="168" t="s">
        <v>1503</v>
      </c>
      <c r="N1153" s="165">
        <v>3</v>
      </c>
      <c r="O1153" s="165">
        <v>0</v>
      </c>
      <c r="P1153" s="165">
        <v>0</v>
      </c>
      <c r="Q1153" s="165">
        <v>0</v>
      </c>
      <c r="R1153" s="6">
        <v>0</v>
      </c>
      <c r="S1153" s="165">
        <v>0</v>
      </c>
      <c r="T1153" s="11">
        <v>1</v>
      </c>
      <c r="U1153" s="165">
        <v>0</v>
      </c>
      <c r="V1153" s="165">
        <v>0</v>
      </c>
      <c r="W1153" s="165">
        <v>0</v>
      </c>
      <c r="X1153" s="165">
        <v>0</v>
      </c>
      <c r="Y1153" s="165">
        <v>0</v>
      </c>
      <c r="Z1153" s="165">
        <v>0</v>
      </c>
      <c r="AA1153" s="165">
        <v>0</v>
      </c>
      <c r="AB1153" s="164">
        <v>0</v>
      </c>
      <c r="AC1153" s="165">
        <v>0</v>
      </c>
      <c r="AD1153" s="165">
        <v>0</v>
      </c>
      <c r="AE1153" s="165">
        <v>0</v>
      </c>
      <c r="AF1153" s="165">
        <v>0</v>
      </c>
      <c r="AG1153" s="165">
        <v>0</v>
      </c>
      <c r="AH1153" s="165">
        <v>0</v>
      </c>
      <c r="AI1153" s="6">
        <v>0</v>
      </c>
      <c r="AJ1153" s="165">
        <v>0</v>
      </c>
      <c r="AK1153" s="165">
        <v>0</v>
      </c>
      <c r="AL1153" s="165">
        <v>0</v>
      </c>
      <c r="AM1153" s="165">
        <v>0</v>
      </c>
      <c r="AN1153" s="165">
        <v>0</v>
      </c>
      <c r="AO1153" s="165">
        <v>0</v>
      </c>
      <c r="AP1153" s="165">
        <v>0</v>
      </c>
      <c r="AQ1153" s="165">
        <v>0</v>
      </c>
      <c r="AR1153" s="169">
        <v>0</v>
      </c>
      <c r="AS1153" s="165">
        <v>0</v>
      </c>
      <c r="AT1153" s="163">
        <v>0</v>
      </c>
      <c r="AU1153" s="165">
        <v>0</v>
      </c>
      <c r="AV1153" s="165">
        <v>0</v>
      </c>
      <c r="AW1153" s="165">
        <v>0</v>
      </c>
      <c r="AX1153" s="7" t="s">
        <v>160</v>
      </c>
      <c r="AY1153" s="165">
        <v>0</v>
      </c>
      <c r="AZ1153" s="170">
        <v>0</v>
      </c>
      <c r="BA1153" s="13">
        <v>1</v>
      </c>
      <c r="BB1153" s="163" t="s">
        <v>1502</v>
      </c>
      <c r="BC1153" s="165">
        <v>0</v>
      </c>
      <c r="BD1153" s="171">
        <v>0</v>
      </c>
      <c r="BE1153" s="6">
        <v>0</v>
      </c>
      <c r="BF1153" s="165">
        <v>0</v>
      </c>
      <c r="BG1153" s="165">
        <v>0</v>
      </c>
      <c r="BH1153" s="165">
        <v>0</v>
      </c>
      <c r="BI1153" s="9">
        <v>0</v>
      </c>
      <c r="BJ1153" s="6">
        <v>0</v>
      </c>
      <c r="BK1153" s="6">
        <v>0</v>
      </c>
      <c r="BL1153" s="6">
        <v>0</v>
      </c>
      <c r="BM1153" s="6">
        <v>0</v>
      </c>
      <c r="BN1153" s="6">
        <v>0</v>
      </c>
      <c r="BO1153" s="6">
        <v>0</v>
      </c>
    </row>
    <row r="1154" spans="3:67" ht="20.100000000000001" customHeight="1">
      <c r="C1154" s="66">
        <v>69013302</v>
      </c>
      <c r="D1154" s="166" t="s">
        <v>1504</v>
      </c>
      <c r="E1154" s="167">
        <v>1</v>
      </c>
      <c r="F1154" s="167">
        <v>60090002</v>
      </c>
      <c r="G1154" s="168">
        <v>0</v>
      </c>
      <c r="H1154" s="168">
        <v>0</v>
      </c>
      <c r="I1154" s="167">
        <v>1</v>
      </c>
      <c r="J1154" s="167">
        <v>0</v>
      </c>
      <c r="K1154" s="168">
        <v>0</v>
      </c>
      <c r="L1154" s="168">
        <v>0</v>
      </c>
      <c r="M1154" s="168" t="s">
        <v>1505</v>
      </c>
      <c r="N1154" s="165">
        <v>3</v>
      </c>
      <c r="O1154" s="165">
        <v>0</v>
      </c>
      <c r="P1154" s="165">
        <v>0</v>
      </c>
      <c r="Q1154" s="165">
        <v>0</v>
      </c>
      <c r="R1154" s="6">
        <v>0</v>
      </c>
      <c r="S1154" s="165">
        <v>0</v>
      </c>
      <c r="T1154" s="11">
        <v>1</v>
      </c>
      <c r="U1154" s="165">
        <v>0</v>
      </c>
      <c r="V1154" s="165">
        <v>0</v>
      </c>
      <c r="W1154" s="165">
        <v>0</v>
      </c>
      <c r="X1154" s="165">
        <v>0</v>
      </c>
      <c r="Y1154" s="165">
        <v>0</v>
      </c>
      <c r="Z1154" s="165">
        <v>0</v>
      </c>
      <c r="AA1154" s="165">
        <v>0</v>
      </c>
      <c r="AB1154" s="164">
        <v>0</v>
      </c>
      <c r="AC1154" s="165">
        <v>0</v>
      </c>
      <c r="AD1154" s="165">
        <v>0</v>
      </c>
      <c r="AE1154" s="165">
        <v>0</v>
      </c>
      <c r="AF1154" s="165">
        <v>0</v>
      </c>
      <c r="AG1154" s="165">
        <v>0</v>
      </c>
      <c r="AH1154" s="165">
        <v>0</v>
      </c>
      <c r="AI1154" s="6">
        <v>0</v>
      </c>
      <c r="AJ1154" s="165">
        <v>0</v>
      </c>
      <c r="AK1154" s="165">
        <v>0</v>
      </c>
      <c r="AL1154" s="165">
        <v>0</v>
      </c>
      <c r="AM1154" s="165">
        <v>0</v>
      </c>
      <c r="AN1154" s="165">
        <v>0</v>
      </c>
      <c r="AO1154" s="165">
        <v>0</v>
      </c>
      <c r="AP1154" s="165">
        <v>0</v>
      </c>
      <c r="AQ1154" s="165">
        <v>0</v>
      </c>
      <c r="AR1154" s="169">
        <v>0</v>
      </c>
      <c r="AS1154" s="165">
        <v>0</v>
      </c>
      <c r="AT1154" s="163">
        <v>0</v>
      </c>
      <c r="AU1154" s="165">
        <v>0</v>
      </c>
      <c r="AV1154" s="165">
        <v>0</v>
      </c>
      <c r="AW1154" s="165">
        <v>0</v>
      </c>
      <c r="AX1154" s="7" t="s">
        <v>160</v>
      </c>
      <c r="AY1154" s="165">
        <v>0</v>
      </c>
      <c r="AZ1154" s="170">
        <v>0</v>
      </c>
      <c r="BA1154" s="13">
        <v>1</v>
      </c>
      <c r="BB1154" s="163" t="s">
        <v>1504</v>
      </c>
      <c r="BC1154" s="165">
        <v>0</v>
      </c>
      <c r="BD1154" s="171">
        <v>0</v>
      </c>
      <c r="BE1154" s="6">
        <v>0</v>
      </c>
      <c r="BF1154" s="165">
        <v>0</v>
      </c>
      <c r="BG1154" s="165">
        <v>0</v>
      </c>
      <c r="BH1154" s="165">
        <v>0</v>
      </c>
      <c r="BI1154" s="9">
        <v>0</v>
      </c>
      <c r="BJ1154" s="6">
        <v>0</v>
      </c>
      <c r="BK1154" s="6">
        <v>0</v>
      </c>
      <c r="BL1154" s="6">
        <v>0</v>
      </c>
      <c r="BM1154" s="6">
        <v>0</v>
      </c>
      <c r="BN1154" s="6">
        <v>0</v>
      </c>
      <c r="BO1154" s="6">
        <v>0</v>
      </c>
    </row>
    <row r="1155" spans="3:67" ht="20.100000000000001" customHeight="1">
      <c r="C1155" s="66">
        <v>69013303</v>
      </c>
      <c r="D1155" s="166" t="s">
        <v>1506</v>
      </c>
      <c r="E1155" s="167">
        <v>1</v>
      </c>
      <c r="F1155" s="167">
        <v>60090002</v>
      </c>
      <c r="G1155" s="168">
        <v>0</v>
      </c>
      <c r="H1155" s="168">
        <v>0</v>
      </c>
      <c r="I1155" s="167">
        <v>1</v>
      </c>
      <c r="J1155" s="167">
        <v>0</v>
      </c>
      <c r="K1155" s="168">
        <v>0</v>
      </c>
      <c r="L1155" s="168">
        <v>0</v>
      </c>
      <c r="M1155" s="168" t="s">
        <v>1507</v>
      </c>
      <c r="N1155" s="165">
        <v>3</v>
      </c>
      <c r="O1155" s="165">
        <v>0</v>
      </c>
      <c r="P1155" s="165">
        <v>0</v>
      </c>
      <c r="Q1155" s="165">
        <v>0</v>
      </c>
      <c r="R1155" s="6">
        <v>0</v>
      </c>
      <c r="S1155" s="165">
        <v>0</v>
      </c>
      <c r="T1155" s="11">
        <v>1</v>
      </c>
      <c r="U1155" s="165">
        <v>0</v>
      </c>
      <c r="V1155" s="165">
        <v>0</v>
      </c>
      <c r="W1155" s="165">
        <v>0</v>
      </c>
      <c r="X1155" s="165">
        <v>0</v>
      </c>
      <c r="Y1155" s="165">
        <v>0</v>
      </c>
      <c r="Z1155" s="165">
        <v>0</v>
      </c>
      <c r="AA1155" s="165">
        <v>0</v>
      </c>
      <c r="AB1155" s="164">
        <v>0</v>
      </c>
      <c r="AC1155" s="165">
        <v>0</v>
      </c>
      <c r="AD1155" s="165">
        <v>0</v>
      </c>
      <c r="AE1155" s="165">
        <v>0</v>
      </c>
      <c r="AF1155" s="165">
        <v>0</v>
      </c>
      <c r="AG1155" s="165">
        <v>0</v>
      </c>
      <c r="AH1155" s="165">
        <v>0</v>
      </c>
      <c r="AI1155" s="6">
        <v>0</v>
      </c>
      <c r="AJ1155" s="165">
        <v>0</v>
      </c>
      <c r="AK1155" s="165">
        <v>0</v>
      </c>
      <c r="AL1155" s="165">
        <v>0</v>
      </c>
      <c r="AM1155" s="165">
        <v>0</v>
      </c>
      <c r="AN1155" s="165">
        <v>0</v>
      </c>
      <c r="AO1155" s="165">
        <v>0</v>
      </c>
      <c r="AP1155" s="165">
        <v>0</v>
      </c>
      <c r="AQ1155" s="165">
        <v>0</v>
      </c>
      <c r="AR1155" s="169">
        <v>0</v>
      </c>
      <c r="AS1155" s="165">
        <v>0</v>
      </c>
      <c r="AT1155" s="163">
        <v>0</v>
      </c>
      <c r="AU1155" s="165">
        <v>0</v>
      </c>
      <c r="AV1155" s="165">
        <v>0</v>
      </c>
      <c r="AW1155" s="165">
        <v>0</v>
      </c>
      <c r="AX1155" s="7" t="s">
        <v>160</v>
      </c>
      <c r="AY1155" s="165">
        <v>0</v>
      </c>
      <c r="AZ1155" s="170">
        <v>0</v>
      </c>
      <c r="BA1155" s="13">
        <v>1</v>
      </c>
      <c r="BB1155" s="163" t="s">
        <v>1506</v>
      </c>
      <c r="BC1155" s="165">
        <v>0</v>
      </c>
      <c r="BD1155" s="171">
        <v>0</v>
      </c>
      <c r="BE1155" s="6">
        <v>0</v>
      </c>
      <c r="BF1155" s="165">
        <v>0</v>
      </c>
      <c r="BG1155" s="165">
        <v>0</v>
      </c>
      <c r="BH1155" s="165">
        <v>0</v>
      </c>
      <c r="BI1155" s="9">
        <v>0</v>
      </c>
      <c r="BJ1155" s="6">
        <v>0</v>
      </c>
      <c r="BK1155" s="6">
        <v>0</v>
      </c>
      <c r="BL1155" s="6">
        <v>0</v>
      </c>
      <c r="BM1155" s="6">
        <v>0</v>
      </c>
      <c r="BN1155" s="6">
        <v>0</v>
      </c>
      <c r="BO1155" s="6">
        <v>0</v>
      </c>
    </row>
    <row r="1156" spans="3:67" ht="20.100000000000001" customHeight="1">
      <c r="C1156" s="66">
        <v>69013304</v>
      </c>
      <c r="D1156" s="166" t="s">
        <v>1508</v>
      </c>
      <c r="E1156" s="167">
        <v>1</v>
      </c>
      <c r="F1156" s="167">
        <v>60090002</v>
      </c>
      <c r="G1156" s="168">
        <v>0</v>
      </c>
      <c r="H1156" s="168">
        <v>0</v>
      </c>
      <c r="I1156" s="167">
        <v>1</v>
      </c>
      <c r="J1156" s="167">
        <v>0</v>
      </c>
      <c r="K1156" s="168">
        <v>0</v>
      </c>
      <c r="L1156" s="168">
        <v>0</v>
      </c>
      <c r="M1156" s="168" t="s">
        <v>1509</v>
      </c>
      <c r="N1156" s="165">
        <v>3</v>
      </c>
      <c r="O1156" s="165">
        <v>0</v>
      </c>
      <c r="P1156" s="165">
        <v>0</v>
      </c>
      <c r="Q1156" s="165">
        <v>0</v>
      </c>
      <c r="R1156" s="6">
        <v>0</v>
      </c>
      <c r="S1156" s="165">
        <v>0</v>
      </c>
      <c r="T1156" s="11">
        <v>1</v>
      </c>
      <c r="U1156" s="165">
        <v>0</v>
      </c>
      <c r="V1156" s="165">
        <v>0</v>
      </c>
      <c r="W1156" s="165">
        <v>0</v>
      </c>
      <c r="X1156" s="165">
        <v>0</v>
      </c>
      <c r="Y1156" s="165">
        <v>0</v>
      </c>
      <c r="Z1156" s="165">
        <v>0</v>
      </c>
      <c r="AA1156" s="165">
        <v>0</v>
      </c>
      <c r="AB1156" s="164">
        <v>0</v>
      </c>
      <c r="AC1156" s="165">
        <v>0</v>
      </c>
      <c r="AD1156" s="165">
        <v>0</v>
      </c>
      <c r="AE1156" s="165">
        <v>0</v>
      </c>
      <c r="AF1156" s="165">
        <v>0</v>
      </c>
      <c r="AG1156" s="165">
        <v>0</v>
      </c>
      <c r="AH1156" s="165">
        <v>0</v>
      </c>
      <c r="AI1156" s="6">
        <v>0</v>
      </c>
      <c r="AJ1156" s="165">
        <v>0</v>
      </c>
      <c r="AK1156" s="165">
        <v>0</v>
      </c>
      <c r="AL1156" s="165">
        <v>0</v>
      </c>
      <c r="AM1156" s="165">
        <v>0</v>
      </c>
      <c r="AN1156" s="165">
        <v>0</v>
      </c>
      <c r="AO1156" s="165">
        <v>0</v>
      </c>
      <c r="AP1156" s="165">
        <v>0</v>
      </c>
      <c r="AQ1156" s="165">
        <v>0</v>
      </c>
      <c r="AR1156" s="169">
        <v>0</v>
      </c>
      <c r="AS1156" s="165">
        <v>0</v>
      </c>
      <c r="AT1156" s="163">
        <v>0</v>
      </c>
      <c r="AU1156" s="165">
        <v>0</v>
      </c>
      <c r="AV1156" s="165">
        <v>0</v>
      </c>
      <c r="AW1156" s="165">
        <v>0</v>
      </c>
      <c r="AX1156" s="7" t="s">
        <v>160</v>
      </c>
      <c r="AY1156" s="165">
        <v>0</v>
      </c>
      <c r="AZ1156" s="170">
        <v>0</v>
      </c>
      <c r="BA1156" s="13">
        <v>1</v>
      </c>
      <c r="BB1156" s="163" t="s">
        <v>1508</v>
      </c>
      <c r="BC1156" s="165">
        <v>0</v>
      </c>
      <c r="BD1156" s="171">
        <v>0</v>
      </c>
      <c r="BE1156" s="6">
        <v>0</v>
      </c>
      <c r="BF1156" s="165">
        <v>0</v>
      </c>
      <c r="BG1156" s="165">
        <v>0</v>
      </c>
      <c r="BH1156" s="165">
        <v>0</v>
      </c>
      <c r="BI1156" s="9">
        <v>0</v>
      </c>
      <c r="BJ1156" s="6">
        <v>0</v>
      </c>
      <c r="BK1156" s="6">
        <v>0</v>
      </c>
      <c r="BL1156" s="6">
        <v>0</v>
      </c>
      <c r="BM1156" s="6">
        <v>0</v>
      </c>
      <c r="BN1156" s="6">
        <v>0</v>
      </c>
      <c r="BO1156" s="6">
        <v>0</v>
      </c>
    </row>
    <row r="1157" spans="3:67" ht="20.100000000000001" customHeight="1">
      <c r="C1157" s="14">
        <v>69021001</v>
      </c>
      <c r="D1157" s="15" t="s">
        <v>1510</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1511</v>
      </c>
      <c r="AZ1157" s="13">
        <v>0</v>
      </c>
      <c r="BA1157" s="13">
        <v>1</v>
      </c>
      <c r="BB1157" s="15" t="s">
        <v>1512</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69021002</v>
      </c>
      <c r="D1158" s="15" t="s">
        <v>1513</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1514</v>
      </c>
      <c r="AZ1158" s="13">
        <v>0</v>
      </c>
      <c r="BA1158" s="13">
        <v>1</v>
      </c>
      <c r="BB1158" s="15" t="s">
        <v>1515</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69021003</v>
      </c>
      <c r="D1159" s="15" t="s">
        <v>1516</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1517</v>
      </c>
      <c r="AZ1159" s="13">
        <v>0</v>
      </c>
      <c r="BA1159" s="13">
        <v>1</v>
      </c>
      <c r="BB1159" s="15" t="s">
        <v>1518</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69021004</v>
      </c>
      <c r="D1160" s="15" t="s">
        <v>1519</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1520</v>
      </c>
      <c r="AZ1160" s="13">
        <v>0</v>
      </c>
      <c r="BA1160" s="13">
        <v>1</v>
      </c>
      <c r="BB1160" s="15" t="s">
        <v>1521</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69021005</v>
      </c>
      <c r="D1161" s="15" t="s">
        <v>1522</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1523</v>
      </c>
      <c r="AZ1161" s="13">
        <v>0</v>
      </c>
      <c r="BA1161" s="13">
        <v>1</v>
      </c>
      <c r="BB1161" s="15" t="s">
        <v>1524</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69021006</v>
      </c>
      <c r="D1162" s="15" t="s">
        <v>1525</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1526</v>
      </c>
      <c r="AZ1162" s="13">
        <v>0</v>
      </c>
      <c r="BA1162" s="13">
        <v>1</v>
      </c>
      <c r="BB1162" s="15" t="s">
        <v>1527</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69021007</v>
      </c>
      <c r="D1163" s="15" t="s">
        <v>1528</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1529</v>
      </c>
      <c r="AZ1163" s="13">
        <v>0</v>
      </c>
      <c r="BA1163" s="13">
        <v>1</v>
      </c>
      <c r="BB1163" s="15" t="s">
        <v>1530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69021008</v>
      </c>
      <c r="D1164" s="15" t="s">
        <v>1531</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1532</v>
      </c>
      <c r="AZ1164" s="13">
        <v>0</v>
      </c>
      <c r="BA1164" s="13">
        <v>1</v>
      </c>
      <c r="BB1164" s="15" t="s">
        <v>1533</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69021009</v>
      </c>
      <c r="D1165" s="15" t="s">
        <v>1534</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1341</v>
      </c>
      <c r="AZ1165" s="13">
        <v>0</v>
      </c>
      <c r="BA1165" s="13">
        <v>1</v>
      </c>
      <c r="BB1165" s="15" t="s">
        <v>1535</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69021010</v>
      </c>
      <c r="D1166" s="15" t="s">
        <v>1536</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1537</v>
      </c>
      <c r="AZ1166" s="13">
        <v>0</v>
      </c>
      <c r="BA1166" s="13">
        <v>1</v>
      </c>
      <c r="BB1166" s="15" t="s">
        <v>1538</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69021011</v>
      </c>
      <c r="D1167" s="15" t="s">
        <v>1539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1101</v>
      </c>
      <c r="AZ1167" s="13">
        <v>0</v>
      </c>
      <c r="BA1167" s="13">
        <v>1</v>
      </c>
      <c r="BB1167" s="15" t="s">
        <v>1540</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69021012</v>
      </c>
      <c r="D1168" s="15" t="s">
        <v>1539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1091</v>
      </c>
      <c r="AZ1168" s="13">
        <v>0</v>
      </c>
      <c r="BA1168" s="13">
        <v>1</v>
      </c>
      <c r="BB1168" s="15" t="s">
        <v>1541</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69021013</v>
      </c>
      <c r="D1169" s="15" t="s">
        <v>1539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1119</v>
      </c>
      <c r="AZ1169" s="13">
        <v>0</v>
      </c>
      <c r="BA1169" s="13">
        <v>1</v>
      </c>
      <c r="BB1169" s="15" t="s">
        <v>1542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69021014</v>
      </c>
      <c r="D1170" s="15" t="s">
        <v>1539</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1109</v>
      </c>
      <c r="AZ1170" s="13">
        <v>0</v>
      </c>
      <c r="BA1170" s="13">
        <v>1</v>
      </c>
      <c r="BB1170" s="15" t="s">
        <v>1543</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69031001</v>
      </c>
      <c r="D1171" s="15" t="s">
        <v>466</v>
      </c>
      <c r="E1171" s="14">
        <v>1</v>
      </c>
      <c r="F1171" s="14">
        <v>68000110</v>
      </c>
      <c r="G1171" s="14">
        <v>0</v>
      </c>
      <c r="H1171" s="13">
        <v>0</v>
      </c>
      <c r="I1171" s="9">
        <v>1</v>
      </c>
      <c r="J1171" s="14">
        <v>0</v>
      </c>
      <c r="K1171" s="14">
        <v>0</v>
      </c>
      <c r="L1171" s="14">
        <v>0</v>
      </c>
      <c r="M1171" s="14">
        <v>0</v>
      </c>
      <c r="N1171" s="14">
        <v>2</v>
      </c>
      <c r="O1171" s="14">
        <v>1</v>
      </c>
      <c r="P1171" s="14">
        <v>0.05</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160">
        <v>69000021</v>
      </c>
      <c r="AS1171" s="14" t="s">
        <v>158</v>
      </c>
      <c r="AT1171" s="15" t="s">
        <v>159</v>
      </c>
      <c r="AU1171" s="14">
        <v>0</v>
      </c>
      <c r="AV1171" s="14">
        <v>0</v>
      </c>
      <c r="AW1171" s="14">
        <v>0</v>
      </c>
      <c r="AX1171" s="15" t="s">
        <v>160</v>
      </c>
      <c r="AY1171" s="15" t="s">
        <v>158</v>
      </c>
      <c r="AZ1171" s="13">
        <v>0</v>
      </c>
      <c r="BA1171" s="13">
        <v>1</v>
      </c>
      <c r="BB1171" s="68" t="s">
        <v>1544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69031002</v>
      </c>
      <c r="D1172" s="15" t="s">
        <v>1545</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1546</v>
      </c>
      <c r="AZ1172" s="13">
        <v>0</v>
      </c>
      <c r="BA1172" s="13">
        <v>1</v>
      </c>
      <c r="BB1172" s="15" t="s">
        <v>1547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69031003</v>
      </c>
      <c r="D1173" s="15" t="s">
        <v>1548</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1549</v>
      </c>
      <c r="AZ1173" s="13">
        <v>0</v>
      </c>
      <c r="BA1173" s="13">
        <v>1</v>
      </c>
      <c r="BB1173" s="15" t="s">
        <v>1550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69031004</v>
      </c>
      <c r="D1174" s="15" t="s">
        <v>1551</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60">
        <v>69000071</v>
      </c>
      <c r="AS1174" s="14" t="s">
        <v>158</v>
      </c>
      <c r="AT1174" s="15" t="s">
        <v>159</v>
      </c>
      <c r="AU1174" s="14">
        <v>0</v>
      </c>
      <c r="AV1174" s="14">
        <v>0</v>
      </c>
      <c r="AW1174" s="14">
        <v>0</v>
      </c>
      <c r="AX1174" s="15" t="s">
        <v>160</v>
      </c>
      <c r="AY1174" s="15" t="s">
        <v>158</v>
      </c>
      <c r="AZ1174" s="13">
        <v>0</v>
      </c>
      <c r="BA1174" s="13">
        <v>1</v>
      </c>
      <c r="BB1174" s="33" t="s">
        <v>1552</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69031005</v>
      </c>
      <c r="D1175" s="15" t="s">
        <v>1044</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1553</v>
      </c>
      <c r="AZ1175" s="13">
        <v>0</v>
      </c>
      <c r="BA1175" s="13">
        <v>1</v>
      </c>
      <c r="BB1175" s="15" t="s">
        <v>1554</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69031006</v>
      </c>
      <c r="D1176" s="15" t="s">
        <v>1555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1556</v>
      </c>
      <c r="AZ1176" s="13">
        <v>0</v>
      </c>
      <c r="BA1176" s="13">
        <v>1</v>
      </c>
      <c r="BB1176" s="15" t="s">
        <v>1557</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69031007</v>
      </c>
      <c r="D1177" s="15" t="s">
        <v>1558</v>
      </c>
      <c r="E1177" s="14">
        <v>1</v>
      </c>
      <c r="F1177" s="14">
        <v>68000110</v>
      </c>
      <c r="G1177" s="14">
        <v>0</v>
      </c>
      <c r="H1177" s="13">
        <v>0</v>
      </c>
      <c r="I1177" s="9">
        <v>1</v>
      </c>
      <c r="J1177" s="14">
        <v>0</v>
      </c>
      <c r="K1177" s="14">
        <v>0</v>
      </c>
      <c r="L1177" s="14">
        <v>0</v>
      </c>
      <c r="M1177" s="14">
        <v>0</v>
      </c>
      <c r="N1177" s="14">
        <v>2</v>
      </c>
      <c r="O1177" s="14">
        <v>7</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72">
        <v>10001001</v>
      </c>
      <c r="AS1177" s="14" t="s">
        <v>158</v>
      </c>
      <c r="AT1177" s="15" t="s">
        <v>159</v>
      </c>
      <c r="AU1177" s="14">
        <v>0</v>
      </c>
      <c r="AV1177" s="14">
        <v>0</v>
      </c>
      <c r="AW1177" s="14">
        <v>0</v>
      </c>
      <c r="AX1177" s="15" t="s">
        <v>160</v>
      </c>
      <c r="AY1177" s="15" t="s">
        <v>158</v>
      </c>
      <c r="AZ1177" s="13">
        <v>0</v>
      </c>
      <c r="BA1177" s="13">
        <v>1</v>
      </c>
      <c r="BB1177" s="68" t="s">
        <v>1559</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69031008</v>
      </c>
      <c r="D1178" s="15" t="s">
        <v>1560</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1561</v>
      </c>
      <c r="AZ1178" s="13">
        <v>0</v>
      </c>
      <c r="BA1178" s="13">
        <v>1</v>
      </c>
      <c r="BB1178" s="15" t="s">
        <v>1562</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69031009</v>
      </c>
      <c r="D1179" s="15" t="s">
        <v>1551</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1563</v>
      </c>
      <c r="AZ1179" s="13">
        <v>0</v>
      </c>
      <c r="BA1179" s="13">
        <v>1</v>
      </c>
      <c r="BB1179" s="15" t="s">
        <v>1564</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69031010</v>
      </c>
      <c r="D1180" s="15" t="s">
        <v>1565</v>
      </c>
      <c r="E1180" s="14">
        <v>1</v>
      </c>
      <c r="F1180" s="14">
        <v>68000110</v>
      </c>
      <c r="G1180" s="14">
        <v>0</v>
      </c>
      <c r="H1180" s="13">
        <v>0</v>
      </c>
      <c r="I1180" s="9">
        <v>1</v>
      </c>
      <c r="J1180" s="14">
        <v>0</v>
      </c>
      <c r="K1180" s="14">
        <v>0</v>
      </c>
      <c r="L1180" s="14">
        <v>0</v>
      </c>
      <c r="M1180" s="14">
        <v>0</v>
      </c>
      <c r="N1180" s="14">
        <v>2</v>
      </c>
      <c r="O1180" s="14">
        <v>4</v>
      </c>
      <c r="P1180" s="14">
        <v>0.2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60">
        <v>69000022</v>
      </c>
      <c r="AS1180" s="14" t="s">
        <v>158</v>
      </c>
      <c r="AT1180" s="15" t="s">
        <v>159</v>
      </c>
      <c r="AU1180" s="14">
        <v>0</v>
      </c>
      <c r="AV1180" s="14">
        <v>0</v>
      </c>
      <c r="AW1180" s="14">
        <v>0</v>
      </c>
      <c r="AX1180" s="15" t="s">
        <v>160</v>
      </c>
      <c r="AY1180" s="15" t="s">
        <v>158</v>
      </c>
      <c r="AZ1180" s="13">
        <v>0</v>
      </c>
      <c r="BA1180" s="13">
        <v>1</v>
      </c>
      <c r="BB1180" s="15" t="s">
        <v>1566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69032001</v>
      </c>
      <c r="D1181" s="15" t="s">
        <v>1567</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1568</v>
      </c>
      <c r="AZ1181" s="13">
        <v>0</v>
      </c>
      <c r="BA1181" s="13">
        <v>1</v>
      </c>
      <c r="BB1181" s="174" t="s">
        <v>1569</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69032002</v>
      </c>
      <c r="D1182" s="15" t="s">
        <v>1570</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1571</v>
      </c>
      <c r="AZ1182" s="13">
        <v>0</v>
      </c>
      <c r="BA1182" s="13">
        <v>1</v>
      </c>
      <c r="BB1182" s="174" t="s">
        <v>1572</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69032003</v>
      </c>
      <c r="D1183" s="15" t="s">
        <v>1573</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1574</v>
      </c>
      <c r="AZ1183" s="13">
        <v>0</v>
      </c>
      <c r="BA1183" s="13">
        <v>1</v>
      </c>
      <c r="BB1183" s="174" t="s">
        <v>1575</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69032004</v>
      </c>
      <c r="D1184" s="15" t="s">
        <v>1576</v>
      </c>
      <c r="E1184" s="14">
        <v>1</v>
      </c>
      <c r="F1184" s="14">
        <v>68000110</v>
      </c>
      <c r="G1184" s="14">
        <v>0</v>
      </c>
      <c r="H1184" s="13">
        <v>0</v>
      </c>
      <c r="I1184" s="9">
        <v>1</v>
      </c>
      <c r="J1184" s="14">
        <v>0</v>
      </c>
      <c r="K1184" s="14">
        <v>0</v>
      </c>
      <c r="L1184" s="14">
        <v>0</v>
      </c>
      <c r="M1184" s="14">
        <v>0</v>
      </c>
      <c r="N1184" s="14">
        <v>2</v>
      </c>
      <c r="O1184" s="14">
        <v>3</v>
      </c>
      <c r="P1184" s="14">
        <v>0.05</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160">
        <v>69000101</v>
      </c>
      <c r="AS1184" s="14" t="s">
        <v>158</v>
      </c>
      <c r="AT1184" s="15" t="s">
        <v>159</v>
      </c>
      <c r="AU1184" s="14">
        <v>0</v>
      </c>
      <c r="AV1184" s="14">
        <v>0</v>
      </c>
      <c r="AW1184" s="14">
        <v>0</v>
      </c>
      <c r="AX1184" s="15" t="s">
        <v>160</v>
      </c>
      <c r="AY1184" s="15" t="s">
        <v>158</v>
      </c>
      <c r="AZ1184" s="13">
        <v>0</v>
      </c>
      <c r="BA1184" s="13">
        <v>1</v>
      </c>
      <c r="BB1184" s="68" t="s">
        <v>1577</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69032005</v>
      </c>
      <c r="D1185" s="7" t="s">
        <v>1578</v>
      </c>
      <c r="E1185" s="14">
        <v>1</v>
      </c>
      <c r="F1185" s="14">
        <v>66001007</v>
      </c>
      <c r="G1185" s="6">
        <v>0</v>
      </c>
      <c r="H1185" s="6">
        <v>0</v>
      </c>
      <c r="I1185" s="14">
        <v>1</v>
      </c>
      <c r="J1185" s="14">
        <v>0</v>
      </c>
      <c r="K1185" s="6">
        <v>0</v>
      </c>
      <c r="L1185" s="6">
        <v>0</v>
      </c>
      <c r="M1185" s="6">
        <v>0</v>
      </c>
      <c r="N1185" s="6">
        <v>2</v>
      </c>
      <c r="O1185" s="6">
        <v>3</v>
      </c>
      <c r="P1185" s="6">
        <v>0.15</v>
      </c>
      <c r="Q1185" s="6">
        <v>0</v>
      </c>
      <c r="R1185" s="6">
        <v>0</v>
      </c>
      <c r="S1185" s="6">
        <v>0</v>
      </c>
      <c r="T1185" s="11">
        <v>1</v>
      </c>
      <c r="U1185" s="6">
        <v>2</v>
      </c>
      <c r="V1185" s="6">
        <v>0</v>
      </c>
      <c r="W1185" s="6">
        <v>0</v>
      </c>
      <c r="X1185" s="6">
        <v>0</v>
      </c>
      <c r="Y1185" s="6">
        <v>0</v>
      </c>
      <c r="Z1185" s="6">
        <v>0</v>
      </c>
      <c r="AA1185" s="6">
        <v>0</v>
      </c>
      <c r="AB1185" s="14">
        <v>1</v>
      </c>
      <c r="AC1185" s="6">
        <v>0</v>
      </c>
      <c r="AD1185" s="6">
        <v>15</v>
      </c>
      <c r="AE1185" s="6">
        <v>0</v>
      </c>
      <c r="AF1185" s="6">
        <v>0</v>
      </c>
      <c r="AG1185" s="6">
        <v>7</v>
      </c>
      <c r="AH1185" s="6">
        <v>0</v>
      </c>
      <c r="AI1185" s="6">
        <v>0</v>
      </c>
      <c r="AJ1185" s="6">
        <v>6</v>
      </c>
      <c r="AK1185" s="6">
        <v>0</v>
      </c>
      <c r="AL1185" s="6">
        <v>0</v>
      </c>
      <c r="AM1185" s="6">
        <v>0</v>
      </c>
      <c r="AN1185" s="6">
        <v>0.5</v>
      </c>
      <c r="AO1185" s="6">
        <v>1000</v>
      </c>
      <c r="AP1185" s="6">
        <v>0</v>
      </c>
      <c r="AQ1185" s="6">
        <v>0</v>
      </c>
      <c r="AR1185" s="160">
        <v>0</v>
      </c>
      <c r="AS1185" s="6">
        <v>69000121</v>
      </c>
      <c r="AT1185" s="7" t="s">
        <v>197</v>
      </c>
      <c r="AU1185" s="6" t="s">
        <v>788</v>
      </c>
      <c r="AV1185" s="6" t="s">
        <v>158</v>
      </c>
      <c r="AW1185" s="6" t="s">
        <v>872</v>
      </c>
      <c r="AX1185" s="7" t="s">
        <v>160</v>
      </c>
      <c r="AY1185" s="6">
        <v>0</v>
      </c>
      <c r="AZ1185" s="13">
        <v>0</v>
      </c>
      <c r="BA1185" s="13">
        <v>1</v>
      </c>
      <c r="BB1185" s="174" t="s">
        <v>1400</v>
      </c>
      <c r="BC1185" s="6">
        <v>0</v>
      </c>
      <c r="BD1185" s="11">
        <v>0</v>
      </c>
      <c r="BE1185" s="6">
        <v>0</v>
      </c>
      <c r="BF1185" s="6">
        <v>0</v>
      </c>
      <c r="BG1185" s="6">
        <v>0</v>
      </c>
      <c r="BH1185" s="6">
        <v>0</v>
      </c>
      <c r="BI1185" s="9">
        <v>0</v>
      </c>
      <c r="BJ1185" s="6">
        <v>1</v>
      </c>
      <c r="BK1185" s="6">
        <v>0</v>
      </c>
      <c r="BL1185" s="6">
        <v>0</v>
      </c>
      <c r="BM1185" s="6">
        <v>0</v>
      </c>
      <c r="BN1185" s="6">
        <v>0</v>
      </c>
      <c r="BO1185" s="6">
        <v>0</v>
      </c>
    </row>
    <row r="1186" spans="3:67" ht="20.100000000000001" customHeight="1">
      <c r="C1186" s="14">
        <v>69032006</v>
      </c>
      <c r="D1186" s="141" t="s">
        <v>1579</v>
      </c>
      <c r="E1186" s="104">
        <v>1</v>
      </c>
      <c r="F1186" s="104">
        <v>66001007</v>
      </c>
      <c r="G1186" s="104">
        <v>0</v>
      </c>
      <c r="H1186" s="104">
        <v>0</v>
      </c>
      <c r="I1186" s="104">
        <v>1</v>
      </c>
      <c r="J1186" s="104">
        <v>0</v>
      </c>
      <c r="K1186" s="104">
        <v>0</v>
      </c>
      <c r="L1186" s="104">
        <v>0</v>
      </c>
      <c r="M1186" s="104">
        <v>0</v>
      </c>
      <c r="N1186" s="104">
        <v>2</v>
      </c>
      <c r="O1186" s="104">
        <v>2</v>
      </c>
      <c r="P1186" s="104">
        <v>0.1</v>
      </c>
      <c r="Q1186" s="104">
        <v>0</v>
      </c>
      <c r="R1186" s="104">
        <v>0</v>
      </c>
      <c r="S1186" s="104">
        <v>0</v>
      </c>
      <c r="T1186" s="104">
        <v>1</v>
      </c>
      <c r="U1186" s="104">
        <v>2</v>
      </c>
      <c r="V1186" s="104">
        <v>0</v>
      </c>
      <c r="W1186" s="104">
        <v>0</v>
      </c>
      <c r="X1186" s="104">
        <v>0</v>
      </c>
      <c r="Y1186" s="104">
        <v>0</v>
      </c>
      <c r="Z1186" s="104">
        <v>0</v>
      </c>
      <c r="AA1186" s="104">
        <v>0</v>
      </c>
      <c r="AB1186" s="104">
        <v>1</v>
      </c>
      <c r="AC1186" s="104">
        <v>0</v>
      </c>
      <c r="AD1186" s="104">
        <v>15</v>
      </c>
      <c r="AE1186" s="104">
        <v>0</v>
      </c>
      <c r="AF1186" s="104">
        <v>0</v>
      </c>
      <c r="AG1186" s="104">
        <v>7</v>
      </c>
      <c r="AH1186" s="104">
        <v>0</v>
      </c>
      <c r="AI1186" s="104">
        <v>0</v>
      </c>
      <c r="AJ1186" s="104">
        <v>6</v>
      </c>
      <c r="AK1186" s="104">
        <v>0</v>
      </c>
      <c r="AL1186" s="104">
        <v>0</v>
      </c>
      <c r="AM1186" s="104">
        <v>0</v>
      </c>
      <c r="AN1186" s="104">
        <v>0</v>
      </c>
      <c r="AO1186" s="104">
        <v>1000</v>
      </c>
      <c r="AP1186" s="104">
        <v>0</v>
      </c>
      <c r="AQ1186" s="104">
        <v>0</v>
      </c>
      <c r="AR1186" s="173">
        <v>10001003</v>
      </c>
      <c r="AS1186" s="104">
        <v>0</v>
      </c>
      <c r="AT1186" s="141" t="s">
        <v>197</v>
      </c>
      <c r="AU1186" s="104" t="s">
        <v>788</v>
      </c>
      <c r="AV1186" s="104" t="s">
        <v>158</v>
      </c>
      <c r="AW1186" s="104">
        <v>0</v>
      </c>
      <c r="AX1186" s="141" t="s">
        <v>160</v>
      </c>
      <c r="AY1186" s="104">
        <v>0</v>
      </c>
      <c r="AZ1186" s="104">
        <v>0</v>
      </c>
      <c r="BA1186" s="13">
        <v>1</v>
      </c>
      <c r="BB1186" s="175" t="s">
        <v>1580</v>
      </c>
      <c r="BC1186" s="104">
        <v>0</v>
      </c>
      <c r="BD1186" s="104">
        <v>0</v>
      </c>
      <c r="BE1186" s="104">
        <v>0</v>
      </c>
      <c r="BF1186" s="104">
        <v>0</v>
      </c>
      <c r="BG1186" s="104">
        <v>0</v>
      </c>
      <c r="BH1186" s="104">
        <v>0</v>
      </c>
      <c r="BI1186" s="147">
        <v>0</v>
      </c>
      <c r="BJ1186" s="6">
        <v>1</v>
      </c>
      <c r="BK1186" s="104">
        <v>0</v>
      </c>
      <c r="BL1186" s="104">
        <v>0</v>
      </c>
      <c r="BM1186" s="104">
        <v>0</v>
      </c>
      <c r="BN1186" s="104">
        <v>0</v>
      </c>
      <c r="BO1186" s="104">
        <v>0</v>
      </c>
    </row>
    <row r="1187" spans="3:67" ht="19.5" customHeight="1">
      <c r="C1187" s="14">
        <v>69032007</v>
      </c>
      <c r="D1187" s="15" t="s">
        <v>1581</v>
      </c>
      <c r="E1187" s="11">
        <v>1</v>
      </c>
      <c r="F1187" s="14">
        <v>62021301</v>
      </c>
      <c r="G1187" s="11">
        <v>62021203</v>
      </c>
      <c r="H1187" s="13">
        <v>0</v>
      </c>
      <c r="I1187" s="11">
        <v>32</v>
      </c>
      <c r="J1187" s="11">
        <v>2</v>
      </c>
      <c r="K1187" s="11">
        <v>0</v>
      </c>
      <c r="L1187" s="14">
        <v>0</v>
      </c>
      <c r="M1187" s="14">
        <v>0</v>
      </c>
      <c r="N1187" s="14">
        <v>2</v>
      </c>
      <c r="O1187" s="14">
        <v>14</v>
      </c>
      <c r="P1187" s="14">
        <v>1</v>
      </c>
      <c r="Q1187" s="14">
        <v>0</v>
      </c>
      <c r="R1187" s="6">
        <v>0</v>
      </c>
      <c r="S1187" s="13">
        <v>0</v>
      </c>
      <c r="T1187" s="11">
        <v>1</v>
      </c>
      <c r="U1187" s="14">
        <v>2</v>
      </c>
      <c r="V1187" s="14">
        <v>0</v>
      </c>
      <c r="W1187" s="14">
        <v>2.5</v>
      </c>
      <c r="X1187" s="14">
        <v>1500</v>
      </c>
      <c r="Y1187" s="14">
        <v>0</v>
      </c>
      <c r="Z1187" s="14">
        <v>0</v>
      </c>
      <c r="AA1187" s="14">
        <v>0</v>
      </c>
      <c r="AB1187" s="14">
        <v>1</v>
      </c>
      <c r="AC1187" s="14">
        <v>0</v>
      </c>
      <c r="AD1187" s="14">
        <v>3</v>
      </c>
      <c r="AE1187" s="14">
        <v>1</v>
      </c>
      <c r="AF1187" s="14">
        <v>3</v>
      </c>
      <c r="AG1187" s="6">
        <v>2</v>
      </c>
      <c r="AH1187" s="6">
        <v>2</v>
      </c>
      <c r="AI1187" s="6">
        <v>0</v>
      </c>
      <c r="AJ1187" s="6">
        <v>0</v>
      </c>
      <c r="AK1187" s="14">
        <v>0</v>
      </c>
      <c r="AL1187" s="14">
        <v>0</v>
      </c>
      <c r="AM1187" s="14">
        <v>0</v>
      </c>
      <c r="AN1187" s="14">
        <v>0</v>
      </c>
      <c r="AO1187" s="14">
        <v>2000</v>
      </c>
      <c r="AP1187" s="14">
        <v>0</v>
      </c>
      <c r="AQ1187" s="14">
        <v>0</v>
      </c>
      <c r="AR1187" s="6">
        <v>69000141</v>
      </c>
      <c r="AS1187" s="14">
        <v>0</v>
      </c>
      <c r="AT1187" s="15" t="s">
        <v>159</v>
      </c>
      <c r="AU1187" s="14" t="s">
        <v>356</v>
      </c>
      <c r="AV1187" s="14">
        <v>0</v>
      </c>
      <c r="AW1187" s="14">
        <v>0</v>
      </c>
      <c r="AX1187" s="15" t="s">
        <v>160</v>
      </c>
      <c r="AY1187" s="15">
        <v>0</v>
      </c>
      <c r="AZ1187" s="13">
        <v>0</v>
      </c>
      <c r="BA1187" s="13">
        <v>0</v>
      </c>
      <c r="BB1187" s="174" t="s">
        <v>1582</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69032008</v>
      </c>
      <c r="D1188" s="15" t="s">
        <v>1583</v>
      </c>
      <c r="E1188" s="14">
        <v>1</v>
      </c>
      <c r="F1188" s="14">
        <v>68000002</v>
      </c>
      <c r="G1188" s="14">
        <v>0</v>
      </c>
      <c r="H1188" s="13">
        <v>0</v>
      </c>
      <c r="I1188" s="14">
        <v>1</v>
      </c>
      <c r="J1188" s="14">
        <v>0</v>
      </c>
      <c r="K1188" s="14">
        <v>0</v>
      </c>
      <c r="L1188" s="14">
        <v>0</v>
      </c>
      <c r="M1188" s="14">
        <v>0</v>
      </c>
      <c r="N1188" s="14">
        <v>2</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1584</v>
      </c>
      <c r="AZ1188" s="13">
        <v>0</v>
      </c>
      <c r="BA1188" s="13">
        <v>1</v>
      </c>
      <c r="BB1188" s="68" t="s">
        <v>1585</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69032009</v>
      </c>
      <c r="D1189" s="15" t="s">
        <v>1586</v>
      </c>
      <c r="E1189" s="14">
        <v>1</v>
      </c>
      <c r="F1189" s="14">
        <v>68000002</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0</v>
      </c>
      <c r="AS1189" s="14" t="s">
        <v>158</v>
      </c>
      <c r="AT1189" s="15" t="s">
        <v>159</v>
      </c>
      <c r="AU1189" s="14">
        <v>0</v>
      </c>
      <c r="AV1189" s="14">
        <v>0</v>
      </c>
      <c r="AW1189" s="14">
        <v>0</v>
      </c>
      <c r="AX1189" s="15" t="s">
        <v>160</v>
      </c>
      <c r="AY1189" s="15" t="s">
        <v>1587</v>
      </c>
      <c r="AZ1189" s="13">
        <v>0</v>
      </c>
      <c r="BA1189" s="13">
        <v>1</v>
      </c>
      <c r="BB1189" s="68" t="s">
        <v>1588</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69032010</v>
      </c>
      <c r="D1190" s="15" t="s">
        <v>1589</v>
      </c>
      <c r="E1190" s="14">
        <v>1</v>
      </c>
      <c r="F1190" s="14">
        <v>68000002</v>
      </c>
      <c r="G1190" s="14">
        <v>0</v>
      </c>
      <c r="H1190" s="13">
        <v>0</v>
      </c>
      <c r="I1190" s="14">
        <v>1</v>
      </c>
      <c r="J1190" s="14">
        <v>0</v>
      </c>
      <c r="K1190" s="14">
        <v>0</v>
      </c>
      <c r="L1190" s="14">
        <v>0</v>
      </c>
      <c r="M1190" s="14">
        <v>0</v>
      </c>
      <c r="N1190" s="14">
        <v>2</v>
      </c>
      <c r="O1190" s="14">
        <v>5</v>
      </c>
      <c r="P1190" s="14">
        <v>0.2</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10001002</v>
      </c>
      <c r="AS1190" s="14" t="s">
        <v>158</v>
      </c>
      <c r="AT1190" s="15" t="s">
        <v>159</v>
      </c>
      <c r="AU1190" s="14">
        <v>0</v>
      </c>
      <c r="AV1190" s="14">
        <v>0</v>
      </c>
      <c r="AW1190" s="14">
        <v>0</v>
      </c>
      <c r="AX1190" s="15" t="s">
        <v>160</v>
      </c>
      <c r="AY1190" s="15" t="s">
        <v>158</v>
      </c>
      <c r="AZ1190" s="13">
        <v>0</v>
      </c>
      <c r="BA1190" s="13">
        <v>1</v>
      </c>
      <c r="BB1190" s="68" t="s">
        <v>1590</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69033101</v>
      </c>
      <c r="D1191" s="15" t="s">
        <v>1591</v>
      </c>
      <c r="E1191" s="14">
        <v>1</v>
      </c>
      <c r="F1191" s="14">
        <v>68000015</v>
      </c>
      <c r="G1191" s="14">
        <v>0</v>
      </c>
      <c r="H1191" s="13">
        <v>0</v>
      </c>
      <c r="I1191" s="14">
        <v>1</v>
      </c>
      <c r="J1191" s="14">
        <v>0</v>
      </c>
      <c r="K1191" s="14">
        <v>0</v>
      </c>
      <c r="L1191" s="14">
        <v>0</v>
      </c>
      <c r="M1191" s="14">
        <v>0</v>
      </c>
      <c r="N1191" s="14">
        <v>5</v>
      </c>
      <c r="O1191" s="14">
        <v>11</v>
      </c>
      <c r="P1191" s="14">
        <v>200001</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200001</v>
      </c>
      <c r="BA1191" s="13">
        <v>1</v>
      </c>
      <c r="BB1191" s="15" t="s">
        <v>1592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69033102</v>
      </c>
      <c r="D1192" s="15" t="s">
        <v>1591</v>
      </c>
      <c r="E1192" s="14">
        <v>1</v>
      </c>
      <c r="F1192" s="14">
        <v>68000015</v>
      </c>
      <c r="G1192" s="14">
        <v>0</v>
      </c>
      <c r="H1192" s="13">
        <v>0</v>
      </c>
      <c r="I1192" s="14">
        <v>1</v>
      </c>
      <c r="J1192" s="14">
        <v>0</v>
      </c>
      <c r="K1192" s="14">
        <v>0</v>
      </c>
      <c r="L1192" s="14">
        <v>0</v>
      </c>
      <c r="M1192" s="14">
        <v>0</v>
      </c>
      <c r="N1192" s="14">
        <v>5</v>
      </c>
      <c r="O1192" s="14">
        <v>11</v>
      </c>
      <c r="P1192" s="14">
        <v>200002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200002</v>
      </c>
      <c r="BA1192" s="13">
        <v>1</v>
      </c>
      <c r="BB1192" s="15" t="s">
        <v>1593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69033103</v>
      </c>
      <c r="D1193" s="15" t="s">
        <v>1591</v>
      </c>
      <c r="E1193" s="14">
        <v>1</v>
      </c>
      <c r="F1193" s="14">
        <v>68000015</v>
      </c>
      <c r="G1193" s="14">
        <v>0</v>
      </c>
      <c r="H1193" s="13">
        <v>0</v>
      </c>
      <c r="I1193" s="14">
        <v>1</v>
      </c>
      <c r="J1193" s="14">
        <v>0</v>
      </c>
      <c r="K1193" s="14">
        <v>0</v>
      </c>
      <c r="L1193" s="14">
        <v>0</v>
      </c>
      <c r="M1193" s="14">
        <v>0</v>
      </c>
      <c r="N1193" s="14">
        <v>5</v>
      </c>
      <c r="O1193" s="14">
        <v>11</v>
      </c>
      <c r="P1193" s="14">
        <v>200003</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200003</v>
      </c>
      <c r="BA1193" s="13">
        <v>1</v>
      </c>
      <c r="BB1193" s="15" t="s">
        <v>1594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69033104</v>
      </c>
      <c r="D1194" s="15" t="s">
        <v>1591</v>
      </c>
      <c r="E1194" s="14">
        <v>1</v>
      </c>
      <c r="F1194" s="14">
        <v>68000015</v>
      </c>
      <c r="G1194" s="14">
        <v>0</v>
      </c>
      <c r="H1194" s="13">
        <v>0</v>
      </c>
      <c r="I1194" s="14">
        <v>1</v>
      </c>
      <c r="J1194" s="14">
        <v>0</v>
      </c>
      <c r="K1194" s="14">
        <v>0</v>
      </c>
      <c r="L1194" s="14">
        <v>0</v>
      </c>
      <c r="M1194" s="14">
        <v>0</v>
      </c>
      <c r="N1194" s="14">
        <v>5</v>
      </c>
      <c r="O1194" s="14">
        <v>11</v>
      </c>
      <c r="P1194" s="14">
        <v>200005</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200005</v>
      </c>
      <c r="BA1194" s="13">
        <v>1</v>
      </c>
      <c r="BB1194" s="15" t="s">
        <v>1595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69033105</v>
      </c>
      <c r="D1195" s="15" t="s">
        <v>1591</v>
      </c>
      <c r="E1195" s="14">
        <v>1</v>
      </c>
      <c r="F1195" s="14">
        <v>68000015</v>
      </c>
      <c r="G1195" s="14">
        <v>0</v>
      </c>
      <c r="H1195" s="13">
        <v>0</v>
      </c>
      <c r="I1195" s="14">
        <v>1</v>
      </c>
      <c r="J1195" s="14">
        <v>0</v>
      </c>
      <c r="K1195" s="14">
        <v>0</v>
      </c>
      <c r="L1195" s="14">
        <v>0</v>
      </c>
      <c r="M1195" s="14">
        <v>0</v>
      </c>
      <c r="N1195" s="14">
        <v>5</v>
      </c>
      <c r="O1195" s="14">
        <v>11</v>
      </c>
      <c r="P1195" s="14">
        <v>200007</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200007</v>
      </c>
      <c r="BA1195" s="13">
        <v>1</v>
      </c>
      <c r="BB1195" s="15" t="s">
        <v>1596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69033106</v>
      </c>
      <c r="D1196" s="15" t="s">
        <v>1591</v>
      </c>
      <c r="E1196" s="14">
        <v>1</v>
      </c>
      <c r="F1196" s="14">
        <v>68000015</v>
      </c>
      <c r="G1196" s="14">
        <v>0</v>
      </c>
      <c r="H1196" s="13">
        <v>0</v>
      </c>
      <c r="I1196" s="14">
        <v>1</v>
      </c>
      <c r="J1196" s="14">
        <v>0</v>
      </c>
      <c r="K1196" s="14">
        <v>0</v>
      </c>
      <c r="L1196" s="14">
        <v>0</v>
      </c>
      <c r="M1196" s="14">
        <v>0</v>
      </c>
      <c r="N1196" s="14">
        <v>5</v>
      </c>
      <c r="O1196" s="14">
        <v>11</v>
      </c>
      <c r="P1196" s="14">
        <v>200008</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200008</v>
      </c>
      <c r="BA1196" s="13">
        <v>1</v>
      </c>
      <c r="BB1196" s="15" t="s">
        <v>1597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69033201</v>
      </c>
      <c r="D1197" s="15" t="s">
        <v>1591</v>
      </c>
      <c r="E1197" s="14">
        <v>1</v>
      </c>
      <c r="F1197" s="14">
        <v>68000015</v>
      </c>
      <c r="G1197" s="14">
        <v>0</v>
      </c>
      <c r="H1197" s="13">
        <v>0</v>
      </c>
      <c r="I1197" s="14">
        <v>1</v>
      </c>
      <c r="J1197" s="14">
        <v>0</v>
      </c>
      <c r="K1197" s="14">
        <v>0</v>
      </c>
      <c r="L1197" s="14">
        <v>0</v>
      </c>
      <c r="M1197" s="14">
        <v>0</v>
      </c>
      <c r="N1197" s="14">
        <v>5</v>
      </c>
      <c r="O1197" s="14">
        <v>11</v>
      </c>
      <c r="P1197" s="14">
        <v>200002</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200014</v>
      </c>
      <c r="BA1197" s="13">
        <v>1</v>
      </c>
      <c r="BB1197" s="15" t="s">
        <v>1598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69033202</v>
      </c>
      <c r="D1198" s="15" t="s">
        <v>1591</v>
      </c>
      <c r="E1198" s="14">
        <v>1</v>
      </c>
      <c r="F1198" s="14">
        <v>68000015</v>
      </c>
      <c r="G1198" s="14">
        <v>0</v>
      </c>
      <c r="H1198" s="13">
        <v>0</v>
      </c>
      <c r="I1198" s="14">
        <v>1</v>
      </c>
      <c r="J1198" s="14">
        <v>0</v>
      </c>
      <c r="K1198" s="14">
        <v>0</v>
      </c>
      <c r="L1198" s="14">
        <v>0</v>
      </c>
      <c r="M1198" s="14">
        <v>0</v>
      </c>
      <c r="N1198" s="14">
        <v>5</v>
      </c>
      <c r="O1198" s="14">
        <v>11</v>
      </c>
      <c r="P1198" s="14">
        <v>200005</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200013</v>
      </c>
      <c r="BA1198" s="13">
        <v>1</v>
      </c>
      <c r="BB1198" s="15" t="s">
        <v>1599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69033203</v>
      </c>
      <c r="D1199" s="15" t="s">
        <v>1591</v>
      </c>
      <c r="E1199" s="14">
        <v>1</v>
      </c>
      <c r="F1199" s="14">
        <v>68000015</v>
      </c>
      <c r="G1199" s="14">
        <v>0</v>
      </c>
      <c r="H1199" s="13">
        <v>0</v>
      </c>
      <c r="I1199" s="14">
        <v>1</v>
      </c>
      <c r="J1199" s="14">
        <v>0</v>
      </c>
      <c r="K1199" s="14">
        <v>0</v>
      </c>
      <c r="L1199" s="14">
        <v>0</v>
      </c>
      <c r="M1199" s="14">
        <v>0</v>
      </c>
      <c r="N1199" s="14">
        <v>5</v>
      </c>
      <c r="O1199" s="14">
        <v>11</v>
      </c>
      <c r="P1199" s="14">
        <v>200007</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200007</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69033204</v>
      </c>
      <c r="D1200" s="15" t="s">
        <v>1591</v>
      </c>
      <c r="E1200" s="14">
        <v>1</v>
      </c>
      <c r="F1200" s="14">
        <v>68000015</v>
      </c>
      <c r="G1200" s="14">
        <v>0</v>
      </c>
      <c r="H1200" s="13">
        <v>0</v>
      </c>
      <c r="I1200" s="14">
        <v>1</v>
      </c>
      <c r="J1200" s="14">
        <v>0</v>
      </c>
      <c r="K1200" s="14">
        <v>0</v>
      </c>
      <c r="L1200" s="14">
        <v>0</v>
      </c>
      <c r="M1200" s="14">
        <v>0</v>
      </c>
      <c r="N1200" s="14">
        <v>5</v>
      </c>
      <c r="O1200" s="14">
        <v>11</v>
      </c>
      <c r="P1200" s="14">
        <v>200010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200010</v>
      </c>
      <c r="BA1200" s="13">
        <v>1</v>
      </c>
      <c r="BB1200" s="15" t="s">
        <v>1601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69033205</v>
      </c>
      <c r="D1201" s="15" t="s">
        <v>1591</v>
      </c>
      <c r="E1201" s="14">
        <v>1</v>
      </c>
      <c r="F1201" s="14">
        <v>68000015</v>
      </c>
      <c r="G1201" s="14">
        <v>0</v>
      </c>
      <c r="H1201" s="13">
        <v>0</v>
      </c>
      <c r="I1201" s="14">
        <v>1</v>
      </c>
      <c r="J1201" s="14">
        <v>0</v>
      </c>
      <c r="K1201" s="14">
        <v>0</v>
      </c>
      <c r="L1201" s="14">
        <v>0</v>
      </c>
      <c r="M1201" s="14">
        <v>0</v>
      </c>
      <c r="N1201" s="14">
        <v>5</v>
      </c>
      <c r="O1201" s="14">
        <v>11</v>
      </c>
      <c r="P1201" s="14">
        <v>200011</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200011</v>
      </c>
      <c r="BA1201" s="13">
        <v>1</v>
      </c>
      <c r="BB1201" s="15" t="s">
        <v>1602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69033206</v>
      </c>
      <c r="D1202" s="15" t="s">
        <v>1591</v>
      </c>
      <c r="E1202" s="14">
        <v>1</v>
      </c>
      <c r="F1202" s="14">
        <v>68000015</v>
      </c>
      <c r="G1202" s="14">
        <v>0</v>
      </c>
      <c r="H1202" s="13">
        <v>0</v>
      </c>
      <c r="I1202" s="14">
        <v>1</v>
      </c>
      <c r="J1202" s="14">
        <v>0</v>
      </c>
      <c r="K1202" s="14">
        <v>0</v>
      </c>
      <c r="L1202" s="14">
        <v>0</v>
      </c>
      <c r="M1202" s="14">
        <v>0</v>
      </c>
      <c r="N1202" s="14">
        <v>5</v>
      </c>
      <c r="O1202" s="14">
        <v>11</v>
      </c>
      <c r="P1202" s="14">
        <v>200012</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158</v>
      </c>
      <c r="AZ1202" s="14">
        <v>200012</v>
      </c>
      <c r="BA1202" s="13">
        <v>1</v>
      </c>
      <c r="BB1202" s="15" t="s">
        <v>1603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69041001</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1605</v>
      </c>
      <c r="AZ1203" s="13">
        <v>0</v>
      </c>
      <c r="BA1203" s="13">
        <v>1</v>
      </c>
      <c r="BB1203" s="176" t="s">
        <v>1606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69041002</v>
      </c>
      <c r="D1204" s="15" t="s">
        <v>1607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1608</v>
      </c>
      <c r="AZ1204" s="13">
        <v>0</v>
      </c>
      <c r="BA1204" s="13">
        <v>1</v>
      </c>
      <c r="BB1204" s="176"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69041003</v>
      </c>
      <c r="D1205" s="15" t="s">
        <v>1610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1611</v>
      </c>
      <c r="AZ1205" s="13">
        <v>0</v>
      </c>
      <c r="BA1205" s="13">
        <v>1</v>
      </c>
      <c r="BB1205" s="176" t="s">
        <v>1612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69041004</v>
      </c>
      <c r="D1206" s="15" t="s">
        <v>1613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1614</v>
      </c>
      <c r="AZ1206" s="13">
        <v>0</v>
      </c>
      <c r="BA1206" s="13">
        <v>1</v>
      </c>
      <c r="BB1206" s="176" t="s">
        <v>1615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69041005</v>
      </c>
      <c r="D1207" s="15" t="s">
        <v>1616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1617</v>
      </c>
      <c r="AZ1207" s="13">
        <v>0</v>
      </c>
      <c r="BA1207" s="13">
        <v>1</v>
      </c>
      <c r="BB1207" s="176" t="s">
        <v>1618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69041006</v>
      </c>
      <c r="D1208" s="15" t="s">
        <v>1619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5" t="s">
        <v>1620</v>
      </c>
      <c r="AZ1208" s="13">
        <v>0</v>
      </c>
      <c r="BA1208" s="13">
        <v>1</v>
      </c>
      <c r="BB1208" s="176" t="s">
        <v>1621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69041007</v>
      </c>
      <c r="D1209" s="15" t="s">
        <v>1622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1" t="s">
        <v>1322</v>
      </c>
      <c r="AZ1209" s="13">
        <v>0</v>
      </c>
      <c r="BA1209" s="13">
        <v>1</v>
      </c>
      <c r="BB1209" s="176" t="s">
        <v>1323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69051001</v>
      </c>
      <c r="D1210" s="163" t="s">
        <v>387</v>
      </c>
      <c r="E1210" s="164">
        <v>1</v>
      </c>
      <c r="F1210" s="164">
        <v>61011101</v>
      </c>
      <c r="G1210" s="165">
        <v>0</v>
      </c>
      <c r="H1210" s="165">
        <v>0</v>
      </c>
      <c r="I1210" s="164">
        <v>1</v>
      </c>
      <c r="J1210" s="164">
        <v>0</v>
      </c>
      <c r="K1210" s="165">
        <v>0</v>
      </c>
      <c r="L1210" s="165">
        <v>0</v>
      </c>
      <c r="M1210" s="165" t="s">
        <v>1623</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1624</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69051002</v>
      </c>
      <c r="D1211" s="163" t="s">
        <v>347</v>
      </c>
      <c r="E1211" s="164">
        <v>1</v>
      </c>
      <c r="F1211" s="164">
        <v>61011201</v>
      </c>
      <c r="G1211" s="165">
        <v>0</v>
      </c>
      <c r="H1211" s="165">
        <v>0</v>
      </c>
      <c r="I1211" s="164">
        <v>1</v>
      </c>
      <c r="J1211" s="164">
        <v>0</v>
      </c>
      <c r="K1211" s="165">
        <v>0</v>
      </c>
      <c r="L1211" s="165">
        <v>0</v>
      </c>
      <c r="M1211" s="165" t="s">
        <v>1625</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1626</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69051003</v>
      </c>
      <c r="D1212" s="163" t="s">
        <v>691</v>
      </c>
      <c r="E1212" s="164">
        <v>1</v>
      </c>
      <c r="F1212" s="164">
        <v>61011301</v>
      </c>
      <c r="G1212" s="165">
        <v>0</v>
      </c>
      <c r="H1212" s="165">
        <v>0</v>
      </c>
      <c r="I1212" s="164">
        <v>1</v>
      </c>
      <c r="J1212" s="164">
        <v>0</v>
      </c>
      <c r="K1212" s="165">
        <v>0</v>
      </c>
      <c r="L1212" s="165">
        <v>0</v>
      </c>
      <c r="M1212" s="165" t="s">
        <v>1627</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1628</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69051011</v>
      </c>
      <c r="D1213" s="163" t="s">
        <v>1629</v>
      </c>
      <c r="E1213" s="164">
        <v>1</v>
      </c>
      <c r="F1213" s="164">
        <v>61021401</v>
      </c>
      <c r="G1213" s="165">
        <v>0</v>
      </c>
      <c r="H1213" s="165">
        <v>0</v>
      </c>
      <c r="I1213" s="164">
        <v>1</v>
      </c>
      <c r="J1213" s="164">
        <v>0</v>
      </c>
      <c r="K1213" s="165">
        <v>0</v>
      </c>
      <c r="L1213" s="165">
        <v>0</v>
      </c>
      <c r="M1213" s="165" t="s">
        <v>1421</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1420</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69051012</v>
      </c>
      <c r="D1214" s="163" t="s">
        <v>1630</v>
      </c>
      <c r="E1214" s="164">
        <v>1</v>
      </c>
      <c r="F1214" s="164">
        <v>61021201</v>
      </c>
      <c r="G1214" s="165">
        <v>0</v>
      </c>
      <c r="H1214" s="165">
        <v>0</v>
      </c>
      <c r="I1214" s="164">
        <v>1</v>
      </c>
      <c r="J1214" s="164">
        <v>0</v>
      </c>
      <c r="K1214" s="165">
        <v>0</v>
      </c>
      <c r="L1214" s="165">
        <v>0</v>
      </c>
      <c r="M1214" s="165" t="s">
        <v>1423</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1422</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69051013</v>
      </c>
      <c r="D1215" s="163" t="s">
        <v>1631</v>
      </c>
      <c r="E1215" s="164">
        <v>1</v>
      </c>
      <c r="F1215" s="164">
        <v>61021301</v>
      </c>
      <c r="G1215" s="165">
        <v>0</v>
      </c>
      <c r="H1215" s="165">
        <v>0</v>
      </c>
      <c r="I1215" s="164">
        <v>1</v>
      </c>
      <c r="J1215" s="164">
        <v>0</v>
      </c>
      <c r="K1215" s="165">
        <v>0</v>
      </c>
      <c r="L1215" s="165">
        <v>0</v>
      </c>
      <c r="M1215" s="165" t="s">
        <v>1425</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1424</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69051014</v>
      </c>
      <c r="D1216" s="163" t="s">
        <v>1632</v>
      </c>
      <c r="E1216" s="164">
        <v>1</v>
      </c>
      <c r="F1216" s="164">
        <v>61021402</v>
      </c>
      <c r="G1216" s="165">
        <v>0</v>
      </c>
      <c r="H1216" s="165">
        <v>0</v>
      </c>
      <c r="I1216" s="164">
        <v>1</v>
      </c>
      <c r="J1216" s="164">
        <v>0</v>
      </c>
      <c r="K1216" s="165">
        <v>0</v>
      </c>
      <c r="L1216" s="165">
        <v>0</v>
      </c>
      <c r="M1216" s="165" t="s">
        <v>1427</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1426</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69051021</v>
      </c>
      <c r="D1217" s="163" t="s">
        <v>1633</v>
      </c>
      <c r="E1217" s="164">
        <v>1</v>
      </c>
      <c r="F1217" s="164">
        <v>61022101</v>
      </c>
      <c r="G1217" s="165">
        <v>0</v>
      </c>
      <c r="H1217" s="165">
        <v>0</v>
      </c>
      <c r="I1217" s="164">
        <v>1</v>
      </c>
      <c r="J1217" s="164">
        <v>0</v>
      </c>
      <c r="K1217" s="165">
        <v>0</v>
      </c>
      <c r="L1217" s="165">
        <v>0</v>
      </c>
      <c r="M1217" s="165" t="s">
        <v>1429</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1428</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69051022</v>
      </c>
      <c r="D1218" s="163" t="s">
        <v>1634</v>
      </c>
      <c r="E1218" s="164">
        <v>1</v>
      </c>
      <c r="F1218" s="164">
        <v>61022201</v>
      </c>
      <c r="G1218" s="165">
        <v>0</v>
      </c>
      <c r="H1218" s="165">
        <v>0</v>
      </c>
      <c r="I1218" s="164">
        <v>1</v>
      </c>
      <c r="J1218" s="164">
        <v>0</v>
      </c>
      <c r="K1218" s="165">
        <v>0</v>
      </c>
      <c r="L1218" s="165">
        <v>0</v>
      </c>
      <c r="M1218" s="165" t="s">
        <v>1431</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1430</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69051023</v>
      </c>
      <c r="D1219" s="163" t="s">
        <v>1635</v>
      </c>
      <c r="E1219" s="164">
        <v>1</v>
      </c>
      <c r="F1219" s="164">
        <v>61022301</v>
      </c>
      <c r="G1219" s="165">
        <v>0</v>
      </c>
      <c r="H1219" s="165">
        <v>0</v>
      </c>
      <c r="I1219" s="164">
        <v>1</v>
      </c>
      <c r="J1219" s="164">
        <v>0</v>
      </c>
      <c r="K1219" s="165">
        <v>0</v>
      </c>
      <c r="L1219" s="165">
        <v>0</v>
      </c>
      <c r="M1219" s="165" t="s">
        <v>1433</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1432</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69051024</v>
      </c>
      <c r="D1220" s="163" t="s">
        <v>1636</v>
      </c>
      <c r="E1220" s="164">
        <v>1</v>
      </c>
      <c r="F1220" s="164">
        <v>61022401</v>
      </c>
      <c r="G1220" s="165">
        <v>0</v>
      </c>
      <c r="H1220" s="165">
        <v>0</v>
      </c>
      <c r="I1220" s="164">
        <v>1</v>
      </c>
      <c r="J1220" s="164">
        <v>0</v>
      </c>
      <c r="K1220" s="165">
        <v>0</v>
      </c>
      <c r="L1220" s="165">
        <v>0</v>
      </c>
      <c r="M1220" s="165" t="s">
        <v>1435</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1434</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69051031</v>
      </c>
      <c r="D1221" s="163" t="s">
        <v>1637</v>
      </c>
      <c r="E1221" s="164">
        <v>1</v>
      </c>
      <c r="F1221" s="164">
        <v>61023101</v>
      </c>
      <c r="G1221" s="165">
        <v>0</v>
      </c>
      <c r="H1221" s="165">
        <v>0</v>
      </c>
      <c r="I1221" s="164">
        <v>1</v>
      </c>
      <c r="J1221" s="164">
        <v>0</v>
      </c>
      <c r="K1221" s="165">
        <v>0</v>
      </c>
      <c r="L1221" s="165">
        <v>0</v>
      </c>
      <c r="M1221" s="165" t="s">
        <v>1437</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1436</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69051032</v>
      </c>
      <c r="D1222" s="163" t="s">
        <v>1638</v>
      </c>
      <c r="E1222" s="164">
        <v>1</v>
      </c>
      <c r="F1222" s="164">
        <v>61023201</v>
      </c>
      <c r="G1222" s="165">
        <v>0</v>
      </c>
      <c r="H1222" s="165">
        <v>0</v>
      </c>
      <c r="I1222" s="164">
        <v>1</v>
      </c>
      <c r="J1222" s="164">
        <v>0</v>
      </c>
      <c r="K1222" s="165">
        <v>0</v>
      </c>
      <c r="L1222" s="165">
        <v>0</v>
      </c>
      <c r="M1222" s="165" t="s">
        <v>1439</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1438</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69051033</v>
      </c>
      <c r="D1223" s="163" t="s">
        <v>1639</v>
      </c>
      <c r="E1223" s="164">
        <v>1</v>
      </c>
      <c r="F1223" s="164">
        <v>61023301</v>
      </c>
      <c r="G1223" s="165">
        <v>0</v>
      </c>
      <c r="H1223" s="165">
        <v>0</v>
      </c>
      <c r="I1223" s="164">
        <v>1</v>
      </c>
      <c r="J1223" s="164">
        <v>0</v>
      </c>
      <c r="K1223" s="165">
        <v>0</v>
      </c>
      <c r="L1223" s="165">
        <v>0</v>
      </c>
      <c r="M1223" s="165" t="s">
        <v>1441</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1440</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69051034</v>
      </c>
      <c r="D1224" s="163" t="s">
        <v>1640</v>
      </c>
      <c r="E1224" s="164">
        <v>1</v>
      </c>
      <c r="F1224" s="164">
        <v>61023401</v>
      </c>
      <c r="G1224" s="165">
        <v>0</v>
      </c>
      <c r="H1224" s="165">
        <v>0</v>
      </c>
      <c r="I1224" s="164">
        <v>1</v>
      </c>
      <c r="J1224" s="164">
        <v>0</v>
      </c>
      <c r="K1224" s="165">
        <v>0</v>
      </c>
      <c r="L1224" s="165">
        <v>0</v>
      </c>
      <c r="M1224" s="165" t="s">
        <v>1443</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1442</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69052001</v>
      </c>
      <c r="D1225" s="163" t="s">
        <v>1641</v>
      </c>
      <c r="E1225" s="164">
        <v>1</v>
      </c>
      <c r="F1225" s="164">
        <v>62011101</v>
      </c>
      <c r="G1225" s="165">
        <v>0</v>
      </c>
      <c r="H1225" s="165">
        <v>0</v>
      </c>
      <c r="I1225" s="164">
        <v>1</v>
      </c>
      <c r="J1225" s="164">
        <v>0</v>
      </c>
      <c r="K1225" s="165">
        <v>0</v>
      </c>
      <c r="L1225" s="165">
        <v>0</v>
      </c>
      <c r="M1225" s="165" t="s">
        <v>1642</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1643</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69052002</v>
      </c>
      <c r="D1226" s="163" t="s">
        <v>1644</v>
      </c>
      <c r="E1226" s="164">
        <v>1</v>
      </c>
      <c r="F1226" s="164">
        <v>62011201</v>
      </c>
      <c r="G1226" s="165">
        <v>0</v>
      </c>
      <c r="H1226" s="165">
        <v>0</v>
      </c>
      <c r="I1226" s="164">
        <v>1</v>
      </c>
      <c r="J1226" s="164">
        <v>0</v>
      </c>
      <c r="K1226" s="165">
        <v>0</v>
      </c>
      <c r="L1226" s="165">
        <v>0</v>
      </c>
      <c r="M1226" s="165" t="s">
        <v>1645</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1646</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69052003</v>
      </c>
      <c r="D1227" s="163" t="s">
        <v>1647</v>
      </c>
      <c r="E1227" s="164">
        <v>1</v>
      </c>
      <c r="F1227" s="164">
        <v>62011301</v>
      </c>
      <c r="G1227" s="165">
        <v>0</v>
      </c>
      <c r="H1227" s="165">
        <v>0</v>
      </c>
      <c r="I1227" s="164">
        <v>1</v>
      </c>
      <c r="J1227" s="164">
        <v>0</v>
      </c>
      <c r="K1227" s="165">
        <v>0</v>
      </c>
      <c r="L1227" s="165">
        <v>0</v>
      </c>
      <c r="M1227" s="165" t="s">
        <v>1648</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1649</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69052011</v>
      </c>
      <c r="D1228" s="163" t="s">
        <v>1650</v>
      </c>
      <c r="E1228" s="164">
        <v>1</v>
      </c>
      <c r="F1228" s="164">
        <v>61021101</v>
      </c>
      <c r="G1228" s="165">
        <v>0</v>
      </c>
      <c r="H1228" s="165">
        <v>0</v>
      </c>
      <c r="I1228" s="164">
        <v>1</v>
      </c>
      <c r="J1228" s="164">
        <v>0</v>
      </c>
      <c r="K1228" s="165">
        <v>0</v>
      </c>
      <c r="L1228" s="165">
        <v>0</v>
      </c>
      <c r="M1228" s="165" t="s">
        <v>1455</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1454</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4">
        <v>69052012</v>
      </c>
      <c r="D1229" s="163" t="s">
        <v>1651</v>
      </c>
      <c r="E1229" s="164">
        <v>1</v>
      </c>
      <c r="F1229" s="164">
        <v>62021301</v>
      </c>
      <c r="G1229" s="165">
        <v>0</v>
      </c>
      <c r="H1229" s="165">
        <v>0</v>
      </c>
      <c r="I1229" s="164">
        <v>1</v>
      </c>
      <c r="J1229" s="164">
        <v>0</v>
      </c>
      <c r="K1229" s="165">
        <v>0</v>
      </c>
      <c r="L1229" s="165">
        <v>0</v>
      </c>
      <c r="M1229" s="165" t="s">
        <v>1457</v>
      </c>
      <c r="N1229" s="165">
        <v>3</v>
      </c>
      <c r="O1229" s="165">
        <v>0</v>
      </c>
      <c r="P1229" s="165">
        <v>0</v>
      </c>
      <c r="Q1229" s="165">
        <v>0</v>
      </c>
      <c r="R1229" s="6">
        <v>0</v>
      </c>
      <c r="S1229" s="165">
        <v>0</v>
      </c>
      <c r="T1229" s="11">
        <v>1</v>
      </c>
      <c r="U1229" s="165">
        <v>0</v>
      </c>
      <c r="V1229" s="165">
        <v>0</v>
      </c>
      <c r="W1229" s="165">
        <v>0</v>
      </c>
      <c r="X1229" s="165">
        <v>0</v>
      </c>
      <c r="Y1229" s="165">
        <v>0</v>
      </c>
      <c r="Z1229" s="165">
        <v>0</v>
      </c>
      <c r="AA1229" s="165">
        <v>0</v>
      </c>
      <c r="AB1229" s="164">
        <v>0</v>
      </c>
      <c r="AC1229" s="165">
        <v>0</v>
      </c>
      <c r="AD1229" s="165">
        <v>0</v>
      </c>
      <c r="AE1229" s="165">
        <v>0</v>
      </c>
      <c r="AF1229" s="165">
        <v>0</v>
      </c>
      <c r="AG1229" s="165">
        <v>0</v>
      </c>
      <c r="AH1229" s="165">
        <v>0</v>
      </c>
      <c r="AI1229" s="6">
        <v>0</v>
      </c>
      <c r="AJ1229" s="165">
        <v>0</v>
      </c>
      <c r="AK1229" s="165">
        <v>0</v>
      </c>
      <c r="AL1229" s="165">
        <v>0</v>
      </c>
      <c r="AM1229" s="165">
        <v>0</v>
      </c>
      <c r="AN1229" s="165">
        <v>0</v>
      </c>
      <c r="AO1229" s="165">
        <v>0</v>
      </c>
      <c r="AP1229" s="165">
        <v>0</v>
      </c>
      <c r="AQ1229" s="165">
        <v>0</v>
      </c>
      <c r="AR1229" s="169">
        <v>0</v>
      </c>
      <c r="AS1229" s="165">
        <v>0</v>
      </c>
      <c r="AT1229" s="163">
        <v>0</v>
      </c>
      <c r="AU1229" s="165">
        <v>0</v>
      </c>
      <c r="AV1229" s="165">
        <v>0</v>
      </c>
      <c r="AW1229" s="165">
        <v>0</v>
      </c>
      <c r="AX1229" s="7" t="s">
        <v>160</v>
      </c>
      <c r="AY1229" s="165">
        <v>0</v>
      </c>
      <c r="AZ1229" s="170">
        <v>0</v>
      </c>
      <c r="BA1229" s="13">
        <v>1</v>
      </c>
      <c r="BB1229" s="163" t="s">
        <v>1456</v>
      </c>
      <c r="BC1229" s="165">
        <v>0</v>
      </c>
      <c r="BD1229" s="171">
        <v>0</v>
      </c>
      <c r="BE1229" s="6">
        <v>0</v>
      </c>
      <c r="BF1229" s="165">
        <v>0</v>
      </c>
      <c r="BG1229" s="165">
        <v>0</v>
      </c>
      <c r="BH1229" s="165">
        <v>0</v>
      </c>
      <c r="BI1229" s="9">
        <v>0</v>
      </c>
      <c r="BJ1229" s="6">
        <v>0</v>
      </c>
      <c r="BK1229" s="6">
        <v>0</v>
      </c>
      <c r="BL1229" s="6">
        <v>0</v>
      </c>
      <c r="BM1229" s="6">
        <v>0</v>
      </c>
      <c r="BN1229" s="6">
        <v>0</v>
      </c>
      <c r="BO1229" s="6">
        <v>0</v>
      </c>
    </row>
    <row r="1230" spans="3:67" ht="20.100000000000001" customHeight="1">
      <c r="C1230" s="14">
        <v>69052013</v>
      </c>
      <c r="D1230" s="163" t="s">
        <v>1652</v>
      </c>
      <c r="E1230" s="164">
        <v>1</v>
      </c>
      <c r="F1230" s="164">
        <v>62021401</v>
      </c>
      <c r="G1230" s="165">
        <v>0</v>
      </c>
      <c r="H1230" s="165">
        <v>0</v>
      </c>
      <c r="I1230" s="164">
        <v>1</v>
      </c>
      <c r="J1230" s="164">
        <v>0</v>
      </c>
      <c r="K1230" s="165">
        <v>0</v>
      </c>
      <c r="L1230" s="165">
        <v>0</v>
      </c>
      <c r="M1230" s="165" t="s">
        <v>1459</v>
      </c>
      <c r="N1230" s="165">
        <v>3</v>
      </c>
      <c r="O1230" s="165">
        <v>0</v>
      </c>
      <c r="P1230" s="165">
        <v>0</v>
      </c>
      <c r="Q1230" s="165">
        <v>0</v>
      </c>
      <c r="R1230" s="6">
        <v>0</v>
      </c>
      <c r="S1230" s="165">
        <v>0</v>
      </c>
      <c r="T1230" s="11">
        <v>1</v>
      </c>
      <c r="U1230" s="165">
        <v>0</v>
      </c>
      <c r="V1230" s="165">
        <v>0</v>
      </c>
      <c r="W1230" s="165">
        <v>0</v>
      </c>
      <c r="X1230" s="165">
        <v>0</v>
      </c>
      <c r="Y1230" s="165">
        <v>0</v>
      </c>
      <c r="Z1230" s="165">
        <v>0</v>
      </c>
      <c r="AA1230" s="165">
        <v>0</v>
      </c>
      <c r="AB1230" s="164">
        <v>0</v>
      </c>
      <c r="AC1230" s="165">
        <v>0</v>
      </c>
      <c r="AD1230" s="165">
        <v>0</v>
      </c>
      <c r="AE1230" s="165">
        <v>0</v>
      </c>
      <c r="AF1230" s="165">
        <v>0</v>
      </c>
      <c r="AG1230" s="165">
        <v>0</v>
      </c>
      <c r="AH1230" s="165">
        <v>0</v>
      </c>
      <c r="AI1230" s="6">
        <v>0</v>
      </c>
      <c r="AJ1230" s="165">
        <v>0</v>
      </c>
      <c r="AK1230" s="165">
        <v>0</v>
      </c>
      <c r="AL1230" s="165">
        <v>0</v>
      </c>
      <c r="AM1230" s="165">
        <v>0</v>
      </c>
      <c r="AN1230" s="165">
        <v>0</v>
      </c>
      <c r="AO1230" s="165">
        <v>0</v>
      </c>
      <c r="AP1230" s="165">
        <v>0</v>
      </c>
      <c r="AQ1230" s="165">
        <v>0</v>
      </c>
      <c r="AR1230" s="169">
        <v>0</v>
      </c>
      <c r="AS1230" s="165">
        <v>0</v>
      </c>
      <c r="AT1230" s="163">
        <v>0</v>
      </c>
      <c r="AU1230" s="165">
        <v>0</v>
      </c>
      <c r="AV1230" s="165">
        <v>0</v>
      </c>
      <c r="AW1230" s="165">
        <v>0</v>
      </c>
      <c r="AX1230" s="7" t="s">
        <v>160</v>
      </c>
      <c r="AY1230" s="165">
        <v>0</v>
      </c>
      <c r="AZ1230" s="170">
        <v>0</v>
      </c>
      <c r="BA1230" s="13">
        <v>1</v>
      </c>
      <c r="BB1230" s="163" t="s">
        <v>1458</v>
      </c>
      <c r="BC1230" s="165">
        <v>0</v>
      </c>
      <c r="BD1230" s="171">
        <v>0</v>
      </c>
      <c r="BE1230" s="6">
        <v>0</v>
      </c>
      <c r="BF1230" s="165">
        <v>0</v>
      </c>
      <c r="BG1230" s="165">
        <v>0</v>
      </c>
      <c r="BH1230" s="165">
        <v>0</v>
      </c>
      <c r="BI1230" s="9">
        <v>0</v>
      </c>
      <c r="BJ1230" s="6">
        <v>0</v>
      </c>
      <c r="BK1230" s="6">
        <v>0</v>
      </c>
      <c r="BL1230" s="6">
        <v>0</v>
      </c>
      <c r="BM1230" s="6">
        <v>0</v>
      </c>
      <c r="BN1230" s="6">
        <v>0</v>
      </c>
      <c r="BO1230" s="6">
        <v>0</v>
      </c>
    </row>
    <row r="1231" spans="3:67" ht="20.100000000000001" customHeight="1">
      <c r="C1231" s="14">
        <v>69052014</v>
      </c>
      <c r="D1231" s="163" t="s">
        <v>2251</v>
      </c>
      <c r="E1231" s="164">
        <v>1</v>
      </c>
      <c r="F1231" s="164">
        <v>62021501</v>
      </c>
      <c r="G1231" s="165">
        <v>0</v>
      </c>
      <c r="H1231" s="165">
        <v>0</v>
      </c>
      <c r="I1231" s="164">
        <v>1</v>
      </c>
      <c r="J1231" s="164">
        <v>0</v>
      </c>
      <c r="K1231" s="165">
        <v>0</v>
      </c>
      <c r="L1231" s="165">
        <v>0</v>
      </c>
      <c r="M1231" s="165" t="s">
        <v>1461</v>
      </c>
      <c r="N1231" s="165">
        <v>3</v>
      </c>
      <c r="O1231" s="165">
        <v>0</v>
      </c>
      <c r="P1231" s="165">
        <v>0</v>
      </c>
      <c r="Q1231" s="165">
        <v>0</v>
      </c>
      <c r="R1231" s="6">
        <v>0</v>
      </c>
      <c r="S1231" s="165">
        <v>0</v>
      </c>
      <c r="T1231" s="11">
        <v>1</v>
      </c>
      <c r="U1231" s="165">
        <v>0</v>
      </c>
      <c r="V1231" s="165">
        <v>0</v>
      </c>
      <c r="W1231" s="165">
        <v>0</v>
      </c>
      <c r="X1231" s="165">
        <v>0</v>
      </c>
      <c r="Y1231" s="165">
        <v>0</v>
      </c>
      <c r="Z1231" s="165">
        <v>0</v>
      </c>
      <c r="AA1231" s="165">
        <v>0</v>
      </c>
      <c r="AB1231" s="164">
        <v>0</v>
      </c>
      <c r="AC1231" s="165">
        <v>0</v>
      </c>
      <c r="AD1231" s="165">
        <v>0</v>
      </c>
      <c r="AE1231" s="165">
        <v>0</v>
      </c>
      <c r="AF1231" s="165">
        <v>0</v>
      </c>
      <c r="AG1231" s="165">
        <v>0</v>
      </c>
      <c r="AH1231" s="165">
        <v>0</v>
      </c>
      <c r="AI1231" s="6">
        <v>0</v>
      </c>
      <c r="AJ1231" s="165">
        <v>0</v>
      </c>
      <c r="AK1231" s="165">
        <v>0</v>
      </c>
      <c r="AL1231" s="165">
        <v>0</v>
      </c>
      <c r="AM1231" s="165">
        <v>0</v>
      </c>
      <c r="AN1231" s="165">
        <v>0</v>
      </c>
      <c r="AO1231" s="165">
        <v>0</v>
      </c>
      <c r="AP1231" s="165">
        <v>0</v>
      </c>
      <c r="AQ1231" s="165">
        <v>0</v>
      </c>
      <c r="AR1231" s="169">
        <v>0</v>
      </c>
      <c r="AS1231" s="165">
        <v>0</v>
      </c>
      <c r="AT1231" s="163">
        <v>0</v>
      </c>
      <c r="AU1231" s="165">
        <v>0</v>
      </c>
      <c r="AV1231" s="165">
        <v>0</v>
      </c>
      <c r="AW1231" s="165">
        <v>0</v>
      </c>
      <c r="AX1231" s="7" t="s">
        <v>160</v>
      </c>
      <c r="AY1231" s="165">
        <v>0</v>
      </c>
      <c r="AZ1231" s="170">
        <v>0</v>
      </c>
      <c r="BA1231" s="13">
        <v>1</v>
      </c>
      <c r="BB1231" s="163" t="s">
        <v>1460</v>
      </c>
      <c r="BC1231" s="165">
        <v>0</v>
      </c>
      <c r="BD1231" s="171">
        <v>0</v>
      </c>
      <c r="BE1231" s="6">
        <v>0</v>
      </c>
      <c r="BF1231" s="165">
        <v>0</v>
      </c>
      <c r="BG1231" s="165">
        <v>0</v>
      </c>
      <c r="BH1231" s="165">
        <v>0</v>
      </c>
      <c r="BI1231" s="9">
        <v>0</v>
      </c>
      <c r="BJ1231" s="6">
        <v>0</v>
      </c>
      <c r="BK1231" s="6">
        <v>0</v>
      </c>
      <c r="BL1231" s="6">
        <v>0</v>
      </c>
      <c r="BM1231" s="6">
        <v>0</v>
      </c>
      <c r="BN1231" s="6">
        <v>0</v>
      </c>
      <c r="BO1231" s="6">
        <v>0</v>
      </c>
    </row>
    <row r="1232" spans="3:67" ht="20.100000000000001" customHeight="1">
      <c r="C1232" s="14">
        <v>69052021</v>
      </c>
      <c r="D1232" s="163" t="s">
        <v>1653</v>
      </c>
      <c r="E1232" s="164">
        <v>1</v>
      </c>
      <c r="F1232" s="164">
        <v>62022101</v>
      </c>
      <c r="G1232" s="165">
        <v>0</v>
      </c>
      <c r="H1232" s="165">
        <v>0</v>
      </c>
      <c r="I1232" s="164">
        <v>1</v>
      </c>
      <c r="J1232" s="164">
        <v>0</v>
      </c>
      <c r="K1232" s="165">
        <v>0</v>
      </c>
      <c r="L1232" s="165">
        <v>0</v>
      </c>
      <c r="M1232" s="165" t="s">
        <v>1463</v>
      </c>
      <c r="N1232" s="165">
        <v>3</v>
      </c>
      <c r="O1232" s="165">
        <v>0</v>
      </c>
      <c r="P1232" s="165">
        <v>0</v>
      </c>
      <c r="Q1232" s="165">
        <v>0</v>
      </c>
      <c r="R1232" s="6">
        <v>0</v>
      </c>
      <c r="S1232" s="165">
        <v>0</v>
      </c>
      <c r="T1232" s="11">
        <v>1</v>
      </c>
      <c r="U1232" s="165">
        <v>0</v>
      </c>
      <c r="V1232" s="165">
        <v>0</v>
      </c>
      <c r="W1232" s="165">
        <v>0</v>
      </c>
      <c r="X1232" s="165">
        <v>0</v>
      </c>
      <c r="Y1232" s="165">
        <v>0</v>
      </c>
      <c r="Z1232" s="165">
        <v>0</v>
      </c>
      <c r="AA1232" s="165">
        <v>0</v>
      </c>
      <c r="AB1232" s="164">
        <v>0</v>
      </c>
      <c r="AC1232" s="165">
        <v>0</v>
      </c>
      <c r="AD1232" s="165">
        <v>0</v>
      </c>
      <c r="AE1232" s="165">
        <v>0</v>
      </c>
      <c r="AF1232" s="165">
        <v>0</v>
      </c>
      <c r="AG1232" s="165">
        <v>0</v>
      </c>
      <c r="AH1232" s="165">
        <v>0</v>
      </c>
      <c r="AI1232" s="6">
        <v>0</v>
      </c>
      <c r="AJ1232" s="165">
        <v>0</v>
      </c>
      <c r="AK1232" s="165">
        <v>0</v>
      </c>
      <c r="AL1232" s="165">
        <v>0</v>
      </c>
      <c r="AM1232" s="165">
        <v>0</v>
      </c>
      <c r="AN1232" s="165">
        <v>0</v>
      </c>
      <c r="AO1232" s="165">
        <v>0</v>
      </c>
      <c r="AP1232" s="165">
        <v>0</v>
      </c>
      <c r="AQ1232" s="165">
        <v>0</v>
      </c>
      <c r="AR1232" s="169">
        <v>0</v>
      </c>
      <c r="AS1232" s="165">
        <v>0</v>
      </c>
      <c r="AT1232" s="163">
        <v>0</v>
      </c>
      <c r="AU1232" s="165">
        <v>0</v>
      </c>
      <c r="AV1232" s="165">
        <v>0</v>
      </c>
      <c r="AW1232" s="165">
        <v>0</v>
      </c>
      <c r="AX1232" s="7" t="s">
        <v>160</v>
      </c>
      <c r="AY1232" s="165">
        <v>0</v>
      </c>
      <c r="AZ1232" s="170">
        <v>0</v>
      </c>
      <c r="BA1232" s="13">
        <v>1</v>
      </c>
      <c r="BB1232" s="163" t="s">
        <v>1462</v>
      </c>
      <c r="BC1232" s="165">
        <v>0</v>
      </c>
      <c r="BD1232" s="171">
        <v>0</v>
      </c>
      <c r="BE1232" s="6">
        <v>0</v>
      </c>
      <c r="BF1232" s="165">
        <v>0</v>
      </c>
      <c r="BG1232" s="165">
        <v>0</v>
      </c>
      <c r="BH1232" s="165">
        <v>0</v>
      </c>
      <c r="BI1232" s="9">
        <v>0</v>
      </c>
      <c r="BJ1232" s="6">
        <v>0</v>
      </c>
      <c r="BK1232" s="6">
        <v>0</v>
      </c>
      <c r="BL1232" s="6">
        <v>0</v>
      </c>
      <c r="BM1232" s="6">
        <v>0</v>
      </c>
      <c r="BN1232" s="6">
        <v>0</v>
      </c>
      <c r="BO1232" s="6">
        <v>0</v>
      </c>
    </row>
    <row r="1233" spans="3:67" ht="20.100000000000001" customHeight="1">
      <c r="C1233" s="14">
        <v>69052022</v>
      </c>
      <c r="D1233" s="163" t="s">
        <v>1654</v>
      </c>
      <c r="E1233" s="164">
        <v>1</v>
      </c>
      <c r="F1233" s="164">
        <v>62022201</v>
      </c>
      <c r="G1233" s="165">
        <v>0</v>
      </c>
      <c r="H1233" s="165">
        <v>0</v>
      </c>
      <c r="I1233" s="164">
        <v>1</v>
      </c>
      <c r="J1233" s="164">
        <v>0</v>
      </c>
      <c r="K1233" s="165">
        <v>0</v>
      </c>
      <c r="L1233" s="165">
        <v>0</v>
      </c>
      <c r="M1233" s="165" t="s">
        <v>1465</v>
      </c>
      <c r="N1233" s="165">
        <v>3</v>
      </c>
      <c r="O1233" s="165">
        <v>0</v>
      </c>
      <c r="P1233" s="165">
        <v>0</v>
      </c>
      <c r="Q1233" s="165">
        <v>0</v>
      </c>
      <c r="R1233" s="6">
        <v>0</v>
      </c>
      <c r="S1233" s="165">
        <v>0</v>
      </c>
      <c r="T1233" s="11">
        <v>1</v>
      </c>
      <c r="U1233" s="165">
        <v>0</v>
      </c>
      <c r="V1233" s="165">
        <v>0</v>
      </c>
      <c r="W1233" s="165">
        <v>0</v>
      </c>
      <c r="X1233" s="165">
        <v>0</v>
      </c>
      <c r="Y1233" s="165">
        <v>0</v>
      </c>
      <c r="Z1233" s="165">
        <v>0</v>
      </c>
      <c r="AA1233" s="165">
        <v>0</v>
      </c>
      <c r="AB1233" s="164">
        <v>0</v>
      </c>
      <c r="AC1233" s="165">
        <v>0</v>
      </c>
      <c r="AD1233" s="165">
        <v>0</v>
      </c>
      <c r="AE1233" s="165">
        <v>0</v>
      </c>
      <c r="AF1233" s="165">
        <v>0</v>
      </c>
      <c r="AG1233" s="165">
        <v>0</v>
      </c>
      <c r="AH1233" s="165">
        <v>0</v>
      </c>
      <c r="AI1233" s="6">
        <v>0</v>
      </c>
      <c r="AJ1233" s="165">
        <v>0</v>
      </c>
      <c r="AK1233" s="165">
        <v>0</v>
      </c>
      <c r="AL1233" s="165">
        <v>0</v>
      </c>
      <c r="AM1233" s="165">
        <v>0</v>
      </c>
      <c r="AN1233" s="165">
        <v>0</v>
      </c>
      <c r="AO1233" s="165">
        <v>0</v>
      </c>
      <c r="AP1233" s="165">
        <v>0</v>
      </c>
      <c r="AQ1233" s="165">
        <v>0</v>
      </c>
      <c r="AR1233" s="169">
        <v>0</v>
      </c>
      <c r="AS1233" s="165">
        <v>0</v>
      </c>
      <c r="AT1233" s="163">
        <v>0</v>
      </c>
      <c r="AU1233" s="165">
        <v>0</v>
      </c>
      <c r="AV1233" s="165">
        <v>0</v>
      </c>
      <c r="AW1233" s="165">
        <v>0</v>
      </c>
      <c r="AX1233" s="7" t="s">
        <v>160</v>
      </c>
      <c r="AY1233" s="165">
        <v>0</v>
      </c>
      <c r="AZ1233" s="170">
        <v>0</v>
      </c>
      <c r="BA1233" s="13">
        <v>1</v>
      </c>
      <c r="BB1233" s="163" t="s">
        <v>1464</v>
      </c>
      <c r="BC1233" s="165">
        <v>0</v>
      </c>
      <c r="BD1233" s="171">
        <v>0</v>
      </c>
      <c r="BE1233" s="6">
        <v>0</v>
      </c>
      <c r="BF1233" s="165">
        <v>0</v>
      </c>
      <c r="BG1233" s="165">
        <v>0</v>
      </c>
      <c r="BH1233" s="165">
        <v>0</v>
      </c>
      <c r="BI1233" s="9">
        <v>0</v>
      </c>
      <c r="BJ1233" s="6">
        <v>0</v>
      </c>
      <c r="BK1233" s="6">
        <v>0</v>
      </c>
      <c r="BL1233" s="6">
        <v>0</v>
      </c>
      <c r="BM1233" s="6">
        <v>0</v>
      </c>
      <c r="BN1233" s="6">
        <v>0</v>
      </c>
      <c r="BO1233" s="6">
        <v>0</v>
      </c>
    </row>
    <row r="1234" spans="3:67" ht="20.100000000000001" customHeight="1">
      <c r="C1234" s="14">
        <v>69052023</v>
      </c>
      <c r="D1234" s="163" t="s">
        <v>1655</v>
      </c>
      <c r="E1234" s="164">
        <v>1</v>
      </c>
      <c r="F1234" s="164">
        <v>62022301</v>
      </c>
      <c r="G1234" s="165">
        <v>0</v>
      </c>
      <c r="H1234" s="165">
        <v>0</v>
      </c>
      <c r="I1234" s="164">
        <v>1</v>
      </c>
      <c r="J1234" s="164">
        <v>0</v>
      </c>
      <c r="K1234" s="165">
        <v>0</v>
      </c>
      <c r="L1234" s="165">
        <v>0</v>
      </c>
      <c r="M1234" s="165" t="s">
        <v>1467</v>
      </c>
      <c r="N1234" s="165">
        <v>3</v>
      </c>
      <c r="O1234" s="165">
        <v>0</v>
      </c>
      <c r="P1234" s="165">
        <v>0</v>
      </c>
      <c r="Q1234" s="165">
        <v>0</v>
      </c>
      <c r="R1234" s="6">
        <v>0</v>
      </c>
      <c r="S1234" s="165">
        <v>0</v>
      </c>
      <c r="T1234" s="11">
        <v>1</v>
      </c>
      <c r="U1234" s="165">
        <v>0</v>
      </c>
      <c r="V1234" s="165">
        <v>0</v>
      </c>
      <c r="W1234" s="165">
        <v>0</v>
      </c>
      <c r="X1234" s="165">
        <v>0</v>
      </c>
      <c r="Y1234" s="165">
        <v>0</v>
      </c>
      <c r="Z1234" s="165">
        <v>0</v>
      </c>
      <c r="AA1234" s="165">
        <v>0</v>
      </c>
      <c r="AB1234" s="164">
        <v>0</v>
      </c>
      <c r="AC1234" s="165">
        <v>0</v>
      </c>
      <c r="AD1234" s="165">
        <v>0</v>
      </c>
      <c r="AE1234" s="165">
        <v>0</v>
      </c>
      <c r="AF1234" s="165">
        <v>0</v>
      </c>
      <c r="AG1234" s="165">
        <v>0</v>
      </c>
      <c r="AH1234" s="165">
        <v>0</v>
      </c>
      <c r="AI1234" s="6">
        <v>0</v>
      </c>
      <c r="AJ1234" s="165">
        <v>0</v>
      </c>
      <c r="AK1234" s="165">
        <v>0</v>
      </c>
      <c r="AL1234" s="165">
        <v>0</v>
      </c>
      <c r="AM1234" s="165">
        <v>0</v>
      </c>
      <c r="AN1234" s="165">
        <v>0</v>
      </c>
      <c r="AO1234" s="165">
        <v>0</v>
      </c>
      <c r="AP1234" s="165">
        <v>0</v>
      </c>
      <c r="AQ1234" s="165">
        <v>0</v>
      </c>
      <c r="AR1234" s="169">
        <v>0</v>
      </c>
      <c r="AS1234" s="165">
        <v>0</v>
      </c>
      <c r="AT1234" s="163">
        <v>0</v>
      </c>
      <c r="AU1234" s="165">
        <v>0</v>
      </c>
      <c r="AV1234" s="165">
        <v>0</v>
      </c>
      <c r="AW1234" s="165">
        <v>0</v>
      </c>
      <c r="AX1234" s="7" t="s">
        <v>160</v>
      </c>
      <c r="AY1234" s="165">
        <v>0</v>
      </c>
      <c r="AZ1234" s="170">
        <v>0</v>
      </c>
      <c r="BA1234" s="13">
        <v>1</v>
      </c>
      <c r="BB1234" s="163" t="s">
        <v>1466</v>
      </c>
      <c r="BC1234" s="165">
        <v>0</v>
      </c>
      <c r="BD1234" s="171">
        <v>0</v>
      </c>
      <c r="BE1234" s="6">
        <v>0</v>
      </c>
      <c r="BF1234" s="165">
        <v>0</v>
      </c>
      <c r="BG1234" s="165">
        <v>0</v>
      </c>
      <c r="BH1234" s="165">
        <v>0</v>
      </c>
      <c r="BI1234" s="9">
        <v>0</v>
      </c>
      <c r="BJ1234" s="6">
        <v>0</v>
      </c>
      <c r="BK1234" s="6">
        <v>0</v>
      </c>
      <c r="BL1234" s="6">
        <v>0</v>
      </c>
      <c r="BM1234" s="6">
        <v>0</v>
      </c>
      <c r="BN1234" s="6">
        <v>0</v>
      </c>
      <c r="BO1234" s="6">
        <v>0</v>
      </c>
    </row>
    <row r="1235" spans="3:67" ht="20.100000000000001" customHeight="1">
      <c r="C1235" s="14">
        <v>69052024</v>
      </c>
      <c r="D1235" s="163" t="s">
        <v>1656</v>
      </c>
      <c r="E1235" s="164">
        <v>1</v>
      </c>
      <c r="F1235" s="164">
        <v>62022401</v>
      </c>
      <c r="G1235" s="165">
        <v>0</v>
      </c>
      <c r="H1235" s="165">
        <v>0</v>
      </c>
      <c r="I1235" s="164">
        <v>1</v>
      </c>
      <c r="J1235" s="164">
        <v>0</v>
      </c>
      <c r="K1235" s="165">
        <v>0</v>
      </c>
      <c r="L1235" s="165">
        <v>0</v>
      </c>
      <c r="M1235" s="165" t="s">
        <v>1469</v>
      </c>
      <c r="N1235" s="165">
        <v>3</v>
      </c>
      <c r="O1235" s="165">
        <v>0</v>
      </c>
      <c r="P1235" s="165">
        <v>0</v>
      </c>
      <c r="Q1235" s="165">
        <v>0</v>
      </c>
      <c r="R1235" s="6">
        <v>0</v>
      </c>
      <c r="S1235" s="165">
        <v>0</v>
      </c>
      <c r="T1235" s="11">
        <v>1</v>
      </c>
      <c r="U1235" s="165">
        <v>0</v>
      </c>
      <c r="V1235" s="165">
        <v>0</v>
      </c>
      <c r="W1235" s="165">
        <v>0</v>
      </c>
      <c r="X1235" s="165">
        <v>0</v>
      </c>
      <c r="Y1235" s="165">
        <v>0</v>
      </c>
      <c r="Z1235" s="165">
        <v>0</v>
      </c>
      <c r="AA1235" s="165">
        <v>0</v>
      </c>
      <c r="AB1235" s="164">
        <v>0</v>
      </c>
      <c r="AC1235" s="165">
        <v>0</v>
      </c>
      <c r="AD1235" s="165">
        <v>0</v>
      </c>
      <c r="AE1235" s="165">
        <v>0</v>
      </c>
      <c r="AF1235" s="165">
        <v>0</v>
      </c>
      <c r="AG1235" s="165">
        <v>0</v>
      </c>
      <c r="AH1235" s="165">
        <v>0</v>
      </c>
      <c r="AI1235" s="6">
        <v>0</v>
      </c>
      <c r="AJ1235" s="165">
        <v>0</v>
      </c>
      <c r="AK1235" s="165">
        <v>0</v>
      </c>
      <c r="AL1235" s="165">
        <v>0</v>
      </c>
      <c r="AM1235" s="165">
        <v>0</v>
      </c>
      <c r="AN1235" s="165">
        <v>0</v>
      </c>
      <c r="AO1235" s="165">
        <v>0</v>
      </c>
      <c r="AP1235" s="165">
        <v>0</v>
      </c>
      <c r="AQ1235" s="165">
        <v>0</v>
      </c>
      <c r="AR1235" s="169">
        <v>0</v>
      </c>
      <c r="AS1235" s="165">
        <v>0</v>
      </c>
      <c r="AT1235" s="163">
        <v>0</v>
      </c>
      <c r="AU1235" s="165">
        <v>0</v>
      </c>
      <c r="AV1235" s="165">
        <v>0</v>
      </c>
      <c r="AW1235" s="165">
        <v>0</v>
      </c>
      <c r="AX1235" s="7" t="s">
        <v>160</v>
      </c>
      <c r="AY1235" s="165">
        <v>0</v>
      </c>
      <c r="AZ1235" s="170">
        <v>0</v>
      </c>
      <c r="BA1235" s="13">
        <v>1</v>
      </c>
      <c r="BB1235" s="163" t="s">
        <v>1468</v>
      </c>
      <c r="BC1235" s="165">
        <v>0</v>
      </c>
      <c r="BD1235" s="171">
        <v>0</v>
      </c>
      <c r="BE1235" s="6">
        <v>0</v>
      </c>
      <c r="BF1235" s="165">
        <v>0</v>
      </c>
      <c r="BG1235" s="165">
        <v>0</v>
      </c>
      <c r="BH1235" s="165">
        <v>0</v>
      </c>
      <c r="BI1235" s="9">
        <v>0</v>
      </c>
      <c r="BJ1235" s="6">
        <v>0</v>
      </c>
      <c r="BK1235" s="6">
        <v>0</v>
      </c>
      <c r="BL1235" s="6">
        <v>0</v>
      </c>
      <c r="BM1235" s="6">
        <v>0</v>
      </c>
      <c r="BN1235" s="6">
        <v>0</v>
      </c>
      <c r="BO1235" s="6">
        <v>0</v>
      </c>
    </row>
    <row r="1236" spans="3:67" ht="20.100000000000001" customHeight="1">
      <c r="C1236" s="14">
        <v>69052031</v>
      </c>
      <c r="D1236" s="163" t="s">
        <v>1657</v>
      </c>
      <c r="E1236" s="164">
        <v>1</v>
      </c>
      <c r="F1236" s="164">
        <v>62021101</v>
      </c>
      <c r="G1236" s="165">
        <v>0</v>
      </c>
      <c r="H1236" s="165">
        <v>0</v>
      </c>
      <c r="I1236" s="164">
        <v>1</v>
      </c>
      <c r="J1236" s="164">
        <v>0</v>
      </c>
      <c r="K1236" s="165">
        <v>0</v>
      </c>
      <c r="L1236" s="165">
        <v>0</v>
      </c>
      <c r="M1236" s="165" t="s">
        <v>1471</v>
      </c>
      <c r="N1236" s="165">
        <v>3</v>
      </c>
      <c r="O1236" s="165">
        <v>0</v>
      </c>
      <c r="P1236" s="165">
        <v>0</v>
      </c>
      <c r="Q1236" s="165">
        <v>0</v>
      </c>
      <c r="R1236" s="6">
        <v>0</v>
      </c>
      <c r="S1236" s="165">
        <v>0</v>
      </c>
      <c r="T1236" s="11">
        <v>1</v>
      </c>
      <c r="U1236" s="165">
        <v>0</v>
      </c>
      <c r="V1236" s="165">
        <v>0</v>
      </c>
      <c r="W1236" s="165">
        <v>0</v>
      </c>
      <c r="X1236" s="165">
        <v>0</v>
      </c>
      <c r="Y1236" s="165">
        <v>0</v>
      </c>
      <c r="Z1236" s="165">
        <v>0</v>
      </c>
      <c r="AA1236" s="165">
        <v>0</v>
      </c>
      <c r="AB1236" s="164">
        <v>0</v>
      </c>
      <c r="AC1236" s="165">
        <v>0</v>
      </c>
      <c r="AD1236" s="165">
        <v>0</v>
      </c>
      <c r="AE1236" s="165">
        <v>0</v>
      </c>
      <c r="AF1236" s="165">
        <v>0</v>
      </c>
      <c r="AG1236" s="165">
        <v>0</v>
      </c>
      <c r="AH1236" s="165">
        <v>0</v>
      </c>
      <c r="AI1236" s="6">
        <v>0</v>
      </c>
      <c r="AJ1236" s="165">
        <v>0</v>
      </c>
      <c r="AK1236" s="165">
        <v>0</v>
      </c>
      <c r="AL1236" s="165">
        <v>0</v>
      </c>
      <c r="AM1236" s="165">
        <v>0</v>
      </c>
      <c r="AN1236" s="165">
        <v>0</v>
      </c>
      <c r="AO1236" s="165">
        <v>0</v>
      </c>
      <c r="AP1236" s="165">
        <v>0</v>
      </c>
      <c r="AQ1236" s="165">
        <v>0</v>
      </c>
      <c r="AR1236" s="169">
        <v>0</v>
      </c>
      <c r="AS1236" s="165">
        <v>0</v>
      </c>
      <c r="AT1236" s="163">
        <v>0</v>
      </c>
      <c r="AU1236" s="165">
        <v>0</v>
      </c>
      <c r="AV1236" s="165">
        <v>0</v>
      </c>
      <c r="AW1236" s="165">
        <v>0</v>
      </c>
      <c r="AX1236" s="7" t="s">
        <v>160</v>
      </c>
      <c r="AY1236" s="165">
        <v>0</v>
      </c>
      <c r="AZ1236" s="170">
        <v>0</v>
      </c>
      <c r="BA1236" s="13">
        <v>1</v>
      </c>
      <c r="BB1236" s="163" t="s">
        <v>1470</v>
      </c>
      <c r="BC1236" s="165">
        <v>0</v>
      </c>
      <c r="BD1236" s="171">
        <v>0</v>
      </c>
      <c r="BE1236" s="6">
        <v>0</v>
      </c>
      <c r="BF1236" s="165">
        <v>0</v>
      </c>
      <c r="BG1236" s="165">
        <v>0</v>
      </c>
      <c r="BH1236" s="165">
        <v>0</v>
      </c>
      <c r="BI1236" s="9">
        <v>0</v>
      </c>
      <c r="BJ1236" s="6">
        <v>0</v>
      </c>
      <c r="BK1236" s="6">
        <v>0</v>
      </c>
      <c r="BL1236" s="6">
        <v>0</v>
      </c>
      <c r="BM1236" s="6">
        <v>0</v>
      </c>
      <c r="BN1236" s="6">
        <v>0</v>
      </c>
      <c r="BO1236" s="6">
        <v>0</v>
      </c>
    </row>
    <row r="1237" spans="3:67" ht="20.100000000000001" customHeight="1">
      <c r="C1237" s="14">
        <v>69052032</v>
      </c>
      <c r="D1237" s="163" t="s">
        <v>1658</v>
      </c>
      <c r="E1237" s="164">
        <v>1</v>
      </c>
      <c r="F1237" s="164">
        <v>62023201</v>
      </c>
      <c r="G1237" s="165">
        <v>0</v>
      </c>
      <c r="H1237" s="165">
        <v>0</v>
      </c>
      <c r="I1237" s="164">
        <v>1</v>
      </c>
      <c r="J1237" s="164">
        <v>0</v>
      </c>
      <c r="K1237" s="165">
        <v>0</v>
      </c>
      <c r="L1237" s="165">
        <v>0</v>
      </c>
      <c r="M1237" s="165" t="s">
        <v>1473</v>
      </c>
      <c r="N1237" s="165">
        <v>3</v>
      </c>
      <c r="O1237" s="165">
        <v>0</v>
      </c>
      <c r="P1237" s="165">
        <v>0</v>
      </c>
      <c r="Q1237" s="165">
        <v>0</v>
      </c>
      <c r="R1237" s="6">
        <v>0</v>
      </c>
      <c r="S1237" s="165">
        <v>0</v>
      </c>
      <c r="T1237" s="11">
        <v>1</v>
      </c>
      <c r="U1237" s="165">
        <v>0</v>
      </c>
      <c r="V1237" s="165">
        <v>0</v>
      </c>
      <c r="W1237" s="165">
        <v>0</v>
      </c>
      <c r="X1237" s="165">
        <v>0</v>
      </c>
      <c r="Y1237" s="165">
        <v>0</v>
      </c>
      <c r="Z1237" s="165">
        <v>0</v>
      </c>
      <c r="AA1237" s="165">
        <v>0</v>
      </c>
      <c r="AB1237" s="164">
        <v>0</v>
      </c>
      <c r="AC1237" s="165">
        <v>0</v>
      </c>
      <c r="AD1237" s="165">
        <v>0</v>
      </c>
      <c r="AE1237" s="165">
        <v>0</v>
      </c>
      <c r="AF1237" s="165">
        <v>0</v>
      </c>
      <c r="AG1237" s="165">
        <v>0</v>
      </c>
      <c r="AH1237" s="165">
        <v>0</v>
      </c>
      <c r="AI1237" s="6">
        <v>0</v>
      </c>
      <c r="AJ1237" s="165">
        <v>0</v>
      </c>
      <c r="AK1237" s="165">
        <v>0</v>
      </c>
      <c r="AL1237" s="165">
        <v>0</v>
      </c>
      <c r="AM1237" s="165">
        <v>0</v>
      </c>
      <c r="AN1237" s="165">
        <v>0</v>
      </c>
      <c r="AO1237" s="165">
        <v>0</v>
      </c>
      <c r="AP1237" s="165">
        <v>0</v>
      </c>
      <c r="AQ1237" s="165">
        <v>0</v>
      </c>
      <c r="AR1237" s="169">
        <v>0</v>
      </c>
      <c r="AS1237" s="165">
        <v>0</v>
      </c>
      <c r="AT1237" s="163">
        <v>0</v>
      </c>
      <c r="AU1237" s="165">
        <v>0</v>
      </c>
      <c r="AV1237" s="165">
        <v>0</v>
      </c>
      <c r="AW1237" s="165">
        <v>0</v>
      </c>
      <c r="AX1237" s="7" t="s">
        <v>160</v>
      </c>
      <c r="AY1237" s="165">
        <v>0</v>
      </c>
      <c r="AZ1237" s="170">
        <v>0</v>
      </c>
      <c r="BA1237" s="13">
        <v>1</v>
      </c>
      <c r="BB1237" s="163" t="s">
        <v>1472</v>
      </c>
      <c r="BC1237" s="165">
        <v>0</v>
      </c>
      <c r="BD1237" s="171">
        <v>0</v>
      </c>
      <c r="BE1237" s="6">
        <v>0</v>
      </c>
      <c r="BF1237" s="165">
        <v>0</v>
      </c>
      <c r="BG1237" s="165">
        <v>0</v>
      </c>
      <c r="BH1237" s="165">
        <v>0</v>
      </c>
      <c r="BI1237" s="9">
        <v>0</v>
      </c>
      <c r="BJ1237" s="6">
        <v>0</v>
      </c>
      <c r="BK1237" s="6">
        <v>0</v>
      </c>
      <c r="BL1237" s="6">
        <v>0</v>
      </c>
      <c r="BM1237" s="6">
        <v>0</v>
      </c>
      <c r="BN1237" s="6">
        <v>0</v>
      </c>
      <c r="BO1237" s="6">
        <v>0</v>
      </c>
    </row>
    <row r="1238" spans="3:67" ht="20.100000000000001" customHeight="1">
      <c r="C1238" s="14">
        <v>69052033</v>
      </c>
      <c r="D1238" s="163" t="s">
        <v>1659</v>
      </c>
      <c r="E1238" s="164">
        <v>1</v>
      </c>
      <c r="F1238" s="164">
        <v>62023301</v>
      </c>
      <c r="G1238" s="165">
        <v>0</v>
      </c>
      <c r="H1238" s="165">
        <v>0</v>
      </c>
      <c r="I1238" s="164">
        <v>1</v>
      </c>
      <c r="J1238" s="164">
        <v>0</v>
      </c>
      <c r="K1238" s="165">
        <v>0</v>
      </c>
      <c r="L1238" s="165">
        <v>0</v>
      </c>
      <c r="M1238" s="165" t="s">
        <v>1475</v>
      </c>
      <c r="N1238" s="165">
        <v>3</v>
      </c>
      <c r="O1238" s="165">
        <v>0</v>
      </c>
      <c r="P1238" s="165">
        <v>0</v>
      </c>
      <c r="Q1238" s="165">
        <v>0</v>
      </c>
      <c r="R1238" s="6">
        <v>0</v>
      </c>
      <c r="S1238" s="165">
        <v>0</v>
      </c>
      <c r="T1238" s="11">
        <v>1</v>
      </c>
      <c r="U1238" s="165">
        <v>0</v>
      </c>
      <c r="V1238" s="165">
        <v>0</v>
      </c>
      <c r="W1238" s="165">
        <v>0</v>
      </c>
      <c r="X1238" s="165">
        <v>0</v>
      </c>
      <c r="Y1238" s="165">
        <v>0</v>
      </c>
      <c r="Z1238" s="165">
        <v>0</v>
      </c>
      <c r="AA1238" s="165">
        <v>0</v>
      </c>
      <c r="AB1238" s="164">
        <v>0</v>
      </c>
      <c r="AC1238" s="165">
        <v>0</v>
      </c>
      <c r="AD1238" s="165">
        <v>0</v>
      </c>
      <c r="AE1238" s="165">
        <v>0</v>
      </c>
      <c r="AF1238" s="165">
        <v>0</v>
      </c>
      <c r="AG1238" s="165">
        <v>0</v>
      </c>
      <c r="AH1238" s="165">
        <v>0</v>
      </c>
      <c r="AI1238" s="6">
        <v>0</v>
      </c>
      <c r="AJ1238" s="165">
        <v>0</v>
      </c>
      <c r="AK1238" s="165">
        <v>0</v>
      </c>
      <c r="AL1238" s="165">
        <v>0</v>
      </c>
      <c r="AM1238" s="165">
        <v>0</v>
      </c>
      <c r="AN1238" s="165">
        <v>0</v>
      </c>
      <c r="AO1238" s="165">
        <v>0</v>
      </c>
      <c r="AP1238" s="165">
        <v>0</v>
      </c>
      <c r="AQ1238" s="165">
        <v>0</v>
      </c>
      <c r="AR1238" s="169">
        <v>0</v>
      </c>
      <c r="AS1238" s="165">
        <v>0</v>
      </c>
      <c r="AT1238" s="163">
        <v>0</v>
      </c>
      <c r="AU1238" s="165">
        <v>0</v>
      </c>
      <c r="AV1238" s="165">
        <v>0</v>
      </c>
      <c r="AW1238" s="165">
        <v>0</v>
      </c>
      <c r="AX1238" s="7" t="s">
        <v>160</v>
      </c>
      <c r="AY1238" s="165">
        <v>0</v>
      </c>
      <c r="AZ1238" s="170">
        <v>0</v>
      </c>
      <c r="BA1238" s="13">
        <v>1</v>
      </c>
      <c r="BB1238" s="163" t="s">
        <v>1474</v>
      </c>
      <c r="BC1238" s="165">
        <v>0</v>
      </c>
      <c r="BD1238" s="171">
        <v>0</v>
      </c>
      <c r="BE1238" s="6">
        <v>0</v>
      </c>
      <c r="BF1238" s="165">
        <v>0</v>
      </c>
      <c r="BG1238" s="165">
        <v>0</v>
      </c>
      <c r="BH1238" s="165">
        <v>0</v>
      </c>
      <c r="BI1238" s="9">
        <v>0</v>
      </c>
      <c r="BJ1238" s="6">
        <v>0</v>
      </c>
      <c r="BK1238" s="6">
        <v>0</v>
      </c>
      <c r="BL1238" s="6">
        <v>0</v>
      </c>
      <c r="BM1238" s="6">
        <v>0</v>
      </c>
      <c r="BN1238" s="6">
        <v>0</v>
      </c>
      <c r="BO1238" s="6">
        <v>0</v>
      </c>
    </row>
    <row r="1239" spans="3:67" ht="20.100000000000001" customHeight="1">
      <c r="C1239" s="14">
        <v>69052034</v>
      </c>
      <c r="D1239" s="163" t="s">
        <v>1660</v>
      </c>
      <c r="E1239" s="164">
        <v>1</v>
      </c>
      <c r="F1239" s="164">
        <v>62023401</v>
      </c>
      <c r="G1239" s="165">
        <v>0</v>
      </c>
      <c r="H1239" s="165">
        <v>0</v>
      </c>
      <c r="I1239" s="164">
        <v>1</v>
      </c>
      <c r="J1239" s="164">
        <v>0</v>
      </c>
      <c r="K1239" s="165">
        <v>0</v>
      </c>
      <c r="L1239" s="165">
        <v>0</v>
      </c>
      <c r="M1239" s="165" t="s">
        <v>1477</v>
      </c>
      <c r="N1239" s="165">
        <v>3</v>
      </c>
      <c r="O1239" s="165">
        <v>0</v>
      </c>
      <c r="P1239" s="165">
        <v>0</v>
      </c>
      <c r="Q1239" s="165">
        <v>0</v>
      </c>
      <c r="R1239" s="6">
        <v>0</v>
      </c>
      <c r="S1239" s="165">
        <v>0</v>
      </c>
      <c r="T1239" s="11">
        <v>1</v>
      </c>
      <c r="U1239" s="165">
        <v>0</v>
      </c>
      <c r="V1239" s="165">
        <v>0</v>
      </c>
      <c r="W1239" s="165">
        <v>0</v>
      </c>
      <c r="X1239" s="165">
        <v>0</v>
      </c>
      <c r="Y1239" s="165">
        <v>0</v>
      </c>
      <c r="Z1239" s="165">
        <v>0</v>
      </c>
      <c r="AA1239" s="165">
        <v>0</v>
      </c>
      <c r="AB1239" s="164">
        <v>0</v>
      </c>
      <c r="AC1239" s="165">
        <v>0</v>
      </c>
      <c r="AD1239" s="165">
        <v>0</v>
      </c>
      <c r="AE1239" s="165">
        <v>0</v>
      </c>
      <c r="AF1239" s="165">
        <v>0</v>
      </c>
      <c r="AG1239" s="165">
        <v>0</v>
      </c>
      <c r="AH1239" s="165">
        <v>0</v>
      </c>
      <c r="AI1239" s="6">
        <v>0</v>
      </c>
      <c r="AJ1239" s="165">
        <v>0</v>
      </c>
      <c r="AK1239" s="165">
        <v>0</v>
      </c>
      <c r="AL1239" s="165">
        <v>0</v>
      </c>
      <c r="AM1239" s="165">
        <v>0</v>
      </c>
      <c r="AN1239" s="165">
        <v>0</v>
      </c>
      <c r="AO1239" s="165">
        <v>0</v>
      </c>
      <c r="AP1239" s="165">
        <v>0</v>
      </c>
      <c r="AQ1239" s="165">
        <v>0</v>
      </c>
      <c r="AR1239" s="169">
        <v>0</v>
      </c>
      <c r="AS1239" s="165">
        <v>0</v>
      </c>
      <c r="AT1239" s="163">
        <v>0</v>
      </c>
      <c r="AU1239" s="165">
        <v>0</v>
      </c>
      <c r="AV1239" s="165">
        <v>0</v>
      </c>
      <c r="AW1239" s="165">
        <v>0</v>
      </c>
      <c r="AX1239" s="7" t="s">
        <v>160</v>
      </c>
      <c r="AY1239" s="165">
        <v>0</v>
      </c>
      <c r="AZ1239" s="170">
        <v>0</v>
      </c>
      <c r="BA1239" s="13">
        <v>1</v>
      </c>
      <c r="BB1239" s="163" t="s">
        <v>1476</v>
      </c>
      <c r="BC1239" s="165">
        <v>0</v>
      </c>
      <c r="BD1239" s="171">
        <v>0</v>
      </c>
      <c r="BE1239" s="6">
        <v>0</v>
      </c>
      <c r="BF1239" s="165">
        <v>0</v>
      </c>
      <c r="BG1239" s="165">
        <v>0</v>
      </c>
      <c r="BH1239" s="165">
        <v>0</v>
      </c>
      <c r="BI1239" s="9">
        <v>0</v>
      </c>
      <c r="BJ1239" s="6">
        <v>0</v>
      </c>
      <c r="BK1239" s="6">
        <v>0</v>
      </c>
      <c r="BL1239" s="6">
        <v>0</v>
      </c>
      <c r="BM1239" s="6">
        <v>0</v>
      </c>
      <c r="BN1239" s="6">
        <v>0</v>
      </c>
      <c r="BO1239" s="6">
        <v>0</v>
      </c>
    </row>
    <row r="1240" spans="3:67" ht="20.100000000000001" customHeight="1">
      <c r="C1240" s="101">
        <v>69053001</v>
      </c>
      <c r="D1240" s="177" t="s">
        <v>696</v>
      </c>
      <c r="E1240" s="178">
        <v>1</v>
      </c>
      <c r="F1240" s="178">
        <v>62011101</v>
      </c>
      <c r="G1240" s="179">
        <v>0</v>
      </c>
      <c r="H1240" s="179">
        <v>0</v>
      </c>
      <c r="I1240" s="178">
        <v>1</v>
      </c>
      <c r="J1240" s="178">
        <v>0</v>
      </c>
      <c r="K1240" s="179">
        <v>0</v>
      </c>
      <c r="L1240" s="179">
        <v>0</v>
      </c>
      <c r="M1240" s="179" t="s">
        <v>1661</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9" t="s">
        <v>2248</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69053002</v>
      </c>
      <c r="D1241" s="177" t="s">
        <v>698</v>
      </c>
      <c r="E1241" s="178">
        <v>1</v>
      </c>
      <c r="F1241" s="178">
        <v>62011201</v>
      </c>
      <c r="G1241" s="179">
        <v>0</v>
      </c>
      <c r="H1241" s="179">
        <v>0</v>
      </c>
      <c r="I1241" s="178">
        <v>1</v>
      </c>
      <c r="J1241" s="178">
        <v>0</v>
      </c>
      <c r="K1241" s="179">
        <v>0</v>
      </c>
      <c r="L1241" s="179">
        <v>0</v>
      </c>
      <c r="M1241" s="179" t="s">
        <v>1662</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9" t="s">
        <v>2249</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69053003</v>
      </c>
      <c r="D1242" s="177" t="s">
        <v>700</v>
      </c>
      <c r="E1242" s="178">
        <v>1</v>
      </c>
      <c r="F1242" s="178">
        <v>62011301</v>
      </c>
      <c r="G1242" s="179">
        <v>0</v>
      </c>
      <c r="H1242" s="179">
        <v>0</v>
      </c>
      <c r="I1242" s="178">
        <v>1</v>
      </c>
      <c r="J1242" s="178">
        <v>0</v>
      </c>
      <c r="K1242" s="179">
        <v>0</v>
      </c>
      <c r="L1242" s="179">
        <v>0</v>
      </c>
      <c r="M1242" s="179" t="s">
        <v>1663</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9" t="s">
        <v>2250</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69053011</v>
      </c>
      <c r="D1243" s="177" t="s">
        <v>892</v>
      </c>
      <c r="E1243" s="178">
        <v>1</v>
      </c>
      <c r="F1243" s="178">
        <v>61021101</v>
      </c>
      <c r="G1243" s="179">
        <v>0</v>
      </c>
      <c r="H1243" s="179">
        <v>0</v>
      </c>
      <c r="I1243" s="178">
        <v>1</v>
      </c>
      <c r="J1243" s="178">
        <v>0</v>
      </c>
      <c r="K1243" s="179">
        <v>0</v>
      </c>
      <c r="L1243" s="179">
        <v>0</v>
      </c>
      <c r="M1243" s="179" t="s">
        <v>1487</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9" t="s">
        <v>1486</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01">
        <v>69053012</v>
      </c>
      <c r="D1244" s="177" t="s">
        <v>904</v>
      </c>
      <c r="E1244" s="178">
        <v>1</v>
      </c>
      <c r="F1244" s="178">
        <v>62021301</v>
      </c>
      <c r="G1244" s="179">
        <v>0</v>
      </c>
      <c r="H1244" s="179">
        <v>0</v>
      </c>
      <c r="I1244" s="178">
        <v>1</v>
      </c>
      <c r="J1244" s="178">
        <v>0</v>
      </c>
      <c r="K1244" s="179">
        <v>0</v>
      </c>
      <c r="L1244" s="179">
        <v>0</v>
      </c>
      <c r="M1244" s="179" t="s">
        <v>1489</v>
      </c>
      <c r="N1244" s="179">
        <v>3</v>
      </c>
      <c r="O1244" s="179">
        <v>0</v>
      </c>
      <c r="P1244" s="179">
        <v>0</v>
      </c>
      <c r="Q1244" s="179">
        <v>0</v>
      </c>
      <c r="R1244" s="100">
        <v>0</v>
      </c>
      <c r="S1244" s="179">
        <v>0</v>
      </c>
      <c r="T1244" s="97">
        <v>1</v>
      </c>
      <c r="U1244" s="179">
        <v>0</v>
      </c>
      <c r="V1244" s="179">
        <v>0</v>
      </c>
      <c r="W1244" s="179">
        <v>0</v>
      </c>
      <c r="X1244" s="179">
        <v>0</v>
      </c>
      <c r="Y1244" s="179">
        <v>0</v>
      </c>
      <c r="Z1244" s="179">
        <v>0</v>
      </c>
      <c r="AA1244" s="179">
        <v>0</v>
      </c>
      <c r="AB1244" s="178">
        <v>0</v>
      </c>
      <c r="AC1244" s="179">
        <v>0</v>
      </c>
      <c r="AD1244" s="179">
        <v>0</v>
      </c>
      <c r="AE1244" s="179">
        <v>0</v>
      </c>
      <c r="AF1244" s="179">
        <v>0</v>
      </c>
      <c r="AG1244" s="179">
        <v>0</v>
      </c>
      <c r="AH1244" s="179">
        <v>0</v>
      </c>
      <c r="AI1244" s="100">
        <v>0</v>
      </c>
      <c r="AJ1244" s="179">
        <v>0</v>
      </c>
      <c r="AK1244" s="179">
        <v>0</v>
      </c>
      <c r="AL1244" s="179">
        <v>0</v>
      </c>
      <c r="AM1244" s="179">
        <v>0</v>
      </c>
      <c r="AN1244" s="179">
        <v>0</v>
      </c>
      <c r="AO1244" s="179">
        <v>0</v>
      </c>
      <c r="AP1244" s="179">
        <v>0</v>
      </c>
      <c r="AQ1244" s="179">
        <v>0</v>
      </c>
      <c r="AR1244" s="180">
        <v>0</v>
      </c>
      <c r="AS1244" s="179">
        <v>0</v>
      </c>
      <c r="AT1244" s="177">
        <v>0</v>
      </c>
      <c r="AU1244" s="179">
        <v>0</v>
      </c>
      <c r="AV1244" s="179">
        <v>0</v>
      </c>
      <c r="AW1244" s="179">
        <v>0</v>
      </c>
      <c r="AX1244" s="124" t="s">
        <v>160</v>
      </c>
      <c r="AY1244" s="179">
        <v>0</v>
      </c>
      <c r="AZ1244" s="181">
        <v>0</v>
      </c>
      <c r="BA1244" s="99">
        <v>1</v>
      </c>
      <c r="BB1244" s="179" t="s">
        <v>1488</v>
      </c>
      <c r="BC1244" s="179">
        <v>0</v>
      </c>
      <c r="BD1244" s="182">
        <v>0</v>
      </c>
      <c r="BE1244" s="100">
        <v>0</v>
      </c>
      <c r="BF1244" s="179">
        <v>0</v>
      </c>
      <c r="BG1244" s="179">
        <v>0</v>
      </c>
      <c r="BH1244" s="179">
        <v>0</v>
      </c>
      <c r="BI1244" s="103">
        <v>0</v>
      </c>
      <c r="BJ1244" s="100">
        <v>0</v>
      </c>
      <c r="BK1244" s="100">
        <v>0</v>
      </c>
      <c r="BL1244" s="100">
        <v>0</v>
      </c>
      <c r="BM1244" s="100">
        <v>0</v>
      </c>
      <c r="BN1244" s="100">
        <v>0</v>
      </c>
      <c r="BO1244" s="100">
        <v>0</v>
      </c>
    </row>
    <row r="1245" spans="3:67" ht="20.100000000000001" customHeight="1">
      <c r="C1245" s="101">
        <v>69053013</v>
      </c>
      <c r="D1245" s="177" t="s">
        <v>916</v>
      </c>
      <c r="E1245" s="178">
        <v>1</v>
      </c>
      <c r="F1245" s="178">
        <v>62021401</v>
      </c>
      <c r="G1245" s="179">
        <v>0</v>
      </c>
      <c r="H1245" s="179">
        <v>0</v>
      </c>
      <c r="I1245" s="178">
        <v>1</v>
      </c>
      <c r="J1245" s="178">
        <v>0</v>
      </c>
      <c r="K1245" s="179">
        <v>0</v>
      </c>
      <c r="L1245" s="179">
        <v>0</v>
      </c>
      <c r="M1245" s="179" t="s">
        <v>1491</v>
      </c>
      <c r="N1245" s="179">
        <v>3</v>
      </c>
      <c r="O1245" s="179">
        <v>0</v>
      </c>
      <c r="P1245" s="179">
        <v>0</v>
      </c>
      <c r="Q1245" s="179">
        <v>0</v>
      </c>
      <c r="R1245" s="100">
        <v>0</v>
      </c>
      <c r="S1245" s="179">
        <v>0</v>
      </c>
      <c r="T1245" s="97">
        <v>1</v>
      </c>
      <c r="U1245" s="179">
        <v>0</v>
      </c>
      <c r="V1245" s="179">
        <v>0</v>
      </c>
      <c r="W1245" s="179">
        <v>0</v>
      </c>
      <c r="X1245" s="179">
        <v>0</v>
      </c>
      <c r="Y1245" s="179">
        <v>0</v>
      </c>
      <c r="Z1245" s="179">
        <v>0</v>
      </c>
      <c r="AA1245" s="179">
        <v>0</v>
      </c>
      <c r="AB1245" s="178">
        <v>0</v>
      </c>
      <c r="AC1245" s="179">
        <v>0</v>
      </c>
      <c r="AD1245" s="179">
        <v>0</v>
      </c>
      <c r="AE1245" s="179">
        <v>0</v>
      </c>
      <c r="AF1245" s="179">
        <v>0</v>
      </c>
      <c r="AG1245" s="179">
        <v>0</v>
      </c>
      <c r="AH1245" s="179">
        <v>0</v>
      </c>
      <c r="AI1245" s="100">
        <v>0</v>
      </c>
      <c r="AJ1245" s="179">
        <v>0</v>
      </c>
      <c r="AK1245" s="179">
        <v>0</v>
      </c>
      <c r="AL1245" s="179">
        <v>0</v>
      </c>
      <c r="AM1245" s="179">
        <v>0</v>
      </c>
      <c r="AN1245" s="179">
        <v>0</v>
      </c>
      <c r="AO1245" s="179">
        <v>0</v>
      </c>
      <c r="AP1245" s="179">
        <v>0</v>
      </c>
      <c r="AQ1245" s="179">
        <v>0</v>
      </c>
      <c r="AR1245" s="180">
        <v>0</v>
      </c>
      <c r="AS1245" s="179">
        <v>0</v>
      </c>
      <c r="AT1245" s="177">
        <v>0</v>
      </c>
      <c r="AU1245" s="179">
        <v>0</v>
      </c>
      <c r="AV1245" s="179">
        <v>0</v>
      </c>
      <c r="AW1245" s="179">
        <v>0</v>
      </c>
      <c r="AX1245" s="124" t="s">
        <v>160</v>
      </c>
      <c r="AY1245" s="179">
        <v>0</v>
      </c>
      <c r="AZ1245" s="181">
        <v>0</v>
      </c>
      <c r="BA1245" s="99">
        <v>1</v>
      </c>
      <c r="BB1245" s="179" t="s">
        <v>1490</v>
      </c>
      <c r="BC1245" s="179">
        <v>0</v>
      </c>
      <c r="BD1245" s="182">
        <v>0</v>
      </c>
      <c r="BE1245" s="100">
        <v>0</v>
      </c>
      <c r="BF1245" s="179">
        <v>0</v>
      </c>
      <c r="BG1245" s="179">
        <v>0</v>
      </c>
      <c r="BH1245" s="179">
        <v>0</v>
      </c>
      <c r="BI1245" s="103">
        <v>0</v>
      </c>
      <c r="BJ1245" s="100">
        <v>0</v>
      </c>
      <c r="BK1245" s="100">
        <v>0</v>
      </c>
      <c r="BL1245" s="100">
        <v>0</v>
      </c>
      <c r="BM1245" s="100">
        <v>0</v>
      </c>
      <c r="BN1245" s="100">
        <v>0</v>
      </c>
      <c r="BO1245" s="100">
        <v>0</v>
      </c>
    </row>
    <row r="1246" spans="3:67" ht="20.100000000000001" customHeight="1">
      <c r="C1246" s="101">
        <v>69053014</v>
      </c>
      <c r="D1246" s="177" t="s">
        <v>917</v>
      </c>
      <c r="E1246" s="178">
        <v>1</v>
      </c>
      <c r="F1246" s="178">
        <v>62021501</v>
      </c>
      <c r="G1246" s="179">
        <v>0</v>
      </c>
      <c r="H1246" s="179">
        <v>0</v>
      </c>
      <c r="I1246" s="178">
        <v>1</v>
      </c>
      <c r="J1246" s="178">
        <v>0</v>
      </c>
      <c r="K1246" s="179">
        <v>0</v>
      </c>
      <c r="L1246" s="179">
        <v>0</v>
      </c>
      <c r="M1246" s="179" t="s">
        <v>1493</v>
      </c>
      <c r="N1246" s="179">
        <v>3</v>
      </c>
      <c r="O1246" s="179">
        <v>0</v>
      </c>
      <c r="P1246" s="179">
        <v>0</v>
      </c>
      <c r="Q1246" s="179">
        <v>0</v>
      </c>
      <c r="R1246" s="100">
        <v>0</v>
      </c>
      <c r="S1246" s="179">
        <v>0</v>
      </c>
      <c r="T1246" s="97">
        <v>1</v>
      </c>
      <c r="U1246" s="179">
        <v>0</v>
      </c>
      <c r="V1246" s="179">
        <v>0</v>
      </c>
      <c r="W1246" s="179">
        <v>0</v>
      </c>
      <c r="X1246" s="179">
        <v>0</v>
      </c>
      <c r="Y1246" s="179">
        <v>0</v>
      </c>
      <c r="Z1246" s="179">
        <v>0</v>
      </c>
      <c r="AA1246" s="179">
        <v>0</v>
      </c>
      <c r="AB1246" s="178">
        <v>0</v>
      </c>
      <c r="AC1246" s="179">
        <v>0</v>
      </c>
      <c r="AD1246" s="179">
        <v>0</v>
      </c>
      <c r="AE1246" s="179">
        <v>0</v>
      </c>
      <c r="AF1246" s="179">
        <v>0</v>
      </c>
      <c r="AG1246" s="179">
        <v>0</v>
      </c>
      <c r="AH1246" s="179">
        <v>0</v>
      </c>
      <c r="AI1246" s="100">
        <v>0</v>
      </c>
      <c r="AJ1246" s="179">
        <v>0</v>
      </c>
      <c r="AK1246" s="179">
        <v>0</v>
      </c>
      <c r="AL1246" s="179">
        <v>0</v>
      </c>
      <c r="AM1246" s="179">
        <v>0</v>
      </c>
      <c r="AN1246" s="179">
        <v>0</v>
      </c>
      <c r="AO1246" s="179">
        <v>0</v>
      </c>
      <c r="AP1246" s="179">
        <v>0</v>
      </c>
      <c r="AQ1246" s="179">
        <v>0</v>
      </c>
      <c r="AR1246" s="180">
        <v>0</v>
      </c>
      <c r="AS1246" s="179">
        <v>0</v>
      </c>
      <c r="AT1246" s="177">
        <v>0</v>
      </c>
      <c r="AU1246" s="179">
        <v>0</v>
      </c>
      <c r="AV1246" s="179">
        <v>0</v>
      </c>
      <c r="AW1246" s="179">
        <v>0</v>
      </c>
      <c r="AX1246" s="124" t="s">
        <v>160</v>
      </c>
      <c r="AY1246" s="179">
        <v>0</v>
      </c>
      <c r="AZ1246" s="181">
        <v>0</v>
      </c>
      <c r="BA1246" s="99">
        <v>1</v>
      </c>
      <c r="BB1246" s="179" t="s">
        <v>1492</v>
      </c>
      <c r="BC1246" s="179">
        <v>0</v>
      </c>
      <c r="BD1246" s="182">
        <v>0</v>
      </c>
      <c r="BE1246" s="100">
        <v>0</v>
      </c>
      <c r="BF1246" s="179">
        <v>0</v>
      </c>
      <c r="BG1246" s="179">
        <v>0</v>
      </c>
      <c r="BH1246" s="179">
        <v>0</v>
      </c>
      <c r="BI1246" s="103">
        <v>0</v>
      </c>
      <c r="BJ1246" s="100">
        <v>0</v>
      </c>
      <c r="BK1246" s="100">
        <v>0</v>
      </c>
      <c r="BL1246" s="100">
        <v>0</v>
      </c>
      <c r="BM1246" s="100">
        <v>0</v>
      </c>
      <c r="BN1246" s="100">
        <v>0</v>
      </c>
      <c r="BO1246" s="100">
        <v>0</v>
      </c>
    </row>
    <row r="1247" spans="3:67" ht="20.100000000000001" customHeight="1">
      <c r="C1247" s="101">
        <v>69053021</v>
      </c>
      <c r="D1247" s="177" t="s">
        <v>932</v>
      </c>
      <c r="E1247" s="178">
        <v>1</v>
      </c>
      <c r="F1247" s="178">
        <v>62022101</v>
      </c>
      <c r="G1247" s="179">
        <v>0</v>
      </c>
      <c r="H1247" s="179">
        <v>0</v>
      </c>
      <c r="I1247" s="178">
        <v>1</v>
      </c>
      <c r="J1247" s="178">
        <v>0</v>
      </c>
      <c r="K1247" s="179">
        <v>0</v>
      </c>
      <c r="L1247" s="179">
        <v>0</v>
      </c>
      <c r="M1247" s="179" t="s">
        <v>1495</v>
      </c>
      <c r="N1247" s="179">
        <v>3</v>
      </c>
      <c r="O1247" s="179">
        <v>0</v>
      </c>
      <c r="P1247" s="179">
        <v>0</v>
      </c>
      <c r="Q1247" s="179">
        <v>0</v>
      </c>
      <c r="R1247" s="100">
        <v>0</v>
      </c>
      <c r="S1247" s="179">
        <v>0</v>
      </c>
      <c r="T1247" s="97">
        <v>1</v>
      </c>
      <c r="U1247" s="179">
        <v>0</v>
      </c>
      <c r="V1247" s="179">
        <v>0</v>
      </c>
      <c r="W1247" s="179">
        <v>0</v>
      </c>
      <c r="X1247" s="179">
        <v>0</v>
      </c>
      <c r="Y1247" s="179">
        <v>0</v>
      </c>
      <c r="Z1247" s="179">
        <v>0</v>
      </c>
      <c r="AA1247" s="179">
        <v>0</v>
      </c>
      <c r="AB1247" s="178">
        <v>0</v>
      </c>
      <c r="AC1247" s="179">
        <v>0</v>
      </c>
      <c r="AD1247" s="179">
        <v>0</v>
      </c>
      <c r="AE1247" s="179">
        <v>0</v>
      </c>
      <c r="AF1247" s="179">
        <v>0</v>
      </c>
      <c r="AG1247" s="179">
        <v>0</v>
      </c>
      <c r="AH1247" s="179">
        <v>0</v>
      </c>
      <c r="AI1247" s="100">
        <v>0</v>
      </c>
      <c r="AJ1247" s="179">
        <v>0</v>
      </c>
      <c r="AK1247" s="179">
        <v>0</v>
      </c>
      <c r="AL1247" s="179">
        <v>0</v>
      </c>
      <c r="AM1247" s="179">
        <v>0</v>
      </c>
      <c r="AN1247" s="179">
        <v>0</v>
      </c>
      <c r="AO1247" s="179">
        <v>0</v>
      </c>
      <c r="AP1247" s="179">
        <v>0</v>
      </c>
      <c r="AQ1247" s="179">
        <v>0</v>
      </c>
      <c r="AR1247" s="180">
        <v>0</v>
      </c>
      <c r="AS1247" s="179">
        <v>0</v>
      </c>
      <c r="AT1247" s="177">
        <v>0</v>
      </c>
      <c r="AU1247" s="179">
        <v>0</v>
      </c>
      <c r="AV1247" s="179">
        <v>0</v>
      </c>
      <c r="AW1247" s="179">
        <v>0</v>
      </c>
      <c r="AX1247" s="124" t="s">
        <v>160</v>
      </c>
      <c r="AY1247" s="179">
        <v>0</v>
      </c>
      <c r="AZ1247" s="181">
        <v>0</v>
      </c>
      <c r="BA1247" s="99">
        <v>1</v>
      </c>
      <c r="BB1247" s="179" t="s">
        <v>1494</v>
      </c>
      <c r="BC1247" s="179">
        <v>0</v>
      </c>
      <c r="BD1247" s="182">
        <v>0</v>
      </c>
      <c r="BE1247" s="100">
        <v>0</v>
      </c>
      <c r="BF1247" s="179">
        <v>0</v>
      </c>
      <c r="BG1247" s="179">
        <v>0</v>
      </c>
      <c r="BH1247" s="179">
        <v>0</v>
      </c>
      <c r="BI1247" s="103">
        <v>0</v>
      </c>
      <c r="BJ1247" s="100">
        <v>0</v>
      </c>
      <c r="BK1247" s="100">
        <v>0</v>
      </c>
      <c r="BL1247" s="100">
        <v>0</v>
      </c>
      <c r="BM1247" s="100">
        <v>0</v>
      </c>
      <c r="BN1247" s="100">
        <v>0</v>
      </c>
      <c r="BO1247" s="100">
        <v>0</v>
      </c>
    </row>
    <row r="1248" spans="3:67" ht="20.100000000000001" customHeight="1">
      <c r="C1248" s="101">
        <v>69053022</v>
      </c>
      <c r="D1248" s="177" t="s">
        <v>933</v>
      </c>
      <c r="E1248" s="178">
        <v>1</v>
      </c>
      <c r="F1248" s="178">
        <v>62022201</v>
      </c>
      <c r="G1248" s="179">
        <v>0</v>
      </c>
      <c r="H1248" s="179">
        <v>0</v>
      </c>
      <c r="I1248" s="178">
        <v>1</v>
      </c>
      <c r="J1248" s="178">
        <v>0</v>
      </c>
      <c r="K1248" s="179">
        <v>0</v>
      </c>
      <c r="L1248" s="179">
        <v>0</v>
      </c>
      <c r="M1248" s="179" t="s">
        <v>1497</v>
      </c>
      <c r="N1248" s="179">
        <v>3</v>
      </c>
      <c r="O1248" s="179">
        <v>0</v>
      </c>
      <c r="P1248" s="179">
        <v>0</v>
      </c>
      <c r="Q1248" s="179">
        <v>0</v>
      </c>
      <c r="R1248" s="100">
        <v>0</v>
      </c>
      <c r="S1248" s="179">
        <v>0</v>
      </c>
      <c r="T1248" s="97">
        <v>1</v>
      </c>
      <c r="U1248" s="179">
        <v>0</v>
      </c>
      <c r="V1248" s="179">
        <v>0</v>
      </c>
      <c r="W1248" s="179">
        <v>0</v>
      </c>
      <c r="X1248" s="179">
        <v>0</v>
      </c>
      <c r="Y1248" s="179">
        <v>0</v>
      </c>
      <c r="Z1248" s="179">
        <v>0</v>
      </c>
      <c r="AA1248" s="179">
        <v>0</v>
      </c>
      <c r="AB1248" s="178">
        <v>0</v>
      </c>
      <c r="AC1248" s="179">
        <v>0</v>
      </c>
      <c r="AD1248" s="179">
        <v>0</v>
      </c>
      <c r="AE1248" s="179">
        <v>0</v>
      </c>
      <c r="AF1248" s="179">
        <v>0</v>
      </c>
      <c r="AG1248" s="179">
        <v>0</v>
      </c>
      <c r="AH1248" s="179">
        <v>0</v>
      </c>
      <c r="AI1248" s="100">
        <v>0</v>
      </c>
      <c r="AJ1248" s="179">
        <v>0</v>
      </c>
      <c r="AK1248" s="179">
        <v>0</v>
      </c>
      <c r="AL1248" s="179">
        <v>0</v>
      </c>
      <c r="AM1248" s="179">
        <v>0</v>
      </c>
      <c r="AN1248" s="179">
        <v>0</v>
      </c>
      <c r="AO1248" s="179">
        <v>0</v>
      </c>
      <c r="AP1248" s="179">
        <v>0</v>
      </c>
      <c r="AQ1248" s="179">
        <v>0</v>
      </c>
      <c r="AR1248" s="180">
        <v>0</v>
      </c>
      <c r="AS1248" s="179">
        <v>0</v>
      </c>
      <c r="AT1248" s="177">
        <v>0</v>
      </c>
      <c r="AU1248" s="179">
        <v>0</v>
      </c>
      <c r="AV1248" s="179">
        <v>0</v>
      </c>
      <c r="AW1248" s="179">
        <v>0</v>
      </c>
      <c r="AX1248" s="124" t="s">
        <v>160</v>
      </c>
      <c r="AY1248" s="179">
        <v>0</v>
      </c>
      <c r="AZ1248" s="181">
        <v>0</v>
      </c>
      <c r="BA1248" s="99">
        <v>1</v>
      </c>
      <c r="BB1248" s="179" t="s">
        <v>1496</v>
      </c>
      <c r="BC1248" s="179">
        <v>0</v>
      </c>
      <c r="BD1248" s="182">
        <v>0</v>
      </c>
      <c r="BE1248" s="100">
        <v>0</v>
      </c>
      <c r="BF1248" s="179">
        <v>0</v>
      </c>
      <c r="BG1248" s="179">
        <v>0</v>
      </c>
      <c r="BH1248" s="179">
        <v>0</v>
      </c>
      <c r="BI1248" s="103">
        <v>0</v>
      </c>
      <c r="BJ1248" s="100">
        <v>0</v>
      </c>
      <c r="BK1248" s="100">
        <v>0</v>
      </c>
      <c r="BL1248" s="100">
        <v>0</v>
      </c>
      <c r="BM1248" s="100">
        <v>0</v>
      </c>
      <c r="BN1248" s="100">
        <v>0</v>
      </c>
      <c r="BO1248" s="100">
        <v>0</v>
      </c>
    </row>
    <row r="1249" spans="3:67" ht="20.100000000000001" customHeight="1">
      <c r="C1249" s="101">
        <v>69053023</v>
      </c>
      <c r="D1249" s="177" t="s">
        <v>637</v>
      </c>
      <c r="E1249" s="178">
        <v>1</v>
      </c>
      <c r="F1249" s="178">
        <v>62022301</v>
      </c>
      <c r="G1249" s="179">
        <v>0</v>
      </c>
      <c r="H1249" s="179">
        <v>0</v>
      </c>
      <c r="I1249" s="178">
        <v>1</v>
      </c>
      <c r="J1249" s="178">
        <v>0</v>
      </c>
      <c r="K1249" s="179">
        <v>0</v>
      </c>
      <c r="L1249" s="179">
        <v>0</v>
      </c>
      <c r="M1249" s="179" t="s">
        <v>1499</v>
      </c>
      <c r="N1249" s="179">
        <v>3</v>
      </c>
      <c r="O1249" s="179">
        <v>0</v>
      </c>
      <c r="P1249" s="179">
        <v>0</v>
      </c>
      <c r="Q1249" s="179">
        <v>0</v>
      </c>
      <c r="R1249" s="100">
        <v>0</v>
      </c>
      <c r="S1249" s="179">
        <v>0</v>
      </c>
      <c r="T1249" s="97">
        <v>1</v>
      </c>
      <c r="U1249" s="179">
        <v>0</v>
      </c>
      <c r="V1249" s="179">
        <v>0</v>
      </c>
      <c r="W1249" s="179">
        <v>0</v>
      </c>
      <c r="X1249" s="179">
        <v>0</v>
      </c>
      <c r="Y1249" s="179">
        <v>0</v>
      </c>
      <c r="Z1249" s="179">
        <v>0</v>
      </c>
      <c r="AA1249" s="179">
        <v>0</v>
      </c>
      <c r="AB1249" s="178">
        <v>0</v>
      </c>
      <c r="AC1249" s="179">
        <v>0</v>
      </c>
      <c r="AD1249" s="179">
        <v>0</v>
      </c>
      <c r="AE1249" s="179">
        <v>0</v>
      </c>
      <c r="AF1249" s="179">
        <v>0</v>
      </c>
      <c r="AG1249" s="179">
        <v>0</v>
      </c>
      <c r="AH1249" s="179">
        <v>0</v>
      </c>
      <c r="AI1249" s="100">
        <v>0</v>
      </c>
      <c r="AJ1249" s="179">
        <v>0</v>
      </c>
      <c r="AK1249" s="179">
        <v>0</v>
      </c>
      <c r="AL1249" s="179">
        <v>0</v>
      </c>
      <c r="AM1249" s="179">
        <v>0</v>
      </c>
      <c r="AN1249" s="179">
        <v>0</v>
      </c>
      <c r="AO1249" s="179">
        <v>0</v>
      </c>
      <c r="AP1249" s="179">
        <v>0</v>
      </c>
      <c r="AQ1249" s="179">
        <v>0</v>
      </c>
      <c r="AR1249" s="180">
        <v>0</v>
      </c>
      <c r="AS1249" s="179">
        <v>0</v>
      </c>
      <c r="AT1249" s="177">
        <v>0</v>
      </c>
      <c r="AU1249" s="179">
        <v>0</v>
      </c>
      <c r="AV1249" s="179">
        <v>0</v>
      </c>
      <c r="AW1249" s="179">
        <v>0</v>
      </c>
      <c r="AX1249" s="124" t="s">
        <v>160</v>
      </c>
      <c r="AY1249" s="179">
        <v>0</v>
      </c>
      <c r="AZ1249" s="181">
        <v>0</v>
      </c>
      <c r="BA1249" s="99">
        <v>1</v>
      </c>
      <c r="BB1249" s="179" t="s">
        <v>1498</v>
      </c>
      <c r="BC1249" s="179">
        <v>0</v>
      </c>
      <c r="BD1249" s="182">
        <v>0</v>
      </c>
      <c r="BE1249" s="100">
        <v>0</v>
      </c>
      <c r="BF1249" s="179">
        <v>0</v>
      </c>
      <c r="BG1249" s="179">
        <v>0</v>
      </c>
      <c r="BH1249" s="179">
        <v>0</v>
      </c>
      <c r="BI1249" s="103">
        <v>0</v>
      </c>
      <c r="BJ1249" s="100">
        <v>0</v>
      </c>
      <c r="BK1249" s="100">
        <v>0</v>
      </c>
      <c r="BL1249" s="100">
        <v>0</v>
      </c>
      <c r="BM1249" s="100">
        <v>0</v>
      </c>
      <c r="BN1249" s="100">
        <v>0</v>
      </c>
      <c r="BO1249" s="100">
        <v>0</v>
      </c>
    </row>
    <row r="1250" spans="3:67" ht="20.100000000000001" customHeight="1">
      <c r="C1250" s="101">
        <v>69053024</v>
      </c>
      <c r="D1250" s="177" t="s">
        <v>935</v>
      </c>
      <c r="E1250" s="178">
        <v>1</v>
      </c>
      <c r="F1250" s="178">
        <v>62022401</v>
      </c>
      <c r="G1250" s="179">
        <v>0</v>
      </c>
      <c r="H1250" s="179">
        <v>0</v>
      </c>
      <c r="I1250" s="178">
        <v>1</v>
      </c>
      <c r="J1250" s="178">
        <v>0</v>
      </c>
      <c r="K1250" s="179">
        <v>0</v>
      </c>
      <c r="L1250" s="179">
        <v>0</v>
      </c>
      <c r="M1250" s="179" t="s">
        <v>1501</v>
      </c>
      <c r="N1250" s="179">
        <v>3</v>
      </c>
      <c r="O1250" s="179">
        <v>0</v>
      </c>
      <c r="P1250" s="179">
        <v>0</v>
      </c>
      <c r="Q1250" s="179">
        <v>0</v>
      </c>
      <c r="R1250" s="100">
        <v>0</v>
      </c>
      <c r="S1250" s="179">
        <v>0</v>
      </c>
      <c r="T1250" s="97">
        <v>1</v>
      </c>
      <c r="U1250" s="179">
        <v>0</v>
      </c>
      <c r="V1250" s="179">
        <v>0</v>
      </c>
      <c r="W1250" s="179">
        <v>0</v>
      </c>
      <c r="X1250" s="179">
        <v>0</v>
      </c>
      <c r="Y1250" s="179">
        <v>0</v>
      </c>
      <c r="Z1250" s="179">
        <v>0</v>
      </c>
      <c r="AA1250" s="179">
        <v>0</v>
      </c>
      <c r="AB1250" s="178">
        <v>0</v>
      </c>
      <c r="AC1250" s="179">
        <v>0</v>
      </c>
      <c r="AD1250" s="179">
        <v>0</v>
      </c>
      <c r="AE1250" s="179">
        <v>0</v>
      </c>
      <c r="AF1250" s="179">
        <v>0</v>
      </c>
      <c r="AG1250" s="179">
        <v>0</v>
      </c>
      <c r="AH1250" s="179">
        <v>0</v>
      </c>
      <c r="AI1250" s="100">
        <v>0</v>
      </c>
      <c r="AJ1250" s="179">
        <v>0</v>
      </c>
      <c r="AK1250" s="179">
        <v>0</v>
      </c>
      <c r="AL1250" s="179">
        <v>0</v>
      </c>
      <c r="AM1250" s="179">
        <v>0</v>
      </c>
      <c r="AN1250" s="179">
        <v>0</v>
      </c>
      <c r="AO1250" s="179">
        <v>0</v>
      </c>
      <c r="AP1250" s="179">
        <v>0</v>
      </c>
      <c r="AQ1250" s="179">
        <v>0</v>
      </c>
      <c r="AR1250" s="180">
        <v>0</v>
      </c>
      <c r="AS1250" s="179">
        <v>0</v>
      </c>
      <c r="AT1250" s="177">
        <v>0</v>
      </c>
      <c r="AU1250" s="179">
        <v>0</v>
      </c>
      <c r="AV1250" s="179">
        <v>0</v>
      </c>
      <c r="AW1250" s="179">
        <v>0</v>
      </c>
      <c r="AX1250" s="124" t="s">
        <v>160</v>
      </c>
      <c r="AY1250" s="179">
        <v>0</v>
      </c>
      <c r="AZ1250" s="181">
        <v>0</v>
      </c>
      <c r="BA1250" s="99">
        <v>1</v>
      </c>
      <c r="BB1250" s="179" t="s">
        <v>1500</v>
      </c>
      <c r="BC1250" s="179">
        <v>0</v>
      </c>
      <c r="BD1250" s="182">
        <v>0</v>
      </c>
      <c r="BE1250" s="100">
        <v>0</v>
      </c>
      <c r="BF1250" s="179">
        <v>0</v>
      </c>
      <c r="BG1250" s="179">
        <v>0</v>
      </c>
      <c r="BH1250" s="179">
        <v>0</v>
      </c>
      <c r="BI1250" s="103">
        <v>0</v>
      </c>
      <c r="BJ1250" s="100">
        <v>0</v>
      </c>
      <c r="BK1250" s="100">
        <v>0</v>
      </c>
      <c r="BL1250" s="100">
        <v>0</v>
      </c>
      <c r="BM1250" s="100">
        <v>0</v>
      </c>
      <c r="BN1250" s="100">
        <v>0</v>
      </c>
      <c r="BO1250" s="100">
        <v>0</v>
      </c>
    </row>
    <row r="1251" spans="3:67" ht="20.100000000000001" customHeight="1">
      <c r="C1251" s="101">
        <v>69053031</v>
      </c>
      <c r="D1251" s="177" t="s">
        <v>939</v>
      </c>
      <c r="E1251" s="178">
        <v>1</v>
      </c>
      <c r="F1251" s="178">
        <v>62021101</v>
      </c>
      <c r="G1251" s="179">
        <v>0</v>
      </c>
      <c r="H1251" s="179">
        <v>0</v>
      </c>
      <c r="I1251" s="178">
        <v>1</v>
      </c>
      <c r="J1251" s="178">
        <v>0</v>
      </c>
      <c r="K1251" s="179">
        <v>0</v>
      </c>
      <c r="L1251" s="179">
        <v>0</v>
      </c>
      <c r="M1251" s="179" t="s">
        <v>1503</v>
      </c>
      <c r="N1251" s="179">
        <v>3</v>
      </c>
      <c r="O1251" s="179">
        <v>0</v>
      </c>
      <c r="P1251" s="179">
        <v>0</v>
      </c>
      <c r="Q1251" s="179">
        <v>0</v>
      </c>
      <c r="R1251" s="100">
        <v>0</v>
      </c>
      <c r="S1251" s="179">
        <v>0</v>
      </c>
      <c r="T1251" s="97">
        <v>1</v>
      </c>
      <c r="U1251" s="179">
        <v>0</v>
      </c>
      <c r="V1251" s="179">
        <v>0</v>
      </c>
      <c r="W1251" s="179">
        <v>0</v>
      </c>
      <c r="X1251" s="179">
        <v>0</v>
      </c>
      <c r="Y1251" s="179">
        <v>0</v>
      </c>
      <c r="Z1251" s="179">
        <v>0</v>
      </c>
      <c r="AA1251" s="179">
        <v>0</v>
      </c>
      <c r="AB1251" s="178">
        <v>0</v>
      </c>
      <c r="AC1251" s="179">
        <v>0</v>
      </c>
      <c r="AD1251" s="179">
        <v>0</v>
      </c>
      <c r="AE1251" s="179">
        <v>0</v>
      </c>
      <c r="AF1251" s="179">
        <v>0</v>
      </c>
      <c r="AG1251" s="179">
        <v>0</v>
      </c>
      <c r="AH1251" s="179">
        <v>0</v>
      </c>
      <c r="AI1251" s="100">
        <v>0</v>
      </c>
      <c r="AJ1251" s="179">
        <v>0</v>
      </c>
      <c r="AK1251" s="179">
        <v>0</v>
      </c>
      <c r="AL1251" s="179">
        <v>0</v>
      </c>
      <c r="AM1251" s="179">
        <v>0</v>
      </c>
      <c r="AN1251" s="179">
        <v>0</v>
      </c>
      <c r="AO1251" s="179">
        <v>0</v>
      </c>
      <c r="AP1251" s="179">
        <v>0</v>
      </c>
      <c r="AQ1251" s="179">
        <v>0</v>
      </c>
      <c r="AR1251" s="180">
        <v>0</v>
      </c>
      <c r="AS1251" s="179">
        <v>0</v>
      </c>
      <c r="AT1251" s="177">
        <v>0</v>
      </c>
      <c r="AU1251" s="179">
        <v>0</v>
      </c>
      <c r="AV1251" s="179">
        <v>0</v>
      </c>
      <c r="AW1251" s="179">
        <v>0</v>
      </c>
      <c r="AX1251" s="124" t="s">
        <v>160</v>
      </c>
      <c r="AY1251" s="179">
        <v>0</v>
      </c>
      <c r="AZ1251" s="181">
        <v>0</v>
      </c>
      <c r="BA1251" s="99">
        <v>1</v>
      </c>
      <c r="BB1251" s="179" t="s">
        <v>1502</v>
      </c>
      <c r="BC1251" s="179">
        <v>0</v>
      </c>
      <c r="BD1251" s="182">
        <v>0</v>
      </c>
      <c r="BE1251" s="100">
        <v>0</v>
      </c>
      <c r="BF1251" s="179">
        <v>0</v>
      </c>
      <c r="BG1251" s="179">
        <v>0</v>
      </c>
      <c r="BH1251" s="179">
        <v>0</v>
      </c>
      <c r="BI1251" s="103">
        <v>0</v>
      </c>
      <c r="BJ1251" s="100">
        <v>0</v>
      </c>
      <c r="BK1251" s="100">
        <v>0</v>
      </c>
      <c r="BL1251" s="100">
        <v>0</v>
      </c>
      <c r="BM1251" s="100">
        <v>0</v>
      </c>
      <c r="BN1251" s="100">
        <v>0</v>
      </c>
      <c r="BO1251" s="100">
        <v>0</v>
      </c>
    </row>
    <row r="1252" spans="3:67" ht="20.100000000000001" customHeight="1">
      <c r="C1252" s="101">
        <v>69053032</v>
      </c>
      <c r="D1252" s="177" t="s">
        <v>946</v>
      </c>
      <c r="E1252" s="178">
        <v>1</v>
      </c>
      <c r="F1252" s="178">
        <v>62023201</v>
      </c>
      <c r="G1252" s="179">
        <v>0</v>
      </c>
      <c r="H1252" s="179">
        <v>0</v>
      </c>
      <c r="I1252" s="178">
        <v>1</v>
      </c>
      <c r="J1252" s="178">
        <v>0</v>
      </c>
      <c r="K1252" s="179">
        <v>0</v>
      </c>
      <c r="L1252" s="179">
        <v>0</v>
      </c>
      <c r="M1252" s="179" t="s">
        <v>1505</v>
      </c>
      <c r="N1252" s="179">
        <v>3</v>
      </c>
      <c r="O1252" s="179">
        <v>0</v>
      </c>
      <c r="P1252" s="179">
        <v>0</v>
      </c>
      <c r="Q1252" s="179">
        <v>0</v>
      </c>
      <c r="R1252" s="100">
        <v>0</v>
      </c>
      <c r="S1252" s="179">
        <v>0</v>
      </c>
      <c r="T1252" s="97">
        <v>1</v>
      </c>
      <c r="U1252" s="179">
        <v>0</v>
      </c>
      <c r="V1252" s="179">
        <v>0</v>
      </c>
      <c r="W1252" s="179">
        <v>0</v>
      </c>
      <c r="X1252" s="179">
        <v>0</v>
      </c>
      <c r="Y1252" s="179">
        <v>0</v>
      </c>
      <c r="Z1252" s="179">
        <v>0</v>
      </c>
      <c r="AA1252" s="179">
        <v>0</v>
      </c>
      <c r="AB1252" s="178">
        <v>0</v>
      </c>
      <c r="AC1252" s="179">
        <v>0</v>
      </c>
      <c r="AD1252" s="179">
        <v>0</v>
      </c>
      <c r="AE1252" s="179">
        <v>0</v>
      </c>
      <c r="AF1252" s="179">
        <v>0</v>
      </c>
      <c r="AG1252" s="179">
        <v>0</v>
      </c>
      <c r="AH1252" s="179">
        <v>0</v>
      </c>
      <c r="AI1252" s="100">
        <v>0</v>
      </c>
      <c r="AJ1252" s="179">
        <v>0</v>
      </c>
      <c r="AK1252" s="179">
        <v>0</v>
      </c>
      <c r="AL1252" s="179">
        <v>0</v>
      </c>
      <c r="AM1252" s="179">
        <v>0</v>
      </c>
      <c r="AN1252" s="179">
        <v>0</v>
      </c>
      <c r="AO1252" s="179">
        <v>0</v>
      </c>
      <c r="AP1252" s="179">
        <v>0</v>
      </c>
      <c r="AQ1252" s="179">
        <v>0</v>
      </c>
      <c r="AR1252" s="180">
        <v>0</v>
      </c>
      <c r="AS1252" s="179">
        <v>0</v>
      </c>
      <c r="AT1252" s="177">
        <v>0</v>
      </c>
      <c r="AU1252" s="179">
        <v>0</v>
      </c>
      <c r="AV1252" s="179">
        <v>0</v>
      </c>
      <c r="AW1252" s="179">
        <v>0</v>
      </c>
      <c r="AX1252" s="124" t="s">
        <v>160</v>
      </c>
      <c r="AY1252" s="179">
        <v>0</v>
      </c>
      <c r="AZ1252" s="181">
        <v>0</v>
      </c>
      <c r="BA1252" s="99">
        <v>1</v>
      </c>
      <c r="BB1252" s="179" t="s">
        <v>1504</v>
      </c>
      <c r="BC1252" s="179">
        <v>0</v>
      </c>
      <c r="BD1252" s="182">
        <v>0</v>
      </c>
      <c r="BE1252" s="100">
        <v>0</v>
      </c>
      <c r="BF1252" s="179">
        <v>0</v>
      </c>
      <c r="BG1252" s="179">
        <v>0</v>
      </c>
      <c r="BH1252" s="179">
        <v>0</v>
      </c>
      <c r="BI1252" s="103">
        <v>0</v>
      </c>
      <c r="BJ1252" s="100">
        <v>0</v>
      </c>
      <c r="BK1252" s="100">
        <v>0</v>
      </c>
      <c r="BL1252" s="100">
        <v>0</v>
      </c>
      <c r="BM1252" s="100">
        <v>0</v>
      </c>
      <c r="BN1252" s="100">
        <v>0</v>
      </c>
      <c r="BO1252" s="100">
        <v>0</v>
      </c>
    </row>
    <row r="1253" spans="3:67" ht="20.100000000000001" customHeight="1">
      <c r="C1253" s="101">
        <v>69053033</v>
      </c>
      <c r="D1253" s="177" t="s">
        <v>947</v>
      </c>
      <c r="E1253" s="178">
        <v>1</v>
      </c>
      <c r="F1253" s="178">
        <v>62023301</v>
      </c>
      <c r="G1253" s="179">
        <v>0</v>
      </c>
      <c r="H1253" s="179">
        <v>0</v>
      </c>
      <c r="I1253" s="178">
        <v>1</v>
      </c>
      <c r="J1253" s="178">
        <v>0</v>
      </c>
      <c r="K1253" s="179">
        <v>0</v>
      </c>
      <c r="L1253" s="179">
        <v>0</v>
      </c>
      <c r="M1253" s="179" t="s">
        <v>1507</v>
      </c>
      <c r="N1253" s="179">
        <v>3</v>
      </c>
      <c r="O1253" s="179">
        <v>0</v>
      </c>
      <c r="P1253" s="179">
        <v>0</v>
      </c>
      <c r="Q1253" s="179">
        <v>0</v>
      </c>
      <c r="R1253" s="100">
        <v>0</v>
      </c>
      <c r="S1253" s="179">
        <v>0</v>
      </c>
      <c r="T1253" s="97">
        <v>1</v>
      </c>
      <c r="U1253" s="179">
        <v>0</v>
      </c>
      <c r="V1253" s="179">
        <v>0</v>
      </c>
      <c r="W1253" s="179">
        <v>0</v>
      </c>
      <c r="X1253" s="179">
        <v>0</v>
      </c>
      <c r="Y1253" s="179">
        <v>0</v>
      </c>
      <c r="Z1253" s="179">
        <v>0</v>
      </c>
      <c r="AA1253" s="179">
        <v>0</v>
      </c>
      <c r="AB1253" s="178">
        <v>0</v>
      </c>
      <c r="AC1253" s="179">
        <v>0</v>
      </c>
      <c r="AD1253" s="179">
        <v>0</v>
      </c>
      <c r="AE1253" s="179">
        <v>0</v>
      </c>
      <c r="AF1253" s="179">
        <v>0</v>
      </c>
      <c r="AG1253" s="179">
        <v>0</v>
      </c>
      <c r="AH1253" s="179">
        <v>0</v>
      </c>
      <c r="AI1253" s="100">
        <v>0</v>
      </c>
      <c r="AJ1253" s="179">
        <v>0</v>
      </c>
      <c r="AK1253" s="179">
        <v>0</v>
      </c>
      <c r="AL1253" s="179">
        <v>0</v>
      </c>
      <c r="AM1253" s="179">
        <v>0</v>
      </c>
      <c r="AN1253" s="179">
        <v>0</v>
      </c>
      <c r="AO1253" s="179">
        <v>0</v>
      </c>
      <c r="AP1253" s="179">
        <v>0</v>
      </c>
      <c r="AQ1253" s="179">
        <v>0</v>
      </c>
      <c r="AR1253" s="180">
        <v>0</v>
      </c>
      <c r="AS1253" s="179">
        <v>0</v>
      </c>
      <c r="AT1253" s="177">
        <v>0</v>
      </c>
      <c r="AU1253" s="179">
        <v>0</v>
      </c>
      <c r="AV1253" s="179">
        <v>0</v>
      </c>
      <c r="AW1253" s="179">
        <v>0</v>
      </c>
      <c r="AX1253" s="124" t="s">
        <v>160</v>
      </c>
      <c r="AY1253" s="179">
        <v>0</v>
      </c>
      <c r="AZ1253" s="181">
        <v>0</v>
      </c>
      <c r="BA1253" s="99">
        <v>1</v>
      </c>
      <c r="BB1253" s="179" t="s">
        <v>1506</v>
      </c>
      <c r="BC1253" s="179">
        <v>0</v>
      </c>
      <c r="BD1253" s="182">
        <v>0</v>
      </c>
      <c r="BE1253" s="100">
        <v>0</v>
      </c>
      <c r="BF1253" s="179">
        <v>0</v>
      </c>
      <c r="BG1253" s="179">
        <v>0</v>
      </c>
      <c r="BH1253" s="179">
        <v>0</v>
      </c>
      <c r="BI1253" s="103">
        <v>0</v>
      </c>
      <c r="BJ1253" s="100">
        <v>0</v>
      </c>
      <c r="BK1253" s="100">
        <v>0</v>
      </c>
      <c r="BL1253" s="100">
        <v>0</v>
      </c>
      <c r="BM1253" s="100">
        <v>0</v>
      </c>
      <c r="BN1253" s="100">
        <v>0</v>
      </c>
      <c r="BO1253" s="100">
        <v>0</v>
      </c>
    </row>
    <row r="1254" spans="3:67" ht="20.100000000000001" customHeight="1">
      <c r="C1254" s="101">
        <v>69053034</v>
      </c>
      <c r="D1254" s="177" t="s">
        <v>948</v>
      </c>
      <c r="E1254" s="178">
        <v>1</v>
      </c>
      <c r="F1254" s="178">
        <v>62023401</v>
      </c>
      <c r="G1254" s="179">
        <v>0</v>
      </c>
      <c r="H1254" s="179">
        <v>0</v>
      </c>
      <c r="I1254" s="178">
        <v>1</v>
      </c>
      <c r="J1254" s="178">
        <v>0</v>
      </c>
      <c r="K1254" s="179">
        <v>0</v>
      </c>
      <c r="L1254" s="179">
        <v>0</v>
      </c>
      <c r="M1254" s="179" t="s">
        <v>1509</v>
      </c>
      <c r="N1254" s="179">
        <v>3</v>
      </c>
      <c r="O1254" s="179">
        <v>0</v>
      </c>
      <c r="P1254" s="179">
        <v>0</v>
      </c>
      <c r="Q1254" s="179">
        <v>0</v>
      </c>
      <c r="R1254" s="100">
        <v>0</v>
      </c>
      <c r="S1254" s="179">
        <v>0</v>
      </c>
      <c r="T1254" s="97">
        <v>1</v>
      </c>
      <c r="U1254" s="179">
        <v>0</v>
      </c>
      <c r="V1254" s="179">
        <v>0</v>
      </c>
      <c r="W1254" s="179">
        <v>0</v>
      </c>
      <c r="X1254" s="179">
        <v>0</v>
      </c>
      <c r="Y1254" s="179">
        <v>0</v>
      </c>
      <c r="Z1254" s="179">
        <v>0</v>
      </c>
      <c r="AA1254" s="179">
        <v>0</v>
      </c>
      <c r="AB1254" s="178">
        <v>0</v>
      </c>
      <c r="AC1254" s="179">
        <v>0</v>
      </c>
      <c r="AD1254" s="179">
        <v>0</v>
      </c>
      <c r="AE1254" s="179">
        <v>0</v>
      </c>
      <c r="AF1254" s="179">
        <v>0</v>
      </c>
      <c r="AG1254" s="179">
        <v>0</v>
      </c>
      <c r="AH1254" s="179">
        <v>0</v>
      </c>
      <c r="AI1254" s="100">
        <v>0</v>
      </c>
      <c r="AJ1254" s="179">
        <v>0</v>
      </c>
      <c r="AK1254" s="179">
        <v>0</v>
      </c>
      <c r="AL1254" s="179">
        <v>0</v>
      </c>
      <c r="AM1254" s="179">
        <v>0</v>
      </c>
      <c r="AN1254" s="179">
        <v>0</v>
      </c>
      <c r="AO1254" s="179">
        <v>0</v>
      </c>
      <c r="AP1254" s="179">
        <v>0</v>
      </c>
      <c r="AQ1254" s="179">
        <v>0</v>
      </c>
      <c r="AR1254" s="180">
        <v>0</v>
      </c>
      <c r="AS1254" s="179">
        <v>0</v>
      </c>
      <c r="AT1254" s="177">
        <v>0</v>
      </c>
      <c r="AU1254" s="179">
        <v>0</v>
      </c>
      <c r="AV1254" s="179">
        <v>0</v>
      </c>
      <c r="AW1254" s="179">
        <v>0</v>
      </c>
      <c r="AX1254" s="124" t="s">
        <v>160</v>
      </c>
      <c r="AY1254" s="179">
        <v>0</v>
      </c>
      <c r="AZ1254" s="181">
        <v>0</v>
      </c>
      <c r="BA1254" s="99">
        <v>1</v>
      </c>
      <c r="BB1254" s="179" t="s">
        <v>1508</v>
      </c>
      <c r="BC1254" s="179">
        <v>0</v>
      </c>
      <c r="BD1254" s="182">
        <v>0</v>
      </c>
      <c r="BE1254" s="100">
        <v>0</v>
      </c>
      <c r="BF1254" s="179">
        <v>0</v>
      </c>
      <c r="BG1254" s="179">
        <v>0</v>
      </c>
      <c r="BH1254" s="179">
        <v>0</v>
      </c>
      <c r="BI1254" s="103">
        <v>0</v>
      </c>
      <c r="BJ1254" s="100">
        <v>0</v>
      </c>
      <c r="BK1254" s="100">
        <v>0</v>
      </c>
      <c r="BL1254" s="100">
        <v>0</v>
      </c>
      <c r="BM1254" s="100">
        <v>0</v>
      </c>
      <c r="BN1254" s="100">
        <v>0</v>
      </c>
      <c r="BO1254" s="100">
        <v>0</v>
      </c>
    </row>
    <row r="1255" spans="3:67" ht="20.100000000000001" customHeight="1">
      <c r="C1255" s="14">
        <v>69060100</v>
      </c>
      <c r="D1255" s="15" t="s">
        <v>1664</v>
      </c>
      <c r="E1255" s="14">
        <v>0</v>
      </c>
      <c r="F1255" s="14">
        <v>69060100</v>
      </c>
      <c r="G1255" s="14">
        <v>69060101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1665</v>
      </c>
      <c r="AZ1255" s="13">
        <v>0</v>
      </c>
      <c r="BA1255" s="13">
        <v>1</v>
      </c>
      <c r="BB1255" s="15" t="s">
        <v>1666</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69060101</v>
      </c>
      <c r="D1256" s="15" t="s">
        <v>1667</v>
      </c>
      <c r="E1256" s="14">
        <v>1</v>
      </c>
      <c r="F1256" s="14">
        <v>69060100</v>
      </c>
      <c r="G1256" s="14">
        <v>69060102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1668</v>
      </c>
      <c r="AZ1256" s="13">
        <v>0</v>
      </c>
      <c r="BA1256" s="13">
        <v>1</v>
      </c>
      <c r="BB1256" s="15" t="s">
        <v>1669</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69060102</v>
      </c>
      <c r="D1257" s="15" t="s">
        <v>1670</v>
      </c>
      <c r="E1257" s="14">
        <v>2</v>
      </c>
      <c r="F1257" s="14">
        <v>69060100</v>
      </c>
      <c r="G1257" s="14">
        <v>69060103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1671</v>
      </c>
      <c r="AZ1257" s="13">
        <v>0</v>
      </c>
      <c r="BA1257" s="13">
        <v>1</v>
      </c>
      <c r="BB1257" s="15" t="s">
        <v>1672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69060103</v>
      </c>
      <c r="D1258" s="15" t="s">
        <v>1673</v>
      </c>
      <c r="E1258" s="14">
        <v>3</v>
      </c>
      <c r="F1258" s="14">
        <v>69060100</v>
      </c>
      <c r="G1258" s="14">
        <v>69060104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1674</v>
      </c>
      <c r="AZ1258" s="13">
        <v>0</v>
      </c>
      <c r="BA1258" s="13">
        <v>1</v>
      </c>
      <c r="BB1258" s="15" t="s">
        <v>1675</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69060104</v>
      </c>
      <c r="D1259" s="15" t="s">
        <v>1676</v>
      </c>
      <c r="E1259" s="14">
        <v>4</v>
      </c>
      <c r="F1259" s="14">
        <v>69060100</v>
      </c>
      <c r="G1259" s="14">
        <v>69060105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1677</v>
      </c>
      <c r="AZ1259" s="13">
        <v>0</v>
      </c>
      <c r="BA1259" s="13">
        <v>1</v>
      </c>
      <c r="BB1259" s="15" t="s">
        <v>1678</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69060105</v>
      </c>
      <c r="D1260" s="15" t="s">
        <v>1679</v>
      </c>
      <c r="E1260" s="14">
        <v>5</v>
      </c>
      <c r="F1260" s="14">
        <v>69060100</v>
      </c>
      <c r="G1260" s="14">
        <v>69060106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1680</v>
      </c>
      <c r="AZ1260" s="13">
        <v>0</v>
      </c>
      <c r="BA1260" s="13">
        <v>1</v>
      </c>
      <c r="BB1260" s="15" t="s">
        <v>1681</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69060106</v>
      </c>
      <c r="D1261" s="15" t="s">
        <v>1682</v>
      </c>
      <c r="E1261" s="14">
        <v>6</v>
      </c>
      <c r="F1261" s="14">
        <v>69060100</v>
      </c>
      <c r="G1261" s="14">
        <v>69060107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1683</v>
      </c>
      <c r="AZ1261" s="13">
        <v>0</v>
      </c>
      <c r="BA1261" s="13">
        <v>1</v>
      </c>
      <c r="BB1261" s="15" t="s">
        <v>1684</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69060107</v>
      </c>
      <c r="D1262" s="15" t="s">
        <v>1685</v>
      </c>
      <c r="E1262" s="14">
        <v>7</v>
      </c>
      <c r="F1262" s="14">
        <v>69060100</v>
      </c>
      <c r="G1262" s="14">
        <v>69060108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1686</v>
      </c>
      <c r="AZ1262" s="13">
        <v>0</v>
      </c>
      <c r="BA1262" s="13">
        <v>1</v>
      </c>
      <c r="BB1262" s="15" t="s">
        <v>1687</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69060108</v>
      </c>
      <c r="D1263" s="15" t="s">
        <v>1688</v>
      </c>
      <c r="E1263" s="14">
        <v>8</v>
      </c>
      <c r="F1263" s="14">
        <v>69060100</v>
      </c>
      <c r="G1263" s="14">
        <v>69060109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1689</v>
      </c>
      <c r="AZ1263" s="13">
        <v>0</v>
      </c>
      <c r="BA1263" s="13">
        <v>1</v>
      </c>
      <c r="BB1263" s="15" t="s">
        <v>1690</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69060109</v>
      </c>
      <c r="D1264" s="15" t="s">
        <v>1691</v>
      </c>
      <c r="E1264" s="14">
        <v>9</v>
      </c>
      <c r="F1264" s="14">
        <v>69060100</v>
      </c>
      <c r="G1264" s="14">
        <v>69060110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1692</v>
      </c>
      <c r="AZ1264" s="13">
        <v>0</v>
      </c>
      <c r="BA1264" s="13">
        <v>1</v>
      </c>
      <c r="BB1264" s="15" t="s">
        <v>1693</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69060110</v>
      </c>
      <c r="D1265" s="15" t="s">
        <v>1694</v>
      </c>
      <c r="E1265" s="14">
        <v>10</v>
      </c>
      <c r="F1265" s="14">
        <v>69060100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1695</v>
      </c>
      <c r="AZ1265" s="13">
        <v>0</v>
      </c>
      <c r="BA1265" s="13">
        <v>1</v>
      </c>
      <c r="BB1265" s="15" t="s">
        <v>1696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69060200</v>
      </c>
      <c r="D1266" s="15" t="s">
        <v>1697</v>
      </c>
      <c r="E1266" s="14">
        <v>0</v>
      </c>
      <c r="F1266" s="14">
        <v>69060200</v>
      </c>
      <c r="G1266" s="14">
        <f>C1267</f>
        <v>69060201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1698</v>
      </c>
      <c r="AZ1266" s="13">
        <v>0</v>
      </c>
      <c r="BA1266" s="13">
        <v>1</v>
      </c>
      <c r="BB1266" s="15" t="s">
        <v>1666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69060201</v>
      </c>
      <c r="D1267" s="15" t="s">
        <v>1699</v>
      </c>
      <c r="E1267" s="14">
        <v>1</v>
      </c>
      <c r="F1267" s="14">
        <v>69060200</v>
      </c>
      <c r="G1267" s="14">
        <f t="shared" ref="G1267:G1275" si="108">C1268</f>
        <v>69060202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1700</v>
      </c>
      <c r="AZ1267" s="13">
        <v>0</v>
      </c>
      <c r="BA1267" s="13">
        <v>1</v>
      </c>
      <c r="BB1267" s="15" t="s">
        <v>1701</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69060202</v>
      </c>
      <c r="D1268" s="15" t="s">
        <v>1702</v>
      </c>
      <c r="E1268" s="14">
        <v>2</v>
      </c>
      <c r="F1268" s="14">
        <v>69060200</v>
      </c>
      <c r="G1268" s="14">
        <f t="shared" si="108"/>
        <v>69060203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1703</v>
      </c>
      <c r="AZ1268" s="13">
        <v>0</v>
      </c>
      <c r="BA1268" s="13">
        <v>1</v>
      </c>
      <c r="BB1268" s="15" t="s">
        <v>1704</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69060203</v>
      </c>
      <c r="D1269" s="15" t="s">
        <v>1705</v>
      </c>
      <c r="E1269" s="14">
        <v>3</v>
      </c>
      <c r="F1269" s="14">
        <v>69060200</v>
      </c>
      <c r="G1269" s="14">
        <f t="shared" si="108"/>
        <v>69060204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1706</v>
      </c>
      <c r="AZ1269" s="13">
        <v>0</v>
      </c>
      <c r="BA1269" s="13">
        <v>1</v>
      </c>
      <c r="BB1269" s="15" t="s">
        <v>1707</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69060204</v>
      </c>
      <c r="D1270" s="15" t="s">
        <v>1708</v>
      </c>
      <c r="E1270" s="14">
        <v>4</v>
      </c>
      <c r="F1270" s="14">
        <v>69060200</v>
      </c>
      <c r="G1270" s="14">
        <f t="shared" si="108"/>
        <v>69060205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1709</v>
      </c>
      <c r="AZ1270" s="13">
        <v>0</v>
      </c>
      <c r="BA1270" s="13">
        <v>1</v>
      </c>
      <c r="BB1270" s="15" t="s">
        <v>1710</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69060205</v>
      </c>
      <c r="D1271" s="15" t="s">
        <v>1711</v>
      </c>
      <c r="E1271" s="14">
        <v>5</v>
      </c>
      <c r="F1271" s="14">
        <v>69060200</v>
      </c>
      <c r="G1271" s="14">
        <f t="shared" si="108"/>
        <v>69060206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1712</v>
      </c>
      <c r="AZ1271" s="13">
        <v>0</v>
      </c>
      <c r="BA1271" s="13">
        <v>1</v>
      </c>
      <c r="BB1271" s="15" t="s">
        <v>1713</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69060206</v>
      </c>
      <c r="D1272" s="15" t="s">
        <v>1714</v>
      </c>
      <c r="E1272" s="14">
        <v>6</v>
      </c>
      <c r="F1272" s="14">
        <v>69060200</v>
      </c>
      <c r="G1272" s="14">
        <f t="shared" si="108"/>
        <v>69060207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1715</v>
      </c>
      <c r="AZ1272" s="13">
        <v>0</v>
      </c>
      <c r="BA1272" s="13">
        <v>1</v>
      </c>
      <c r="BB1272" s="15" t="s">
        <v>1716</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69060207</v>
      </c>
      <c r="D1273" s="15" t="s">
        <v>1717</v>
      </c>
      <c r="E1273" s="14">
        <v>7</v>
      </c>
      <c r="F1273" s="14">
        <v>69060200</v>
      </c>
      <c r="G1273" s="14">
        <f t="shared" si="108"/>
        <v>69060208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1718</v>
      </c>
      <c r="AZ1273" s="13">
        <v>0</v>
      </c>
      <c r="BA1273" s="13">
        <v>1</v>
      </c>
      <c r="BB1273" s="15" t="s">
        <v>1719</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69060208</v>
      </c>
      <c r="D1274" s="15" t="s">
        <v>1720</v>
      </c>
      <c r="E1274" s="14">
        <v>8</v>
      </c>
      <c r="F1274" s="14">
        <v>69060200</v>
      </c>
      <c r="G1274" s="14">
        <f t="shared" si="108"/>
        <v>69060209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1721</v>
      </c>
      <c r="AZ1274" s="13">
        <v>0</v>
      </c>
      <c r="BA1274" s="13">
        <v>1</v>
      </c>
      <c r="BB1274" s="15" t="s">
        <v>1722</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69060209</v>
      </c>
      <c r="D1275" s="15" t="s">
        <v>1723</v>
      </c>
      <c r="E1275" s="14">
        <v>9</v>
      </c>
      <c r="F1275" s="14">
        <v>69060200</v>
      </c>
      <c r="G1275" s="14">
        <f t="shared" si="108"/>
        <v>69060210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1724</v>
      </c>
      <c r="AZ1275" s="13">
        <v>0</v>
      </c>
      <c r="BA1275" s="13">
        <v>1</v>
      </c>
      <c r="BB1275" s="15" t="s">
        <v>1725</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69060210</v>
      </c>
      <c r="D1276" s="15" t="s">
        <v>1726</v>
      </c>
      <c r="E1276" s="14">
        <v>10</v>
      </c>
      <c r="F1276" s="14">
        <v>69060200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1727</v>
      </c>
      <c r="AZ1276" s="13">
        <v>0</v>
      </c>
      <c r="BA1276" s="13">
        <v>1</v>
      </c>
      <c r="BB1276" s="15" t="s">
        <v>1728</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69060300</v>
      </c>
      <c r="D1277" s="15" t="s">
        <v>1729</v>
      </c>
      <c r="E1277" s="14">
        <v>0</v>
      </c>
      <c r="F1277" s="14">
        <v>69060300</v>
      </c>
      <c r="G1277" s="14">
        <f>C1278</f>
        <v>69060301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1730</v>
      </c>
      <c r="AZ1277" s="13">
        <v>0</v>
      </c>
      <c r="BA1277" s="13">
        <v>1</v>
      </c>
      <c r="BB1277" s="15" t="s">
        <v>1666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69060301</v>
      </c>
      <c r="D1278" s="15" t="s">
        <v>1731</v>
      </c>
      <c r="E1278" s="14">
        <v>1</v>
      </c>
      <c r="F1278" s="14">
        <v>69060300</v>
      </c>
      <c r="G1278" s="14">
        <f t="shared" ref="G1278:G1286" si="109">C1279</f>
        <v>69060302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1732</v>
      </c>
      <c r="AZ1278" s="13">
        <v>0</v>
      </c>
      <c r="BA1278" s="13">
        <v>1</v>
      </c>
      <c r="BB1278" s="15" t="s">
        <v>1733</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69060302</v>
      </c>
      <c r="D1279" s="15" t="s">
        <v>1734</v>
      </c>
      <c r="E1279" s="14">
        <v>2</v>
      </c>
      <c r="F1279" s="14">
        <v>69060300</v>
      </c>
      <c r="G1279" s="14">
        <f t="shared" si="109"/>
        <v>69060303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1735</v>
      </c>
      <c r="AZ1279" s="13">
        <v>0</v>
      </c>
      <c r="BA1279" s="13">
        <v>1</v>
      </c>
      <c r="BB1279" s="15" t="s">
        <v>1736</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69060303</v>
      </c>
      <c r="D1280" s="15" t="s">
        <v>1737</v>
      </c>
      <c r="E1280" s="14">
        <v>3</v>
      </c>
      <c r="F1280" s="14">
        <v>69060300</v>
      </c>
      <c r="G1280" s="14">
        <f t="shared" si="109"/>
        <v>69060304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1738</v>
      </c>
      <c r="AZ1280" s="13">
        <v>0</v>
      </c>
      <c r="BA1280" s="13">
        <v>1</v>
      </c>
      <c r="BB1280" s="15" t="s">
        <v>1739</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69060304</v>
      </c>
      <c r="D1281" s="15" t="s">
        <v>1740</v>
      </c>
      <c r="E1281" s="14">
        <v>4</v>
      </c>
      <c r="F1281" s="14">
        <v>69060300</v>
      </c>
      <c r="G1281" s="14">
        <f t="shared" si="109"/>
        <v>69060305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1741</v>
      </c>
      <c r="AZ1281" s="13">
        <v>0</v>
      </c>
      <c r="BA1281" s="13">
        <v>1</v>
      </c>
      <c r="BB1281" s="15" t="s">
        <v>1742</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69060305</v>
      </c>
      <c r="D1282" s="15" t="s">
        <v>1743</v>
      </c>
      <c r="E1282" s="14">
        <v>5</v>
      </c>
      <c r="F1282" s="14">
        <v>69060300</v>
      </c>
      <c r="G1282" s="14">
        <f t="shared" si="109"/>
        <v>69060306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1744</v>
      </c>
      <c r="AZ1282" s="13">
        <v>0</v>
      </c>
      <c r="BA1282" s="13">
        <v>1</v>
      </c>
      <c r="BB1282" s="15" t="s">
        <v>1745</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69060306</v>
      </c>
      <c r="D1283" s="15" t="s">
        <v>1746</v>
      </c>
      <c r="E1283" s="14">
        <v>6</v>
      </c>
      <c r="F1283" s="14">
        <v>69060300</v>
      </c>
      <c r="G1283" s="14">
        <f t="shared" si="109"/>
        <v>69060307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1747</v>
      </c>
      <c r="AZ1283" s="13">
        <v>0</v>
      </c>
      <c r="BA1283" s="13">
        <v>1</v>
      </c>
      <c r="BB1283" s="15" t="s">
        <v>1748</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69060307</v>
      </c>
      <c r="D1284" s="15" t="s">
        <v>1749</v>
      </c>
      <c r="E1284" s="14">
        <v>7</v>
      </c>
      <c r="F1284" s="14">
        <v>69060300</v>
      </c>
      <c r="G1284" s="14">
        <f t="shared" si="109"/>
        <v>69060308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1750</v>
      </c>
      <c r="AZ1284" s="13">
        <v>0</v>
      </c>
      <c r="BA1284" s="13">
        <v>1</v>
      </c>
      <c r="BB1284" s="15" t="s">
        <v>1751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69060308</v>
      </c>
      <c r="D1285" s="15" t="s">
        <v>1752</v>
      </c>
      <c r="E1285" s="14">
        <v>8</v>
      </c>
      <c r="F1285" s="14">
        <v>69060300</v>
      </c>
      <c r="G1285" s="14">
        <f t="shared" si="109"/>
        <v>69060309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1753</v>
      </c>
      <c r="AZ1285" s="13">
        <v>0</v>
      </c>
      <c r="BA1285" s="13">
        <v>1</v>
      </c>
      <c r="BB1285" s="15" t="s">
        <v>1754</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69060309</v>
      </c>
      <c r="D1286" s="15" t="s">
        <v>1755</v>
      </c>
      <c r="E1286" s="14">
        <v>9</v>
      </c>
      <c r="F1286" s="14">
        <v>69060300</v>
      </c>
      <c r="G1286" s="14">
        <f t="shared" si="109"/>
        <v>69060310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1756</v>
      </c>
      <c r="AZ1286" s="13">
        <v>0</v>
      </c>
      <c r="BA1286" s="13">
        <v>1</v>
      </c>
      <c r="BB1286" s="15" t="s">
        <v>1757</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69060310</v>
      </c>
      <c r="D1287" s="15" t="s">
        <v>1758</v>
      </c>
      <c r="E1287" s="14">
        <v>10</v>
      </c>
      <c r="F1287" s="14">
        <v>69060300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1759</v>
      </c>
      <c r="AZ1287" s="13">
        <v>0</v>
      </c>
      <c r="BA1287" s="13">
        <v>1</v>
      </c>
      <c r="BB1287" s="15" t="s">
        <v>1760</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69060400</v>
      </c>
      <c r="D1288" s="15" t="s">
        <v>1761</v>
      </c>
      <c r="E1288" s="14">
        <v>0</v>
      </c>
      <c r="F1288" s="14">
        <v>69060400</v>
      </c>
      <c r="G1288" s="14">
        <f>C1289</f>
        <v>69060401</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1762</v>
      </c>
      <c r="AZ1288" s="13">
        <v>0</v>
      </c>
      <c r="BA1288" s="13">
        <v>1</v>
      </c>
      <c r="BB1288" s="15" t="s">
        <v>1666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69060401</v>
      </c>
      <c r="D1289" s="15" t="s">
        <v>1763</v>
      </c>
      <c r="E1289" s="14">
        <v>1</v>
      </c>
      <c r="F1289" s="14">
        <v>69060400</v>
      </c>
      <c r="G1289" s="14">
        <f t="shared" ref="G1289:G1297" si="110">C1290</f>
        <v>69060402</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1764</v>
      </c>
      <c r="AZ1289" s="13">
        <v>0</v>
      </c>
      <c r="BA1289" s="13">
        <v>1</v>
      </c>
      <c r="BB1289" s="15" t="s">
        <v>1765</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69060402</v>
      </c>
      <c r="D1290" s="15" t="s">
        <v>1766</v>
      </c>
      <c r="E1290" s="14">
        <v>2</v>
      </c>
      <c r="F1290" s="14">
        <v>69060400</v>
      </c>
      <c r="G1290" s="14">
        <f t="shared" si="110"/>
        <v>69060403</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1767</v>
      </c>
      <c r="AZ1290" s="13">
        <v>0</v>
      </c>
      <c r="BA1290" s="13">
        <v>1</v>
      </c>
      <c r="BB1290" s="15" t="s">
        <v>1768</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69060403</v>
      </c>
      <c r="D1291" s="15" t="s">
        <v>1769</v>
      </c>
      <c r="E1291" s="14">
        <v>3</v>
      </c>
      <c r="F1291" s="14">
        <v>69060400</v>
      </c>
      <c r="G1291" s="14">
        <f t="shared" si="110"/>
        <v>69060404</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1770</v>
      </c>
      <c r="AZ1291" s="13">
        <v>0</v>
      </c>
      <c r="BA1291" s="13">
        <v>1</v>
      </c>
      <c r="BB1291" s="15" t="s">
        <v>1771</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69060404</v>
      </c>
      <c r="D1292" s="15" t="s">
        <v>1772</v>
      </c>
      <c r="E1292" s="14">
        <v>4</v>
      </c>
      <c r="F1292" s="14">
        <v>69060400</v>
      </c>
      <c r="G1292" s="14">
        <f t="shared" si="110"/>
        <v>69060405</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1773</v>
      </c>
      <c r="AZ1292" s="13">
        <v>0</v>
      </c>
      <c r="BA1292" s="13">
        <v>1</v>
      </c>
      <c r="BB1292" s="15" t="s">
        <v>1774</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69060405</v>
      </c>
      <c r="D1293" s="15" t="s">
        <v>1775</v>
      </c>
      <c r="E1293" s="14">
        <v>5</v>
      </c>
      <c r="F1293" s="14">
        <v>69060400</v>
      </c>
      <c r="G1293" s="14">
        <f t="shared" si="110"/>
        <v>69060406</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1776</v>
      </c>
      <c r="AZ1293" s="13">
        <v>0</v>
      </c>
      <c r="BA1293" s="13">
        <v>1</v>
      </c>
      <c r="BB1293" s="15" t="s">
        <v>1777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69060406</v>
      </c>
      <c r="D1294" s="15" t="s">
        <v>1778</v>
      </c>
      <c r="E1294" s="14">
        <v>6</v>
      </c>
      <c r="F1294" s="14">
        <v>69060400</v>
      </c>
      <c r="G1294" s="14">
        <f t="shared" si="110"/>
        <v>69060407</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1779</v>
      </c>
      <c r="AZ1294" s="13">
        <v>0</v>
      </c>
      <c r="BA1294" s="13">
        <v>1</v>
      </c>
      <c r="BB1294" s="15" t="s">
        <v>1780</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69060407</v>
      </c>
      <c r="D1295" s="15" t="s">
        <v>1781</v>
      </c>
      <c r="E1295" s="14">
        <v>7</v>
      </c>
      <c r="F1295" s="14">
        <v>69060400</v>
      </c>
      <c r="G1295" s="14">
        <f t="shared" si="110"/>
        <v>69060408</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1782</v>
      </c>
      <c r="AZ1295" s="13">
        <v>0</v>
      </c>
      <c r="BA1295" s="13">
        <v>1</v>
      </c>
      <c r="BB1295" s="15" t="s">
        <v>1783</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69060408</v>
      </c>
      <c r="D1296" s="15" t="s">
        <v>1784</v>
      </c>
      <c r="E1296" s="14">
        <v>8</v>
      </c>
      <c r="F1296" s="14">
        <v>69060400</v>
      </c>
      <c r="G1296" s="14">
        <f t="shared" si="110"/>
        <v>69060409</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1785</v>
      </c>
      <c r="AZ1296" s="13">
        <v>0</v>
      </c>
      <c r="BA1296" s="13">
        <v>1</v>
      </c>
      <c r="BB1296" s="15" t="s">
        <v>1786</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69060409</v>
      </c>
      <c r="D1297" s="15" t="s">
        <v>1787</v>
      </c>
      <c r="E1297" s="14">
        <v>9</v>
      </c>
      <c r="F1297" s="14">
        <v>69060400</v>
      </c>
      <c r="G1297" s="14">
        <f t="shared" si="110"/>
        <v>69060410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1788</v>
      </c>
      <c r="AZ1297" s="13">
        <v>0</v>
      </c>
      <c r="BA1297" s="13">
        <v>1</v>
      </c>
      <c r="BB1297" s="15" t="s">
        <v>1789</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69060410</v>
      </c>
      <c r="D1298" s="15" t="s">
        <v>1790</v>
      </c>
      <c r="E1298" s="14">
        <v>10</v>
      </c>
      <c r="F1298" s="14">
        <v>69060400</v>
      </c>
      <c r="G1298" s="14">
        <v>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1791</v>
      </c>
      <c r="AZ1298" s="13">
        <v>0</v>
      </c>
      <c r="BA1298" s="13">
        <v>1</v>
      </c>
      <c r="BB1298" s="15" t="s">
        <v>1792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69060500</v>
      </c>
      <c r="D1299" s="15" t="s">
        <v>1793</v>
      </c>
      <c r="E1299" s="14">
        <v>0</v>
      </c>
      <c r="F1299" s="14">
        <v>69060500</v>
      </c>
      <c r="G1299" s="14">
        <f>C1300</f>
        <v>69060501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1794</v>
      </c>
      <c r="AZ1299" s="13">
        <v>0</v>
      </c>
      <c r="BA1299" s="13">
        <v>1</v>
      </c>
      <c r="BB1299" s="15" t="s">
        <v>1666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69060501</v>
      </c>
      <c r="D1300" s="15" t="s">
        <v>1795</v>
      </c>
      <c r="E1300" s="14">
        <v>1</v>
      </c>
      <c r="F1300" s="14">
        <v>69060500</v>
      </c>
      <c r="G1300" s="14">
        <f t="shared" ref="G1300:G1308" si="111">C1301</f>
        <v>69060502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1796</v>
      </c>
      <c r="AZ1300" s="13">
        <v>0</v>
      </c>
      <c r="BA1300" s="13">
        <v>1</v>
      </c>
      <c r="BB1300" s="15" t="s">
        <v>1797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69060502</v>
      </c>
      <c r="D1301" s="15" t="s">
        <v>1798</v>
      </c>
      <c r="E1301" s="14">
        <v>2</v>
      </c>
      <c r="F1301" s="14">
        <v>69060500</v>
      </c>
      <c r="G1301" s="14">
        <f t="shared" si="111"/>
        <v>69060503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1799</v>
      </c>
      <c r="AZ1301" s="13">
        <v>0</v>
      </c>
      <c r="BA1301" s="13">
        <v>1</v>
      </c>
      <c r="BB1301" s="15" t="s">
        <v>1800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69060503</v>
      </c>
      <c r="D1302" s="15" t="s">
        <v>1801</v>
      </c>
      <c r="E1302" s="14">
        <v>3</v>
      </c>
      <c r="F1302" s="14">
        <v>69060500</v>
      </c>
      <c r="G1302" s="14">
        <f t="shared" si="111"/>
        <v>69060504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1802</v>
      </c>
      <c r="AZ1302" s="13">
        <v>0</v>
      </c>
      <c r="BA1302" s="13">
        <v>1</v>
      </c>
      <c r="BB1302" s="15" t="s">
        <v>1803</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69060504</v>
      </c>
      <c r="D1303" s="15" t="s">
        <v>1804</v>
      </c>
      <c r="E1303" s="14">
        <v>4</v>
      </c>
      <c r="F1303" s="14">
        <v>69060500</v>
      </c>
      <c r="G1303" s="14">
        <f t="shared" si="111"/>
        <v>69060505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1805</v>
      </c>
      <c r="AZ1303" s="13">
        <v>0</v>
      </c>
      <c r="BA1303" s="13">
        <v>1</v>
      </c>
      <c r="BB1303" s="15" t="s">
        <v>1806</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69060505</v>
      </c>
      <c r="D1304" s="15" t="s">
        <v>1807</v>
      </c>
      <c r="E1304" s="14">
        <v>5</v>
      </c>
      <c r="F1304" s="14">
        <v>69060500</v>
      </c>
      <c r="G1304" s="14">
        <f t="shared" si="111"/>
        <v>69060506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1808</v>
      </c>
      <c r="AZ1304" s="13">
        <v>0</v>
      </c>
      <c r="BA1304" s="13">
        <v>1</v>
      </c>
      <c r="BB1304" s="15" t="s">
        <v>1809</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69060506</v>
      </c>
      <c r="D1305" s="15" t="s">
        <v>1810</v>
      </c>
      <c r="E1305" s="14">
        <v>6</v>
      </c>
      <c r="F1305" s="14">
        <v>69060500</v>
      </c>
      <c r="G1305" s="14">
        <f t="shared" si="111"/>
        <v>69060507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1811</v>
      </c>
      <c r="AZ1305" s="13">
        <v>0</v>
      </c>
      <c r="BA1305" s="13">
        <v>1</v>
      </c>
      <c r="BB1305" s="15" t="s">
        <v>1812</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69060507</v>
      </c>
      <c r="D1306" s="15" t="s">
        <v>1813</v>
      </c>
      <c r="E1306" s="14">
        <v>7</v>
      </c>
      <c r="F1306" s="14">
        <v>69060500</v>
      </c>
      <c r="G1306" s="14">
        <f t="shared" si="111"/>
        <v>69060508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1814</v>
      </c>
      <c r="AZ1306" s="13">
        <v>0</v>
      </c>
      <c r="BA1306" s="13">
        <v>1</v>
      </c>
      <c r="BB1306" s="15" t="s">
        <v>1815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69060508</v>
      </c>
      <c r="D1307" s="15" t="s">
        <v>1816</v>
      </c>
      <c r="E1307" s="14">
        <v>8</v>
      </c>
      <c r="F1307" s="14">
        <v>69060500</v>
      </c>
      <c r="G1307" s="14">
        <f t="shared" si="111"/>
        <v>69060509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1817</v>
      </c>
      <c r="AZ1307" s="13">
        <v>0</v>
      </c>
      <c r="BA1307" s="13">
        <v>1</v>
      </c>
      <c r="BB1307" s="15" t="s">
        <v>1818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69060509</v>
      </c>
      <c r="D1308" s="15" t="s">
        <v>1819</v>
      </c>
      <c r="E1308" s="14">
        <v>9</v>
      </c>
      <c r="F1308" s="14">
        <v>69060500</v>
      </c>
      <c r="G1308" s="14">
        <f t="shared" si="111"/>
        <v>69060510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1820</v>
      </c>
      <c r="AZ1308" s="13">
        <v>0</v>
      </c>
      <c r="BA1308" s="13">
        <v>1</v>
      </c>
      <c r="BB1308" s="15" t="s">
        <v>1821</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69060510</v>
      </c>
      <c r="D1309" s="15" t="s">
        <v>1822</v>
      </c>
      <c r="E1309" s="14">
        <v>10</v>
      </c>
      <c r="F1309" s="14">
        <v>69060500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1823</v>
      </c>
      <c r="AZ1309" s="13">
        <v>0</v>
      </c>
      <c r="BA1309" s="13">
        <v>1</v>
      </c>
      <c r="BB1309" s="15" t="s">
        <v>1824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69060600</v>
      </c>
      <c r="D1310" s="15" t="s">
        <v>1825</v>
      </c>
      <c r="E1310" s="14">
        <v>1</v>
      </c>
      <c r="F1310" s="14">
        <v>69060600</v>
      </c>
      <c r="G1310" s="14">
        <v>69060601</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1826</v>
      </c>
      <c r="AZ1310" s="13">
        <v>0</v>
      </c>
      <c r="BA1310" s="13">
        <v>1</v>
      </c>
      <c r="BB1310" s="15" t="s">
        <v>1666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69060601</v>
      </c>
      <c r="D1311" s="15" t="s">
        <v>1827</v>
      </c>
      <c r="E1311" s="14">
        <v>1</v>
      </c>
      <c r="F1311" s="14">
        <v>69060600</v>
      </c>
      <c r="G1311" s="14">
        <v>69060602</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1344</v>
      </c>
      <c r="AZ1311" s="13">
        <v>0</v>
      </c>
      <c r="BA1311" s="13">
        <v>1</v>
      </c>
      <c r="BB1311" s="15" t="s">
        <v>1828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69060602</v>
      </c>
      <c r="D1312" s="15" t="s">
        <v>1829</v>
      </c>
      <c r="E1312" s="14">
        <v>1</v>
      </c>
      <c r="F1312" s="14">
        <v>69060600</v>
      </c>
      <c r="G1312" s="14">
        <v>0</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1830</v>
      </c>
      <c r="AZ1312" s="13">
        <v>0</v>
      </c>
      <c r="BA1312" s="13">
        <v>1</v>
      </c>
      <c r="BB1312" s="15" t="s">
        <v>1831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69060700</v>
      </c>
      <c r="D1313" s="15" t="s">
        <v>1832</v>
      </c>
      <c r="E1313" s="14">
        <v>1</v>
      </c>
      <c r="F1313" s="14">
        <v>69060700</v>
      </c>
      <c r="G1313" s="14">
        <v>69060701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1826</v>
      </c>
      <c r="AZ1313" s="13">
        <v>0</v>
      </c>
      <c r="BA1313" s="13">
        <v>1</v>
      </c>
      <c r="BB1313" s="15" t="s">
        <v>1666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69060701</v>
      </c>
      <c r="D1314" s="15" t="s">
        <v>1833</v>
      </c>
      <c r="E1314" s="14">
        <v>1</v>
      </c>
      <c r="F1314" s="14">
        <v>69060700</v>
      </c>
      <c r="G1314" s="14">
        <v>69060702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1344</v>
      </c>
      <c r="AZ1314" s="13">
        <v>0</v>
      </c>
      <c r="BA1314" s="13">
        <v>1</v>
      </c>
      <c r="BB1314" s="15" t="s">
        <v>1834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69060702</v>
      </c>
      <c r="D1315" s="15" t="s">
        <v>1835</v>
      </c>
      <c r="E1315" s="14">
        <v>1</v>
      </c>
      <c r="F1315" s="14">
        <v>69060700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1830</v>
      </c>
      <c r="AZ1315" s="13">
        <v>0</v>
      </c>
      <c r="BA1315" s="13">
        <v>1</v>
      </c>
      <c r="BB1315" s="15" t="s">
        <v>1836</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69060800</v>
      </c>
      <c r="D1316" s="140" t="s">
        <v>1837</v>
      </c>
      <c r="E1316" s="139">
        <v>1</v>
      </c>
      <c r="F1316" s="14">
        <v>69060800</v>
      </c>
      <c r="G1316" s="14">
        <v>69060801</v>
      </c>
      <c r="H1316" s="139">
        <v>0</v>
      </c>
      <c r="I1316" s="14">
        <v>20</v>
      </c>
      <c r="J1316" s="139">
        <v>3</v>
      </c>
      <c r="K1316" s="139">
        <v>0</v>
      </c>
      <c r="L1316" s="139">
        <v>0</v>
      </c>
      <c r="M1316" s="139">
        <v>0</v>
      </c>
      <c r="N1316" s="139">
        <v>2</v>
      </c>
      <c r="O1316" s="139">
        <v>0</v>
      </c>
      <c r="P1316" s="139">
        <v>0</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c r="AS1316" s="139" t="s">
        <v>158</v>
      </c>
      <c r="AT1316" s="140" t="s">
        <v>159</v>
      </c>
      <c r="AU1316" s="139">
        <v>0</v>
      </c>
      <c r="AV1316" s="139">
        <v>0</v>
      </c>
      <c r="AW1316" s="139">
        <v>0</v>
      </c>
      <c r="AX1316" s="140" t="s">
        <v>160</v>
      </c>
      <c r="AY1316" s="139" t="s">
        <v>158</v>
      </c>
      <c r="AZ1316" s="139">
        <v>0</v>
      </c>
      <c r="BA1316" s="139">
        <v>1</v>
      </c>
      <c r="BB1316" s="15" t="s">
        <v>1666</v>
      </c>
      <c r="BC1316" s="139">
        <v>0</v>
      </c>
      <c r="BD1316" s="139">
        <v>0</v>
      </c>
      <c r="BE1316" s="139">
        <v>0</v>
      </c>
      <c r="BF1316" s="139">
        <v>0</v>
      </c>
      <c r="BG1316" s="139">
        <v>0</v>
      </c>
      <c r="BH1316" s="139">
        <v>0</v>
      </c>
      <c r="BI1316" s="146">
        <v>0</v>
      </c>
      <c r="BJ1316" s="139">
        <v>1</v>
      </c>
      <c r="BK1316" s="6">
        <v>0</v>
      </c>
      <c r="BL1316" s="6">
        <v>0</v>
      </c>
      <c r="BM1316" s="6">
        <v>0</v>
      </c>
      <c r="BN1316" s="6">
        <v>0</v>
      </c>
      <c r="BO1316" s="6">
        <v>0</v>
      </c>
    </row>
    <row r="1317" spans="3:67" ht="20.100000000000001" customHeight="1">
      <c r="C1317" s="14">
        <v>69060801</v>
      </c>
      <c r="D1317" s="140" t="s">
        <v>1837</v>
      </c>
      <c r="E1317" s="139">
        <v>1</v>
      </c>
      <c r="F1317" s="14">
        <v>69060800</v>
      </c>
      <c r="G1317" s="139">
        <v>0</v>
      </c>
      <c r="H1317" s="139">
        <v>0</v>
      </c>
      <c r="I1317" s="14">
        <v>20</v>
      </c>
      <c r="J1317" s="139">
        <v>3</v>
      </c>
      <c r="K1317" s="139">
        <v>0</v>
      </c>
      <c r="L1317" s="139">
        <v>0</v>
      </c>
      <c r="M1317" s="139">
        <v>0</v>
      </c>
      <c r="N1317" s="139">
        <v>2</v>
      </c>
      <c r="O1317" s="139">
        <v>13</v>
      </c>
      <c r="P1317" s="139">
        <v>0.25</v>
      </c>
      <c r="Q1317" s="139">
        <v>0</v>
      </c>
      <c r="R1317" s="139">
        <v>0</v>
      </c>
      <c r="S1317" s="139">
        <v>0</v>
      </c>
      <c r="T1317" s="139">
        <v>1</v>
      </c>
      <c r="U1317" s="139">
        <v>2</v>
      </c>
      <c r="V1317" s="139">
        <v>0</v>
      </c>
      <c r="W1317" s="139">
        <v>0</v>
      </c>
      <c r="X1317" s="139">
        <v>0</v>
      </c>
      <c r="Y1317" s="139">
        <v>0</v>
      </c>
      <c r="Z1317" s="139">
        <v>0</v>
      </c>
      <c r="AA1317" s="139">
        <v>0</v>
      </c>
      <c r="AB1317" s="139">
        <v>1</v>
      </c>
      <c r="AC1317" s="139">
        <v>0</v>
      </c>
      <c r="AD1317" s="139">
        <v>20</v>
      </c>
      <c r="AE1317" s="139">
        <v>0</v>
      </c>
      <c r="AF1317" s="139">
        <v>0</v>
      </c>
      <c r="AG1317" s="139">
        <v>2</v>
      </c>
      <c r="AH1317" s="139">
        <v>0</v>
      </c>
      <c r="AI1317" s="139">
        <v>0</v>
      </c>
      <c r="AJ1317" s="139">
        <v>0</v>
      </c>
      <c r="AK1317" s="139">
        <v>0</v>
      </c>
      <c r="AL1317" s="139">
        <v>0</v>
      </c>
      <c r="AM1317" s="139">
        <v>0</v>
      </c>
      <c r="AN1317" s="139">
        <v>0</v>
      </c>
      <c r="AO1317" s="139">
        <v>1000</v>
      </c>
      <c r="AP1317" s="139">
        <v>0</v>
      </c>
      <c r="AQ1317" s="139">
        <v>0</v>
      </c>
      <c r="AR1317" s="139">
        <v>80001031</v>
      </c>
      <c r="AS1317" s="139" t="s">
        <v>158</v>
      </c>
      <c r="AT1317" s="140" t="s">
        <v>159</v>
      </c>
      <c r="AU1317" s="139" t="s">
        <v>828</v>
      </c>
      <c r="AV1317" s="139">
        <v>0</v>
      </c>
      <c r="AW1317" s="139">
        <v>40000003</v>
      </c>
      <c r="AX1317" s="140" t="s">
        <v>160</v>
      </c>
      <c r="AY1317" s="139" t="s">
        <v>158</v>
      </c>
      <c r="AZ1317" s="139">
        <v>0</v>
      </c>
      <c r="BA1317" s="139">
        <v>1</v>
      </c>
      <c r="BB1317" s="140" t="s">
        <v>1838</v>
      </c>
      <c r="BC1317" s="139">
        <v>0</v>
      </c>
      <c r="BD1317" s="139">
        <v>0</v>
      </c>
      <c r="BE1317" s="139">
        <v>0</v>
      </c>
      <c r="BF1317" s="139">
        <v>0</v>
      </c>
      <c r="BG1317" s="139">
        <v>0</v>
      </c>
      <c r="BH1317" s="139">
        <v>0</v>
      </c>
      <c r="BI1317" s="146">
        <v>0</v>
      </c>
      <c r="BJ1317" s="139">
        <v>1</v>
      </c>
      <c r="BK1317" s="6">
        <v>0</v>
      </c>
      <c r="BL1317" s="6">
        <v>0</v>
      </c>
      <c r="BM1317" s="6">
        <v>0</v>
      </c>
      <c r="BN1317" s="6">
        <v>0</v>
      </c>
      <c r="BO1317" s="6">
        <v>0</v>
      </c>
    </row>
    <row r="1318" spans="3:67" ht="20.100000000000001" customHeight="1">
      <c r="C1318" s="14">
        <v>70000001</v>
      </c>
      <c r="D1318" s="15" t="s">
        <v>1839</v>
      </c>
      <c r="E1318" s="14">
        <v>1</v>
      </c>
      <c r="F1318" s="164">
        <v>0</v>
      </c>
      <c r="G1318" s="14">
        <v>0</v>
      </c>
      <c r="H1318" s="13">
        <v>0</v>
      </c>
      <c r="I1318" s="14">
        <v>1</v>
      </c>
      <c r="J1318" s="14">
        <v>0</v>
      </c>
      <c r="K1318" s="14">
        <v>0</v>
      </c>
      <c r="L1318" s="14">
        <v>0</v>
      </c>
      <c r="M1318" s="14">
        <v>0</v>
      </c>
      <c r="N1318" s="14">
        <v>1</v>
      </c>
      <c r="O1318" s="14">
        <v>0</v>
      </c>
      <c r="P1318" s="14">
        <v>0</v>
      </c>
      <c r="Q1318" s="14">
        <v>0</v>
      </c>
      <c r="R1318" s="6">
        <v>0</v>
      </c>
      <c r="S1318" s="13">
        <v>0</v>
      </c>
      <c r="T1318" s="11">
        <v>0</v>
      </c>
      <c r="U1318" s="14">
        <v>1</v>
      </c>
      <c r="V1318" s="14">
        <v>0</v>
      </c>
      <c r="W1318" s="14">
        <v>1</v>
      </c>
      <c r="X1318" s="14">
        <v>0</v>
      </c>
      <c r="Y1318" s="14">
        <v>0</v>
      </c>
      <c r="Z1318" s="14">
        <v>0</v>
      </c>
      <c r="AA1318" s="14">
        <v>0</v>
      </c>
      <c r="AB1318" s="14">
        <v>1</v>
      </c>
      <c r="AC1318" s="14">
        <v>0</v>
      </c>
      <c r="AD1318" s="14">
        <v>1</v>
      </c>
      <c r="AE1318" s="14">
        <v>1</v>
      </c>
      <c r="AF1318" s="14">
        <v>2</v>
      </c>
      <c r="AG1318" s="6">
        <v>7</v>
      </c>
      <c r="AH1318" s="6">
        <v>0</v>
      </c>
      <c r="AI1318" s="6">
        <v>0</v>
      </c>
      <c r="AJ1318" s="6">
        <v>0</v>
      </c>
      <c r="AK1318" s="14">
        <v>0</v>
      </c>
      <c r="AL1318" s="14">
        <v>0</v>
      </c>
      <c r="AM1318" s="14">
        <v>0</v>
      </c>
      <c r="AN1318" s="14">
        <v>0</v>
      </c>
      <c r="AO1318" s="14">
        <v>700</v>
      </c>
      <c r="AP1318" s="14">
        <v>0.5</v>
      </c>
      <c r="AQ1318" s="14">
        <v>0</v>
      </c>
      <c r="AR1318" s="6">
        <v>0</v>
      </c>
      <c r="AS1318" s="14" t="s">
        <v>158</v>
      </c>
      <c r="AT1318" s="15" t="s">
        <v>459</v>
      </c>
      <c r="AU1318" s="14">
        <v>0</v>
      </c>
      <c r="AV1318" s="66">
        <v>12000006</v>
      </c>
      <c r="AW1318" s="14">
        <v>0</v>
      </c>
      <c r="AX1318" s="15" t="s">
        <v>160</v>
      </c>
      <c r="AY1318" s="15" t="s">
        <v>158</v>
      </c>
      <c r="AZ1318" s="13">
        <v>0</v>
      </c>
      <c r="BA1318" s="13">
        <v>0</v>
      </c>
      <c r="BB1318" s="68"/>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66">
        <v>70000002</v>
      </c>
      <c r="D1319" s="82" t="s">
        <v>1840</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12000006</v>
      </c>
      <c r="AW1319" s="183">
        <v>20000025</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70000003</v>
      </c>
      <c r="D1320" s="82" t="s">
        <v>1841</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10001004</v>
      </c>
      <c r="AW1320" s="183">
        <v>20000037</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70000004</v>
      </c>
      <c r="D1321" s="82" t="s">
        <v>1842</v>
      </c>
      <c r="E1321" s="66">
        <v>1</v>
      </c>
      <c r="F1321" s="66">
        <v>60010500</v>
      </c>
      <c r="G1321" s="66">
        <v>0</v>
      </c>
      <c r="H1321" s="73">
        <v>0</v>
      </c>
      <c r="I1321" s="66">
        <v>1</v>
      </c>
      <c r="J1321" s="66">
        <v>0</v>
      </c>
      <c r="K1321" s="55">
        <v>0</v>
      </c>
      <c r="L1321" s="66">
        <v>0</v>
      </c>
      <c r="M1321" s="66">
        <v>0</v>
      </c>
      <c r="N1321" s="66">
        <v>1</v>
      </c>
      <c r="O1321" s="66">
        <v>0</v>
      </c>
      <c r="P1321" s="66">
        <v>0</v>
      </c>
      <c r="Q1321" s="66">
        <v>0</v>
      </c>
      <c r="R1321" s="6">
        <v>0</v>
      </c>
      <c r="S1321" s="66">
        <v>0</v>
      </c>
      <c r="T1321" s="55">
        <v>1</v>
      </c>
      <c r="U1321" s="66">
        <v>1</v>
      </c>
      <c r="V1321" s="66">
        <v>0</v>
      </c>
      <c r="W1321" s="66">
        <v>1</v>
      </c>
      <c r="X1321" s="66">
        <v>0</v>
      </c>
      <c r="Y1321" s="66">
        <v>0</v>
      </c>
      <c r="Z1321" s="66">
        <v>0</v>
      </c>
      <c r="AA1321" s="66">
        <v>0</v>
      </c>
      <c r="AB1321" s="66">
        <v>1</v>
      </c>
      <c r="AC1321" s="66">
        <v>0</v>
      </c>
      <c r="AD1321" s="66">
        <v>2</v>
      </c>
      <c r="AE1321" s="66">
        <v>1</v>
      </c>
      <c r="AF1321" s="66">
        <v>9</v>
      </c>
      <c r="AG1321" s="62">
        <v>7</v>
      </c>
      <c r="AH1321" s="62">
        <v>0</v>
      </c>
      <c r="AI1321" s="6">
        <v>0</v>
      </c>
      <c r="AJ1321" s="62">
        <v>9</v>
      </c>
      <c r="AK1321" s="66">
        <v>0</v>
      </c>
      <c r="AL1321" s="66">
        <v>0</v>
      </c>
      <c r="AM1321" s="66">
        <v>0</v>
      </c>
      <c r="AN1321" s="66">
        <v>0.5</v>
      </c>
      <c r="AO1321" s="66">
        <v>3000</v>
      </c>
      <c r="AP1321" s="66">
        <v>0.2</v>
      </c>
      <c r="AQ1321" s="66">
        <v>20</v>
      </c>
      <c r="AR1321" s="62">
        <v>0</v>
      </c>
      <c r="AS1321" s="66" t="s">
        <v>158</v>
      </c>
      <c r="AT1321" s="15" t="s">
        <v>459</v>
      </c>
      <c r="AU1321" s="66" t="s">
        <v>192</v>
      </c>
      <c r="AV1321" s="66">
        <v>12000006</v>
      </c>
      <c r="AW1321" s="183">
        <v>20000038</v>
      </c>
      <c r="AX1321" s="82" t="s">
        <v>193</v>
      </c>
      <c r="AY1321" s="82" t="s">
        <v>158</v>
      </c>
      <c r="AZ1321" s="73">
        <v>0</v>
      </c>
      <c r="BA1321" s="73">
        <v>0</v>
      </c>
      <c r="BB1321" s="74"/>
      <c r="BC1321" s="66">
        <v>0</v>
      </c>
      <c r="BD1321" s="66">
        <v>0</v>
      </c>
      <c r="BE1321" s="66">
        <v>0</v>
      </c>
      <c r="BF1321" s="66">
        <v>0</v>
      </c>
      <c r="BG1321" s="66">
        <v>0</v>
      </c>
      <c r="BH1321" s="66">
        <v>0</v>
      </c>
      <c r="BI1321" s="66">
        <v>0</v>
      </c>
      <c r="BJ1321" s="6">
        <v>0</v>
      </c>
      <c r="BK1321" s="6">
        <v>0</v>
      </c>
      <c r="BL1321" s="6">
        <v>0</v>
      </c>
      <c r="BM1321" s="6">
        <v>0</v>
      </c>
      <c r="BN1321" s="6">
        <v>0</v>
      </c>
      <c r="BO1321" s="6">
        <v>0</v>
      </c>
    </row>
    <row r="1322" spans="3:67" ht="20.100000000000001" customHeight="1">
      <c r="C1322" s="66">
        <v>70000005</v>
      </c>
      <c r="D1322" s="15" t="s">
        <v>1843</v>
      </c>
      <c r="E1322" s="14">
        <v>1</v>
      </c>
      <c r="F1322" s="14">
        <v>60010500</v>
      </c>
      <c r="G1322" s="14">
        <v>0</v>
      </c>
      <c r="H1322" s="13">
        <v>0</v>
      </c>
      <c r="I1322" s="14">
        <v>1</v>
      </c>
      <c r="J1322" s="14">
        <v>3</v>
      </c>
      <c r="K1322" s="11">
        <v>0</v>
      </c>
      <c r="L1322" s="14">
        <v>0</v>
      </c>
      <c r="M1322" s="14">
        <v>0</v>
      </c>
      <c r="N1322" s="14">
        <v>1</v>
      </c>
      <c r="O1322" s="14">
        <v>0</v>
      </c>
      <c r="P1322" s="14">
        <v>0</v>
      </c>
      <c r="Q1322" s="14">
        <v>0</v>
      </c>
      <c r="R1322" s="6">
        <v>0</v>
      </c>
      <c r="S1322" s="14">
        <v>60000332</v>
      </c>
      <c r="T1322" s="11">
        <v>0</v>
      </c>
      <c r="U1322" s="14">
        <v>1</v>
      </c>
      <c r="V1322" s="14">
        <v>0</v>
      </c>
      <c r="W1322" s="14">
        <v>0</v>
      </c>
      <c r="X1322" s="14">
        <v>0</v>
      </c>
      <c r="Y1322" s="14">
        <v>0</v>
      </c>
      <c r="Z1322" s="14">
        <v>0</v>
      </c>
      <c r="AA1322" s="14">
        <v>0</v>
      </c>
      <c r="AB1322" s="14">
        <v>1</v>
      </c>
      <c r="AC1322" s="14">
        <v>0</v>
      </c>
      <c r="AD1322" s="14">
        <v>1</v>
      </c>
      <c r="AE1322" s="14">
        <v>1</v>
      </c>
      <c r="AF1322" s="14">
        <v>2</v>
      </c>
      <c r="AG1322" s="6">
        <v>7</v>
      </c>
      <c r="AH1322" s="6">
        <v>0</v>
      </c>
      <c r="AI1322" s="6">
        <v>0</v>
      </c>
      <c r="AJ1322" s="6">
        <v>3</v>
      </c>
      <c r="AK1322" s="14">
        <v>0</v>
      </c>
      <c r="AL1322" s="14">
        <v>0</v>
      </c>
      <c r="AM1322" s="17">
        <v>0</v>
      </c>
      <c r="AN1322" s="11">
        <v>0.1</v>
      </c>
      <c r="AO1322" s="14">
        <v>3000</v>
      </c>
      <c r="AP1322" s="14">
        <v>0</v>
      </c>
      <c r="AQ1322" s="14">
        <v>40</v>
      </c>
      <c r="AR1322" s="6">
        <v>0</v>
      </c>
      <c r="AS1322" s="14" t="s">
        <v>158</v>
      </c>
      <c r="AT1322" s="12" t="s">
        <v>179</v>
      </c>
      <c r="AU1322" s="14" t="s">
        <v>192</v>
      </c>
      <c r="AV1322" s="14">
        <v>0</v>
      </c>
      <c r="AW1322" s="10">
        <v>0</v>
      </c>
      <c r="AX1322" s="15" t="s">
        <v>193</v>
      </c>
      <c r="AY1322" s="15" t="s">
        <v>158</v>
      </c>
      <c r="AZ1322" s="13">
        <v>0</v>
      </c>
      <c r="BA1322" s="13">
        <v>0</v>
      </c>
      <c r="BB1322" s="37"/>
      <c r="BC1322" s="14">
        <v>0</v>
      </c>
      <c r="BD1322" s="14">
        <v>0</v>
      </c>
      <c r="BE1322" s="14">
        <v>0</v>
      </c>
      <c r="BF1322" s="14">
        <v>0</v>
      </c>
      <c r="BG1322" s="14">
        <v>0</v>
      </c>
      <c r="BH1322" s="14">
        <v>0</v>
      </c>
      <c r="BI1322" s="14">
        <v>0</v>
      </c>
      <c r="BJ1322" s="6">
        <v>0</v>
      </c>
      <c r="BK1322" s="6">
        <v>0</v>
      </c>
      <c r="BL1322" s="6">
        <v>0</v>
      </c>
      <c r="BM1322" s="6">
        <v>0</v>
      </c>
      <c r="BN1322" s="6">
        <v>0</v>
      </c>
      <c r="BO1322" s="6">
        <v>0</v>
      </c>
    </row>
    <row r="1323" spans="3:67" ht="20.100000000000001" customHeight="1">
      <c r="C1323" s="66">
        <v>70000006</v>
      </c>
      <c r="D1323" s="82" t="s">
        <v>1840</v>
      </c>
      <c r="E1323" s="66">
        <v>1</v>
      </c>
      <c r="F1323" s="66">
        <v>60010500</v>
      </c>
      <c r="G1323" s="66">
        <v>0</v>
      </c>
      <c r="H1323" s="73">
        <v>0</v>
      </c>
      <c r="I1323" s="66">
        <v>1</v>
      </c>
      <c r="J1323" s="66">
        <v>0</v>
      </c>
      <c r="K1323" s="55">
        <v>0</v>
      </c>
      <c r="L1323" s="66">
        <v>0</v>
      </c>
      <c r="M1323" s="66">
        <v>0</v>
      </c>
      <c r="N1323" s="66">
        <v>1</v>
      </c>
      <c r="O1323" s="66">
        <v>0</v>
      </c>
      <c r="P1323" s="66">
        <v>0</v>
      </c>
      <c r="Q1323" s="66">
        <v>0</v>
      </c>
      <c r="R1323" s="6">
        <v>0</v>
      </c>
      <c r="S1323" s="66">
        <v>0</v>
      </c>
      <c r="T1323" s="55">
        <v>1</v>
      </c>
      <c r="U1323" s="66">
        <v>1</v>
      </c>
      <c r="V1323" s="66">
        <v>0</v>
      </c>
      <c r="W1323" s="66">
        <v>1</v>
      </c>
      <c r="X1323" s="66">
        <v>0</v>
      </c>
      <c r="Y1323" s="66">
        <v>0</v>
      </c>
      <c r="Z1323" s="66">
        <v>0</v>
      </c>
      <c r="AA1323" s="66">
        <v>0</v>
      </c>
      <c r="AB1323" s="66">
        <v>1</v>
      </c>
      <c r="AC1323" s="66">
        <v>0</v>
      </c>
      <c r="AD1323" s="66">
        <v>1</v>
      </c>
      <c r="AE1323" s="66">
        <v>1</v>
      </c>
      <c r="AF1323" s="66">
        <v>9</v>
      </c>
      <c r="AG1323" s="62">
        <v>7</v>
      </c>
      <c r="AH1323" s="62">
        <v>0</v>
      </c>
      <c r="AI1323" s="6">
        <v>0</v>
      </c>
      <c r="AJ1323" s="62">
        <v>9</v>
      </c>
      <c r="AK1323" s="66">
        <v>0</v>
      </c>
      <c r="AL1323" s="66">
        <v>0</v>
      </c>
      <c r="AM1323" s="66">
        <v>0</v>
      </c>
      <c r="AN1323" s="66">
        <v>0.5</v>
      </c>
      <c r="AO1323" s="66">
        <v>3000</v>
      </c>
      <c r="AP1323" s="66">
        <v>0.5</v>
      </c>
      <c r="AQ1323" s="66">
        <v>20</v>
      </c>
      <c r="AR1323" s="62">
        <v>0</v>
      </c>
      <c r="AS1323" s="66" t="s">
        <v>158</v>
      </c>
      <c r="AT1323" s="15" t="s">
        <v>459</v>
      </c>
      <c r="AU1323" s="66" t="s">
        <v>192</v>
      </c>
      <c r="AV1323" s="66">
        <v>12000006</v>
      </c>
      <c r="AW1323" s="183">
        <v>20000025</v>
      </c>
      <c r="AX1323" s="82" t="s">
        <v>193</v>
      </c>
      <c r="AY1323" s="82" t="s">
        <v>158</v>
      </c>
      <c r="AZ1323" s="73">
        <v>0</v>
      </c>
      <c r="BA1323" s="73">
        <v>0</v>
      </c>
      <c r="BB1323" s="74"/>
      <c r="BC1323" s="66">
        <v>0</v>
      </c>
      <c r="BD1323" s="66">
        <v>0</v>
      </c>
      <c r="BE1323" s="66">
        <v>0</v>
      </c>
      <c r="BF1323" s="66">
        <v>0</v>
      </c>
      <c r="BG1323" s="66">
        <v>0</v>
      </c>
      <c r="BH1323" s="66">
        <v>0</v>
      </c>
      <c r="BI1323" s="66">
        <v>0</v>
      </c>
      <c r="BJ1323" s="6">
        <v>0</v>
      </c>
      <c r="BK1323" s="6">
        <v>0</v>
      </c>
      <c r="BL1323" s="6">
        <v>0</v>
      </c>
      <c r="BM1323" s="6">
        <v>0</v>
      </c>
      <c r="BN1323" s="6">
        <v>0</v>
      </c>
      <c r="BO1323" s="6">
        <v>0</v>
      </c>
    </row>
    <row r="1324" spans="3:67" ht="20.100000000000001" customHeight="1">
      <c r="C1324" s="14">
        <v>70000011</v>
      </c>
      <c r="D1324" s="15" t="s">
        <v>1844</v>
      </c>
      <c r="E1324" s="14">
        <v>1</v>
      </c>
      <c r="F1324" s="14">
        <v>0</v>
      </c>
      <c r="G1324" s="14">
        <v>0</v>
      </c>
      <c r="H1324" s="13">
        <v>0</v>
      </c>
      <c r="I1324" s="14">
        <v>1</v>
      </c>
      <c r="J1324" s="14">
        <v>0</v>
      </c>
      <c r="K1324" s="14">
        <v>0</v>
      </c>
      <c r="L1324" s="14">
        <v>0</v>
      </c>
      <c r="M1324" s="14">
        <v>0</v>
      </c>
      <c r="N1324" s="14">
        <v>1</v>
      </c>
      <c r="O1324" s="14">
        <v>0</v>
      </c>
      <c r="P1324" s="14">
        <v>0</v>
      </c>
      <c r="Q1324" s="14">
        <v>0</v>
      </c>
      <c r="R1324" s="6">
        <v>0</v>
      </c>
      <c r="S1324" s="13">
        <v>0</v>
      </c>
      <c r="T1324" s="11">
        <v>0</v>
      </c>
      <c r="U1324" s="14">
        <v>1</v>
      </c>
      <c r="V1324" s="14">
        <v>0</v>
      </c>
      <c r="W1324" s="14">
        <v>1</v>
      </c>
      <c r="X1324" s="14">
        <v>0</v>
      </c>
      <c r="Y1324" s="14">
        <v>0</v>
      </c>
      <c r="Z1324" s="14">
        <v>0</v>
      </c>
      <c r="AA1324" s="14">
        <v>0</v>
      </c>
      <c r="AB1324" s="14">
        <v>1</v>
      </c>
      <c r="AC1324" s="14">
        <v>0</v>
      </c>
      <c r="AD1324" s="14">
        <v>1</v>
      </c>
      <c r="AE1324" s="14">
        <v>1</v>
      </c>
      <c r="AF1324" s="14">
        <v>2</v>
      </c>
      <c r="AG1324" s="6">
        <v>7</v>
      </c>
      <c r="AH1324" s="6">
        <v>0</v>
      </c>
      <c r="AI1324" s="6">
        <v>0</v>
      </c>
      <c r="AJ1324" s="6">
        <v>0</v>
      </c>
      <c r="AK1324" s="14">
        <v>0</v>
      </c>
      <c r="AL1324" s="14">
        <v>0</v>
      </c>
      <c r="AM1324" s="14">
        <v>0</v>
      </c>
      <c r="AN1324" s="14">
        <v>0</v>
      </c>
      <c r="AO1324" s="14">
        <v>1000</v>
      </c>
      <c r="AP1324" s="14">
        <v>0.5</v>
      </c>
      <c r="AQ1324" s="14">
        <v>0</v>
      </c>
      <c r="AR1324" s="6">
        <v>0</v>
      </c>
      <c r="AS1324" s="14" t="s">
        <v>158</v>
      </c>
      <c r="AT1324" s="15" t="s">
        <v>459</v>
      </c>
      <c r="AU1324" s="66">
        <v>0</v>
      </c>
      <c r="AV1324" s="10">
        <v>12000006</v>
      </c>
      <c r="AW1324" s="14">
        <v>0</v>
      </c>
      <c r="AX1324" s="15" t="s">
        <v>160</v>
      </c>
      <c r="AY1324" s="15" t="s">
        <v>158</v>
      </c>
      <c r="AZ1324" s="13">
        <v>0</v>
      </c>
      <c r="BA1324" s="13">
        <v>0</v>
      </c>
      <c r="BB1324" s="68"/>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66">
        <v>70000012</v>
      </c>
      <c r="D1325" s="82" t="s">
        <v>1845</v>
      </c>
      <c r="E1325" s="66">
        <v>1</v>
      </c>
      <c r="F1325" s="66">
        <v>60010500</v>
      </c>
      <c r="G1325" s="66">
        <v>0</v>
      </c>
      <c r="H1325" s="73">
        <v>0</v>
      </c>
      <c r="I1325" s="66">
        <v>1</v>
      </c>
      <c r="J1325" s="66">
        <v>0</v>
      </c>
      <c r="K1325" s="55">
        <v>0</v>
      </c>
      <c r="L1325" s="66">
        <v>0</v>
      </c>
      <c r="M1325" s="66">
        <v>0</v>
      </c>
      <c r="N1325" s="66">
        <v>1</v>
      </c>
      <c r="O1325" s="66">
        <v>0</v>
      </c>
      <c r="P1325" s="66">
        <v>0</v>
      </c>
      <c r="Q1325" s="66">
        <v>0</v>
      </c>
      <c r="R1325" s="6">
        <v>0</v>
      </c>
      <c r="S1325" s="66">
        <v>0</v>
      </c>
      <c r="T1325" s="55">
        <v>1</v>
      </c>
      <c r="U1325" s="66">
        <v>1</v>
      </c>
      <c r="V1325" s="66">
        <v>0</v>
      </c>
      <c r="W1325" s="66">
        <v>1</v>
      </c>
      <c r="X1325" s="66">
        <v>0</v>
      </c>
      <c r="Y1325" s="66">
        <v>0</v>
      </c>
      <c r="Z1325" s="66">
        <v>0</v>
      </c>
      <c r="AA1325" s="66">
        <v>0</v>
      </c>
      <c r="AB1325" s="66">
        <v>1</v>
      </c>
      <c r="AC1325" s="66">
        <v>0</v>
      </c>
      <c r="AD1325" s="66">
        <v>1.2</v>
      </c>
      <c r="AE1325" s="66">
        <v>1</v>
      </c>
      <c r="AF1325" s="66">
        <v>9</v>
      </c>
      <c r="AG1325" s="62">
        <v>7</v>
      </c>
      <c r="AH1325" s="62">
        <v>0</v>
      </c>
      <c r="AI1325" s="6">
        <v>0</v>
      </c>
      <c r="AJ1325" s="62">
        <v>9</v>
      </c>
      <c r="AK1325" s="66">
        <v>0</v>
      </c>
      <c r="AL1325" s="66">
        <v>0</v>
      </c>
      <c r="AM1325" s="66">
        <v>0</v>
      </c>
      <c r="AN1325" s="66">
        <v>0.5</v>
      </c>
      <c r="AO1325" s="66">
        <v>3000</v>
      </c>
      <c r="AP1325" s="66">
        <v>0.2</v>
      </c>
      <c r="AQ1325" s="66">
        <v>20</v>
      </c>
      <c r="AR1325" s="62">
        <v>0</v>
      </c>
      <c r="AS1325" s="66" t="s">
        <v>158</v>
      </c>
      <c r="AT1325" s="15" t="s">
        <v>459</v>
      </c>
      <c r="AU1325" s="66" t="s">
        <v>192</v>
      </c>
      <c r="AV1325" s="66">
        <v>12000006</v>
      </c>
      <c r="AW1325" s="183">
        <v>20000025</v>
      </c>
      <c r="AX1325" s="82" t="s">
        <v>193</v>
      </c>
      <c r="AY1325" s="82" t="s">
        <v>158</v>
      </c>
      <c r="AZ1325" s="73">
        <v>0</v>
      </c>
      <c r="BA1325" s="73">
        <v>0</v>
      </c>
      <c r="BB1325" s="74"/>
      <c r="BC1325" s="66">
        <v>0</v>
      </c>
      <c r="BD1325" s="66">
        <v>0</v>
      </c>
      <c r="BE1325" s="66">
        <v>0</v>
      </c>
      <c r="BF1325" s="66">
        <v>0</v>
      </c>
      <c r="BG1325" s="66">
        <v>0</v>
      </c>
      <c r="BH1325" s="66">
        <v>0</v>
      </c>
      <c r="BI1325" s="66">
        <v>0</v>
      </c>
      <c r="BJ1325" s="6">
        <v>0</v>
      </c>
      <c r="BK1325" s="6">
        <v>0</v>
      </c>
      <c r="BL1325" s="6">
        <v>0</v>
      </c>
      <c r="BM1325" s="6">
        <v>0</v>
      </c>
      <c r="BN1325" s="6">
        <v>0</v>
      </c>
      <c r="BO1325" s="6">
        <v>0</v>
      </c>
    </row>
    <row r="1326" spans="3:67" ht="20.100000000000001" customHeight="1">
      <c r="C1326" s="14">
        <v>70000101</v>
      </c>
      <c r="D1326" s="15" t="s">
        <v>1839</v>
      </c>
      <c r="E1326" s="14">
        <v>1</v>
      </c>
      <c r="F1326" s="164">
        <v>0</v>
      </c>
      <c r="G1326" s="14">
        <v>0</v>
      </c>
      <c r="H1326" s="13">
        <v>0</v>
      </c>
      <c r="I1326" s="14">
        <v>1</v>
      </c>
      <c r="J1326" s="14">
        <v>0</v>
      </c>
      <c r="K1326" s="14">
        <v>0</v>
      </c>
      <c r="L1326" s="14">
        <v>0</v>
      </c>
      <c r="M1326" s="14">
        <v>0</v>
      </c>
      <c r="N1326" s="14">
        <v>1</v>
      </c>
      <c r="O1326" s="14">
        <v>0</v>
      </c>
      <c r="P1326" s="14">
        <v>0</v>
      </c>
      <c r="Q1326" s="14">
        <v>0</v>
      </c>
      <c r="R1326" s="6">
        <v>0</v>
      </c>
      <c r="S1326" s="13">
        <v>0</v>
      </c>
      <c r="T1326" s="11">
        <v>0</v>
      </c>
      <c r="U1326" s="14">
        <v>1</v>
      </c>
      <c r="V1326" s="14">
        <v>0</v>
      </c>
      <c r="W1326" s="14">
        <v>1</v>
      </c>
      <c r="X1326" s="14">
        <v>0</v>
      </c>
      <c r="Y1326" s="14">
        <v>0</v>
      </c>
      <c r="Z1326" s="14">
        <v>0</v>
      </c>
      <c r="AA1326" s="14">
        <v>0</v>
      </c>
      <c r="AB1326" s="14">
        <v>1</v>
      </c>
      <c r="AC1326" s="14">
        <v>0</v>
      </c>
      <c r="AD1326" s="14">
        <v>1</v>
      </c>
      <c r="AE1326" s="14">
        <v>1</v>
      </c>
      <c r="AF1326" s="14">
        <v>2</v>
      </c>
      <c r="AG1326" s="6">
        <v>7</v>
      </c>
      <c r="AH1326" s="6">
        <v>0</v>
      </c>
      <c r="AI1326" s="6">
        <v>0</v>
      </c>
      <c r="AJ1326" s="6">
        <v>0</v>
      </c>
      <c r="AK1326" s="14">
        <v>0</v>
      </c>
      <c r="AL1326" s="14">
        <v>0</v>
      </c>
      <c r="AM1326" s="14">
        <v>0</v>
      </c>
      <c r="AN1326" s="14">
        <v>0</v>
      </c>
      <c r="AO1326" s="14">
        <v>700</v>
      </c>
      <c r="AP1326" s="14">
        <v>0.05</v>
      </c>
      <c r="AQ1326" s="14">
        <v>0</v>
      </c>
      <c r="AR1326" s="6">
        <v>0</v>
      </c>
      <c r="AS1326" s="14" t="s">
        <v>158</v>
      </c>
      <c r="AT1326" s="15" t="s">
        <v>459</v>
      </c>
      <c r="AU1326" s="14">
        <v>0</v>
      </c>
      <c r="AV1326" s="66">
        <v>12000006</v>
      </c>
      <c r="AW1326" s="14">
        <v>0</v>
      </c>
      <c r="AX1326" s="15" t="s">
        <v>160</v>
      </c>
      <c r="AY1326" s="15" t="s">
        <v>158</v>
      </c>
      <c r="AZ1326" s="13">
        <v>0</v>
      </c>
      <c r="BA1326" s="13">
        <v>0</v>
      </c>
      <c r="BB1326" s="68"/>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70000102</v>
      </c>
      <c r="D1327" s="15" t="s">
        <v>1839</v>
      </c>
      <c r="E1327" s="14">
        <v>1</v>
      </c>
      <c r="F1327" s="16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700</v>
      </c>
      <c r="AP1327" s="14">
        <v>0.1</v>
      </c>
      <c r="AQ1327" s="14">
        <v>0</v>
      </c>
      <c r="AR1327" s="6">
        <v>0</v>
      </c>
      <c r="AS1327" s="14" t="s">
        <v>158</v>
      </c>
      <c r="AT1327" s="15" t="s">
        <v>459</v>
      </c>
      <c r="AU1327" s="14">
        <v>0</v>
      </c>
      <c r="AV1327" s="66">
        <v>12000006</v>
      </c>
      <c r="AW1327" s="14">
        <v>0</v>
      </c>
      <c r="AX1327" s="15" t="s">
        <v>160</v>
      </c>
      <c r="AY1327" s="15" t="s">
        <v>158</v>
      </c>
      <c r="AZ1327" s="13">
        <v>0</v>
      </c>
      <c r="BA1327" s="13">
        <v>0</v>
      </c>
      <c r="BB1327" s="68"/>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70000103</v>
      </c>
      <c r="D1328" s="15" t="s">
        <v>1839</v>
      </c>
      <c r="E1328" s="14">
        <v>1</v>
      </c>
      <c r="F1328" s="164">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0.15</v>
      </c>
      <c r="AQ1328" s="14">
        <v>0</v>
      </c>
      <c r="AR1328" s="6">
        <v>0</v>
      </c>
      <c r="AS1328" s="14" t="s">
        <v>158</v>
      </c>
      <c r="AT1328" s="15" t="s">
        <v>459</v>
      </c>
      <c r="AU1328" s="14">
        <v>0</v>
      </c>
      <c r="AV1328" s="66">
        <v>12000006</v>
      </c>
      <c r="AW1328" s="14">
        <v>0</v>
      </c>
      <c r="AX1328" s="15" t="s">
        <v>160</v>
      </c>
      <c r="AY1328" s="15" t="s">
        <v>158</v>
      </c>
      <c r="AZ1328" s="13">
        <v>0</v>
      </c>
      <c r="BA1328" s="13">
        <v>0</v>
      </c>
      <c r="BB1328" s="68"/>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70000104</v>
      </c>
      <c r="D1329" s="15" t="s">
        <v>1839</v>
      </c>
      <c r="E1329" s="14">
        <v>1</v>
      </c>
      <c r="F1329" s="164">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0.2</v>
      </c>
      <c r="AQ1329" s="14">
        <v>0</v>
      </c>
      <c r="AR1329" s="6">
        <v>0</v>
      </c>
      <c r="AS1329" s="14" t="s">
        <v>158</v>
      </c>
      <c r="AT1329" s="15" t="s">
        <v>459</v>
      </c>
      <c r="AU1329" s="14">
        <v>0</v>
      </c>
      <c r="AV1329" s="66">
        <v>12000006</v>
      </c>
      <c r="AW1329" s="14">
        <v>0</v>
      </c>
      <c r="AX1329" s="15" t="s">
        <v>160</v>
      </c>
      <c r="AY1329" s="15" t="s">
        <v>158</v>
      </c>
      <c r="AZ1329" s="13">
        <v>0</v>
      </c>
      <c r="BA1329" s="13">
        <v>0</v>
      </c>
      <c r="BB1329" s="68"/>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70000105</v>
      </c>
      <c r="D1330" s="15" t="s">
        <v>1839</v>
      </c>
      <c r="E1330" s="14">
        <v>1</v>
      </c>
      <c r="F1330" s="164">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0.25</v>
      </c>
      <c r="AQ1330" s="14">
        <v>0</v>
      </c>
      <c r="AR1330" s="6">
        <v>0</v>
      </c>
      <c r="AS1330" s="14" t="s">
        <v>158</v>
      </c>
      <c r="AT1330" s="15" t="s">
        <v>459</v>
      </c>
      <c r="AU1330" s="14">
        <v>0</v>
      </c>
      <c r="AV1330" s="66">
        <v>12000006</v>
      </c>
      <c r="AW1330" s="14">
        <v>0</v>
      </c>
      <c r="AX1330" s="15" t="s">
        <v>160</v>
      </c>
      <c r="AY1330" s="15" t="s">
        <v>158</v>
      </c>
      <c r="AZ1330" s="13">
        <v>0</v>
      </c>
      <c r="BA1330" s="13">
        <v>0</v>
      </c>
      <c r="BB1330" s="68"/>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70000106</v>
      </c>
      <c r="D1331" s="15" t="s">
        <v>1839</v>
      </c>
      <c r="E1331" s="14">
        <v>1</v>
      </c>
      <c r="F1331" s="164">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0.3</v>
      </c>
      <c r="AQ1331" s="14">
        <v>0</v>
      </c>
      <c r="AR1331" s="6">
        <v>0</v>
      </c>
      <c r="AS1331" s="14" t="s">
        <v>158</v>
      </c>
      <c r="AT1331" s="15" t="s">
        <v>459</v>
      </c>
      <c r="AU1331" s="14">
        <v>0</v>
      </c>
      <c r="AV1331" s="66">
        <v>12000006</v>
      </c>
      <c r="AW1331" s="14">
        <v>0</v>
      </c>
      <c r="AX1331" s="15" t="s">
        <v>160</v>
      </c>
      <c r="AY1331" s="15" t="s">
        <v>158</v>
      </c>
      <c r="AZ1331" s="13">
        <v>0</v>
      </c>
      <c r="BA1331" s="13">
        <v>0</v>
      </c>
      <c r="BB1331" s="68"/>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70000107</v>
      </c>
      <c r="D1332" s="15" t="s">
        <v>1839</v>
      </c>
      <c r="E1332" s="14">
        <v>1</v>
      </c>
      <c r="F1332" s="164">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0.35</v>
      </c>
      <c r="AQ1332" s="14">
        <v>0</v>
      </c>
      <c r="AR1332" s="6">
        <v>0</v>
      </c>
      <c r="AS1332" s="14" t="s">
        <v>158</v>
      </c>
      <c r="AT1332" s="15" t="s">
        <v>459</v>
      </c>
      <c r="AU1332" s="14">
        <v>0</v>
      </c>
      <c r="AV1332" s="66">
        <v>12000006</v>
      </c>
      <c r="AW1332" s="14">
        <v>0</v>
      </c>
      <c r="AX1332" s="15" t="s">
        <v>160</v>
      </c>
      <c r="AY1332" s="15" t="s">
        <v>158</v>
      </c>
      <c r="AZ1332" s="13">
        <v>0</v>
      </c>
      <c r="BA1332" s="13">
        <v>0</v>
      </c>
      <c r="BB1332" s="68"/>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70000108</v>
      </c>
      <c r="D1333" s="15" t="s">
        <v>1839</v>
      </c>
      <c r="E1333" s="14">
        <v>1</v>
      </c>
      <c r="F1333" s="164">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0.4</v>
      </c>
      <c r="AQ1333" s="14">
        <v>0</v>
      </c>
      <c r="AR1333" s="6">
        <v>0</v>
      </c>
      <c r="AS1333" s="14" t="s">
        <v>158</v>
      </c>
      <c r="AT1333" s="15" t="s">
        <v>459</v>
      </c>
      <c r="AU1333" s="14">
        <v>0</v>
      </c>
      <c r="AV1333" s="66">
        <v>12000006</v>
      </c>
      <c r="AW1333" s="14">
        <v>0</v>
      </c>
      <c r="AX1333" s="15" t="s">
        <v>160</v>
      </c>
      <c r="AY1333" s="15" t="s">
        <v>158</v>
      </c>
      <c r="AZ1333" s="13">
        <v>0</v>
      </c>
      <c r="BA1333" s="13">
        <v>0</v>
      </c>
      <c r="BB1333" s="68"/>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70000109</v>
      </c>
      <c r="D1334" s="15" t="s">
        <v>1839</v>
      </c>
      <c r="E1334" s="14">
        <v>1</v>
      </c>
      <c r="F1334" s="164">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0.45</v>
      </c>
      <c r="AQ1334" s="14">
        <v>0</v>
      </c>
      <c r="AR1334" s="6">
        <v>0</v>
      </c>
      <c r="AS1334" s="14" t="s">
        <v>158</v>
      </c>
      <c r="AT1334" s="15" t="s">
        <v>459</v>
      </c>
      <c r="AU1334" s="14">
        <v>0</v>
      </c>
      <c r="AV1334" s="66">
        <v>12000006</v>
      </c>
      <c r="AW1334" s="14">
        <v>0</v>
      </c>
      <c r="AX1334" s="15" t="s">
        <v>160</v>
      </c>
      <c r="AY1334" s="15" t="s">
        <v>158</v>
      </c>
      <c r="AZ1334" s="13">
        <v>0</v>
      </c>
      <c r="BA1334" s="13">
        <v>0</v>
      </c>
      <c r="BB1334" s="68"/>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70000110</v>
      </c>
      <c r="D1335" s="15" t="s">
        <v>2268</v>
      </c>
      <c r="E1335" s="14">
        <v>1</v>
      </c>
      <c r="F1335" s="164">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0.5</v>
      </c>
      <c r="AQ1335" s="14">
        <v>0</v>
      </c>
      <c r="AR1335" s="6">
        <v>0</v>
      </c>
      <c r="AS1335" s="14">
        <v>0</v>
      </c>
      <c r="AT1335" s="15" t="s">
        <v>2269</v>
      </c>
      <c r="AU1335" s="14">
        <v>0</v>
      </c>
      <c r="AV1335" s="66">
        <v>12000006</v>
      </c>
      <c r="AW1335" s="14">
        <v>0</v>
      </c>
      <c r="AX1335" s="15" t="s">
        <v>160</v>
      </c>
      <c r="AY1335" s="15" t="s">
        <v>260</v>
      </c>
      <c r="AZ1335" s="13">
        <v>0</v>
      </c>
      <c r="BA1335" s="13">
        <v>0</v>
      </c>
      <c r="BB1335" s="68"/>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70000111</v>
      </c>
      <c r="D1336" s="15" t="s">
        <v>2268</v>
      </c>
      <c r="E1336" s="14">
        <v>1</v>
      </c>
      <c r="F1336" s="164">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0.8</v>
      </c>
      <c r="AQ1336" s="14">
        <v>0</v>
      </c>
      <c r="AR1336" s="6">
        <v>0</v>
      </c>
      <c r="AS1336" s="14" t="s">
        <v>158</v>
      </c>
      <c r="AT1336" s="15" t="s">
        <v>459</v>
      </c>
      <c r="AU1336" s="14">
        <v>0</v>
      </c>
      <c r="AV1336" s="66">
        <v>12000006</v>
      </c>
      <c r="AW1336" s="14">
        <v>0</v>
      </c>
      <c r="AX1336" s="15" t="s">
        <v>160</v>
      </c>
      <c r="AY1336" s="15" t="s">
        <v>158</v>
      </c>
      <c r="AZ1336" s="13">
        <v>0</v>
      </c>
      <c r="BA1336" s="13">
        <v>0</v>
      </c>
      <c r="BB1336" s="68"/>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70001001</v>
      </c>
      <c r="D1337" s="12" t="s">
        <v>387</v>
      </c>
      <c r="E1337" s="14">
        <v>1</v>
      </c>
      <c r="F1337" s="11">
        <v>60010300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350</v>
      </c>
      <c r="Y1337" s="11">
        <v>0</v>
      </c>
      <c r="Z1337" s="11">
        <v>0</v>
      </c>
      <c r="AA1337" s="11">
        <v>0</v>
      </c>
      <c r="AB1337" s="11">
        <v>0</v>
      </c>
      <c r="AC1337" s="11">
        <v>0</v>
      </c>
      <c r="AD1337" s="11">
        <v>9</v>
      </c>
      <c r="AE1337" s="11">
        <v>2</v>
      </c>
      <c r="AF1337" s="11" t="s">
        <v>167</v>
      </c>
      <c r="AG1337" s="6">
        <v>0</v>
      </c>
      <c r="AH1337" s="6">
        <v>2</v>
      </c>
      <c r="AI1337" s="6">
        <v>0</v>
      </c>
      <c r="AJ1337" s="6">
        <v>1.5</v>
      </c>
      <c r="AK1337" s="11">
        <v>0</v>
      </c>
      <c r="AL1337" s="11">
        <v>0</v>
      </c>
      <c r="AM1337" s="11">
        <v>0</v>
      </c>
      <c r="AN1337" s="11">
        <v>1</v>
      </c>
      <c r="AO1337" s="11">
        <v>3000</v>
      </c>
      <c r="AP1337" s="11">
        <v>0.5</v>
      </c>
      <c r="AQ1337" s="11">
        <v>0</v>
      </c>
      <c r="AR1337" s="6">
        <v>0</v>
      </c>
      <c r="AS1337" s="11" t="s">
        <v>158</v>
      </c>
      <c r="AT1337" s="12" t="s">
        <v>214</v>
      </c>
      <c r="AU1337" s="11" t="s">
        <v>356</v>
      </c>
      <c r="AV1337" s="14">
        <v>10000007</v>
      </c>
      <c r="AW1337" s="14">
        <v>21000110</v>
      </c>
      <c r="AX1337" s="12" t="s">
        <v>160</v>
      </c>
      <c r="AY1337" s="11">
        <v>0</v>
      </c>
      <c r="AZ1337" s="13">
        <v>0</v>
      </c>
      <c r="BA1337" s="13">
        <v>0</v>
      </c>
      <c r="BB1337" s="37" t="s">
        <v>375</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70101001</v>
      </c>
      <c r="D1338" s="12" t="s">
        <v>382</v>
      </c>
      <c r="E1338" s="14">
        <v>1</v>
      </c>
      <c r="F1338" s="11">
        <v>60010300</v>
      </c>
      <c r="G1338" s="14">
        <v>0</v>
      </c>
      <c r="H1338" s="13">
        <v>0</v>
      </c>
      <c r="I1338" s="14">
        <v>1</v>
      </c>
      <c r="J1338" s="14">
        <v>0</v>
      </c>
      <c r="K1338" s="14">
        <v>0</v>
      </c>
      <c r="L1338" s="11">
        <v>0</v>
      </c>
      <c r="M1338" s="11">
        <v>0</v>
      </c>
      <c r="N1338" s="11">
        <v>2</v>
      </c>
      <c r="O1338" s="11">
        <v>2</v>
      </c>
      <c r="P1338" s="11">
        <v>0.8</v>
      </c>
      <c r="Q1338" s="11">
        <v>0</v>
      </c>
      <c r="R1338" s="6">
        <v>0</v>
      </c>
      <c r="S1338" s="11">
        <v>0</v>
      </c>
      <c r="T1338" s="11">
        <v>1</v>
      </c>
      <c r="U1338" s="11">
        <v>2</v>
      </c>
      <c r="V1338" s="11">
        <v>0</v>
      </c>
      <c r="W1338" s="11">
        <v>0</v>
      </c>
      <c r="X1338" s="11">
        <v>0</v>
      </c>
      <c r="Y1338" s="11">
        <v>0</v>
      </c>
      <c r="Z1338" s="11">
        <v>0</v>
      </c>
      <c r="AA1338" s="11">
        <v>0</v>
      </c>
      <c r="AB1338" s="11">
        <v>0</v>
      </c>
      <c r="AC1338" s="11">
        <v>0</v>
      </c>
      <c r="AD1338" s="11">
        <v>20</v>
      </c>
      <c r="AE1338" s="11">
        <v>0</v>
      </c>
      <c r="AF1338" s="11">
        <v>0</v>
      </c>
      <c r="AG1338" s="6">
        <v>2</v>
      </c>
      <c r="AH1338" s="6">
        <v>2</v>
      </c>
      <c r="AI1338" s="6">
        <v>0</v>
      </c>
      <c r="AJ1338" s="6">
        <v>1.5</v>
      </c>
      <c r="AK1338" s="11">
        <v>0</v>
      </c>
      <c r="AL1338" s="11">
        <v>0</v>
      </c>
      <c r="AM1338" s="11">
        <v>0</v>
      </c>
      <c r="AN1338" s="11">
        <v>1</v>
      </c>
      <c r="AO1338" s="11">
        <v>3000</v>
      </c>
      <c r="AP1338" s="11">
        <v>0.5</v>
      </c>
      <c r="AQ1338" s="11">
        <v>0</v>
      </c>
      <c r="AR1338" s="6">
        <v>0</v>
      </c>
      <c r="AS1338" s="11" t="s">
        <v>158</v>
      </c>
      <c r="AT1338" s="12" t="s">
        <v>159</v>
      </c>
      <c r="AU1338" s="11" t="s">
        <v>356</v>
      </c>
      <c r="AV1338" s="14">
        <v>0</v>
      </c>
      <c r="AW1338" s="14">
        <v>0</v>
      </c>
      <c r="AX1338" s="12" t="s">
        <v>344</v>
      </c>
      <c r="AY1338" s="11" t="s">
        <v>1846</v>
      </c>
      <c r="AZ1338" s="13">
        <v>0</v>
      </c>
      <c r="BA1338" s="13">
        <v>0</v>
      </c>
      <c r="BB1338" s="37" t="s">
        <v>1847</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1.75" customHeight="1">
      <c r="C1339" s="14">
        <v>70102001</v>
      </c>
      <c r="D1339" s="12" t="s">
        <v>347</v>
      </c>
      <c r="E1339" s="14">
        <v>1</v>
      </c>
      <c r="F1339" s="11">
        <v>60010100</v>
      </c>
      <c r="G1339" s="14">
        <v>0</v>
      </c>
      <c r="H1339" s="13">
        <v>0</v>
      </c>
      <c r="I1339" s="14">
        <v>1</v>
      </c>
      <c r="J1339" s="14">
        <v>0</v>
      </c>
      <c r="K1339" s="14">
        <v>0</v>
      </c>
      <c r="L1339" s="11">
        <v>0</v>
      </c>
      <c r="M1339" s="11">
        <v>0</v>
      </c>
      <c r="N1339" s="11">
        <v>2</v>
      </c>
      <c r="O1339" s="11">
        <v>3</v>
      </c>
      <c r="P1339" s="11">
        <v>1</v>
      </c>
      <c r="Q1339" s="11">
        <v>0</v>
      </c>
      <c r="R1339" s="6">
        <v>0</v>
      </c>
      <c r="S1339" s="11">
        <v>0</v>
      </c>
      <c r="T1339" s="11">
        <v>1</v>
      </c>
      <c r="U1339" s="11">
        <v>2</v>
      </c>
      <c r="V1339" s="11">
        <v>0</v>
      </c>
      <c r="W1339" s="11">
        <v>3</v>
      </c>
      <c r="X1339" s="11">
        <v>0</v>
      </c>
      <c r="Y1339" s="11">
        <v>1</v>
      </c>
      <c r="Z1339" s="11">
        <v>0</v>
      </c>
      <c r="AA1339" s="11">
        <v>0</v>
      </c>
      <c r="AB1339" s="11">
        <v>0</v>
      </c>
      <c r="AC1339" s="11">
        <v>0</v>
      </c>
      <c r="AD1339" s="11">
        <v>9</v>
      </c>
      <c r="AE1339" s="11">
        <v>1</v>
      </c>
      <c r="AF1339" s="11">
        <v>4</v>
      </c>
      <c r="AG1339" s="6">
        <v>0</v>
      </c>
      <c r="AH1339" s="6">
        <v>1</v>
      </c>
      <c r="AI1339" s="6">
        <v>0</v>
      </c>
      <c r="AJ1339" s="6">
        <v>2</v>
      </c>
      <c r="AK1339" s="11">
        <v>0</v>
      </c>
      <c r="AL1339" s="11">
        <v>0</v>
      </c>
      <c r="AM1339" s="11">
        <v>0</v>
      </c>
      <c r="AN1339" s="11">
        <v>3</v>
      </c>
      <c r="AO1339" s="11">
        <v>5000</v>
      </c>
      <c r="AP1339" s="11">
        <v>2.5</v>
      </c>
      <c r="AQ1339" s="11">
        <v>0</v>
      </c>
      <c r="AR1339" s="6">
        <v>0</v>
      </c>
      <c r="AS1339" s="11" t="s">
        <v>348</v>
      </c>
      <c r="AT1339" s="12" t="s">
        <v>214</v>
      </c>
      <c r="AU1339" s="11" t="s">
        <v>349</v>
      </c>
      <c r="AV1339" s="14">
        <v>10000007</v>
      </c>
      <c r="AW1339" s="14">
        <v>70102001</v>
      </c>
      <c r="AX1339" s="12" t="s">
        <v>160</v>
      </c>
      <c r="AY1339" s="11" t="s">
        <v>1848</v>
      </c>
      <c r="AZ1339" s="13">
        <v>0</v>
      </c>
      <c r="BA1339" s="13">
        <v>0</v>
      </c>
      <c r="BB1339" s="37" t="s">
        <v>351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70102002</v>
      </c>
      <c r="D1340" s="15" t="s">
        <v>352</v>
      </c>
      <c r="E1340" s="14">
        <v>1</v>
      </c>
      <c r="F1340" s="14">
        <v>60010500</v>
      </c>
      <c r="G1340" s="14">
        <v>0</v>
      </c>
      <c r="H1340" s="13">
        <v>0</v>
      </c>
      <c r="I1340" s="14">
        <v>1</v>
      </c>
      <c r="J1340" s="14">
        <v>0</v>
      </c>
      <c r="K1340" s="14">
        <v>0</v>
      </c>
      <c r="L1340" s="14">
        <v>0</v>
      </c>
      <c r="M1340" s="14">
        <v>0</v>
      </c>
      <c r="N1340" s="11">
        <v>2</v>
      </c>
      <c r="O1340" s="14">
        <v>2</v>
      </c>
      <c r="P1340" s="14">
        <v>0.6</v>
      </c>
      <c r="Q1340" s="14">
        <v>0</v>
      </c>
      <c r="R1340" s="6">
        <v>0</v>
      </c>
      <c r="S1340" s="13">
        <v>0</v>
      </c>
      <c r="T1340" s="11">
        <v>1</v>
      </c>
      <c r="U1340" s="14">
        <v>2</v>
      </c>
      <c r="V1340" s="14">
        <v>0</v>
      </c>
      <c r="W1340" s="14">
        <v>0</v>
      </c>
      <c r="X1340" s="14">
        <v>0</v>
      </c>
      <c r="Y1340" s="14">
        <v>0</v>
      </c>
      <c r="Z1340" s="14">
        <v>0</v>
      </c>
      <c r="AA1340" s="14">
        <v>0</v>
      </c>
      <c r="AB1340" s="14">
        <v>0</v>
      </c>
      <c r="AC1340" s="14">
        <v>0</v>
      </c>
      <c r="AD1340" s="14">
        <v>20</v>
      </c>
      <c r="AE1340" s="14">
        <v>0</v>
      </c>
      <c r="AF1340" s="14">
        <v>0</v>
      </c>
      <c r="AG1340" s="6">
        <v>2</v>
      </c>
      <c r="AH1340" s="6">
        <v>0</v>
      </c>
      <c r="AI1340" s="6">
        <v>0</v>
      </c>
      <c r="AJ1340" s="6">
        <v>0</v>
      </c>
      <c r="AK1340" s="14">
        <v>0</v>
      </c>
      <c r="AL1340" s="14">
        <v>0</v>
      </c>
      <c r="AM1340" s="14">
        <v>0</v>
      </c>
      <c r="AN1340" s="14">
        <v>0</v>
      </c>
      <c r="AO1340" s="14">
        <v>1000</v>
      </c>
      <c r="AP1340" s="14">
        <v>0</v>
      </c>
      <c r="AQ1340" s="14">
        <v>0</v>
      </c>
      <c r="AR1340" s="6">
        <v>90102001</v>
      </c>
      <c r="AS1340" s="14" t="s">
        <v>158</v>
      </c>
      <c r="AT1340" s="15" t="s">
        <v>159</v>
      </c>
      <c r="AU1340" s="14" t="s">
        <v>247</v>
      </c>
      <c r="AV1340" s="14">
        <v>0</v>
      </c>
      <c r="AW1340" s="14">
        <v>40000003</v>
      </c>
      <c r="AX1340" s="15" t="s">
        <v>160</v>
      </c>
      <c r="AY1340" s="15" t="s">
        <v>158</v>
      </c>
      <c r="AZ1340" s="13">
        <v>0</v>
      </c>
      <c r="BA1340" s="13">
        <v>0</v>
      </c>
      <c r="BB1340" s="68" t="s">
        <v>353</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70103001</v>
      </c>
      <c r="D1341" s="12" t="s">
        <v>355</v>
      </c>
      <c r="E1341" s="14">
        <v>1</v>
      </c>
      <c r="F1341" s="11">
        <v>60010300</v>
      </c>
      <c r="G1341" s="14">
        <v>0</v>
      </c>
      <c r="H1341" s="13">
        <v>0</v>
      </c>
      <c r="I1341" s="14">
        <v>1</v>
      </c>
      <c r="J1341" s="14">
        <v>0</v>
      </c>
      <c r="K1341" s="14">
        <v>0</v>
      </c>
      <c r="L1341" s="11">
        <v>0</v>
      </c>
      <c r="M1341" s="11">
        <v>0</v>
      </c>
      <c r="N1341" s="11">
        <v>2</v>
      </c>
      <c r="O1341" s="11">
        <v>1</v>
      </c>
      <c r="P1341" s="11">
        <v>0.5</v>
      </c>
      <c r="Q1341" s="11">
        <v>0</v>
      </c>
      <c r="R1341" s="6">
        <v>0</v>
      </c>
      <c r="S1341" s="11">
        <v>0</v>
      </c>
      <c r="T1341" s="11">
        <v>1</v>
      </c>
      <c r="U1341" s="11">
        <v>2</v>
      </c>
      <c r="V1341" s="11">
        <v>0</v>
      </c>
      <c r="W1341" s="11">
        <v>3</v>
      </c>
      <c r="X1341" s="11">
        <v>0</v>
      </c>
      <c r="Y1341" s="11">
        <v>0</v>
      </c>
      <c r="Z1341" s="11">
        <v>0</v>
      </c>
      <c r="AA1341" s="11">
        <v>0</v>
      </c>
      <c r="AB1341" s="11">
        <v>0</v>
      </c>
      <c r="AC1341" s="11">
        <v>0</v>
      </c>
      <c r="AD1341" s="11">
        <v>12</v>
      </c>
      <c r="AE1341" s="11">
        <v>2</v>
      </c>
      <c r="AF1341" s="11" t="s">
        <v>167</v>
      </c>
      <c r="AG1341" s="6">
        <v>0</v>
      </c>
      <c r="AH1341" s="6">
        <v>2</v>
      </c>
      <c r="AI1341" s="6">
        <v>0</v>
      </c>
      <c r="AJ1341" s="6">
        <v>1.5</v>
      </c>
      <c r="AK1341" s="11">
        <v>0</v>
      </c>
      <c r="AL1341" s="11">
        <v>0</v>
      </c>
      <c r="AM1341" s="11">
        <v>0</v>
      </c>
      <c r="AN1341" s="11">
        <v>1.1000000000000001</v>
      </c>
      <c r="AO1341" s="11">
        <v>3000</v>
      </c>
      <c r="AP1341" s="11">
        <v>1.1000000000000001</v>
      </c>
      <c r="AQ1341" s="11">
        <v>0</v>
      </c>
      <c r="AR1341" s="6">
        <v>0</v>
      </c>
      <c r="AS1341" s="11" t="s">
        <v>158</v>
      </c>
      <c r="AT1341" s="15" t="s">
        <v>214</v>
      </c>
      <c r="AU1341" s="11" t="s">
        <v>356</v>
      </c>
      <c r="AV1341" s="14">
        <v>10001007</v>
      </c>
      <c r="AW1341" s="14">
        <v>70103001</v>
      </c>
      <c r="AX1341" s="12" t="s">
        <v>160</v>
      </c>
      <c r="AY1341" s="11">
        <v>0</v>
      </c>
      <c r="AZ1341" s="13">
        <v>0</v>
      </c>
      <c r="BA1341" s="13">
        <v>0</v>
      </c>
      <c r="BB1341" s="37" t="s">
        <v>357</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70103002</v>
      </c>
      <c r="D1342" s="15" t="s">
        <v>352</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4">
        <v>20</v>
      </c>
      <c r="AE1342" s="14">
        <v>0</v>
      </c>
      <c r="AF1342" s="14">
        <v>0</v>
      </c>
      <c r="AG1342" s="6">
        <v>0</v>
      </c>
      <c r="AH1342" s="6">
        <v>0</v>
      </c>
      <c r="AI1342" s="6">
        <v>0</v>
      </c>
      <c r="AJ1342" s="6">
        <v>0</v>
      </c>
      <c r="AK1342" s="14">
        <v>0</v>
      </c>
      <c r="AL1342" s="14">
        <v>0</v>
      </c>
      <c r="AM1342" s="14">
        <v>0</v>
      </c>
      <c r="AN1342" s="14">
        <v>0</v>
      </c>
      <c r="AO1342" s="14">
        <v>1000</v>
      </c>
      <c r="AP1342" s="14">
        <v>0</v>
      </c>
      <c r="AQ1342" s="14">
        <v>0</v>
      </c>
      <c r="AR1342" s="6">
        <v>90103001</v>
      </c>
      <c r="AS1342" s="14" t="s">
        <v>158</v>
      </c>
      <c r="AT1342" s="15" t="s">
        <v>158</v>
      </c>
      <c r="AU1342" s="14" t="s">
        <v>247</v>
      </c>
      <c r="AV1342" s="14">
        <v>0</v>
      </c>
      <c r="AW1342" s="14">
        <v>40000003</v>
      </c>
      <c r="AX1342" s="15" t="s">
        <v>160</v>
      </c>
      <c r="AY1342" s="15" t="s">
        <v>158</v>
      </c>
      <c r="AZ1342" s="13">
        <v>0</v>
      </c>
      <c r="BA1342" s="13">
        <v>0</v>
      </c>
      <c r="BB1342" s="68" t="s">
        <v>358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70103003</v>
      </c>
      <c r="D1343" s="12" t="s">
        <v>1187</v>
      </c>
      <c r="E1343" s="14">
        <v>1</v>
      </c>
      <c r="F1343" s="11">
        <v>60010100</v>
      </c>
      <c r="G1343" s="14">
        <v>0</v>
      </c>
      <c r="H1343" s="13">
        <v>0</v>
      </c>
      <c r="I1343" s="14">
        <v>1</v>
      </c>
      <c r="J1343" s="14">
        <v>0</v>
      </c>
      <c r="K1343" s="14">
        <v>0</v>
      </c>
      <c r="L1343" s="11">
        <v>0</v>
      </c>
      <c r="M1343" s="11">
        <v>0</v>
      </c>
      <c r="N1343" s="11">
        <v>2</v>
      </c>
      <c r="O1343" s="11">
        <v>1</v>
      </c>
      <c r="P1343" s="11">
        <v>0.5</v>
      </c>
      <c r="Q1343" s="11">
        <v>0</v>
      </c>
      <c r="R1343" s="6">
        <v>0</v>
      </c>
      <c r="S1343" s="11">
        <v>0</v>
      </c>
      <c r="T1343" s="11">
        <v>1</v>
      </c>
      <c r="U1343" s="11">
        <v>2</v>
      </c>
      <c r="V1343" s="11">
        <v>0</v>
      </c>
      <c r="W1343" s="11">
        <v>3</v>
      </c>
      <c r="X1343" s="11">
        <v>0</v>
      </c>
      <c r="Y1343" s="11">
        <v>1</v>
      </c>
      <c r="Z1343" s="11">
        <v>0</v>
      </c>
      <c r="AA1343" s="11">
        <v>0</v>
      </c>
      <c r="AB1343" s="11">
        <v>0</v>
      </c>
      <c r="AC1343" s="11">
        <v>0</v>
      </c>
      <c r="AD1343" s="11">
        <v>8</v>
      </c>
      <c r="AE1343" s="11">
        <v>1</v>
      </c>
      <c r="AF1343" s="11">
        <v>3</v>
      </c>
      <c r="AG1343" s="6">
        <v>1</v>
      </c>
      <c r="AH1343" s="6">
        <v>1</v>
      </c>
      <c r="AI1343" s="6">
        <v>0</v>
      </c>
      <c r="AJ1343" s="6">
        <v>1.5</v>
      </c>
      <c r="AK1343" s="11">
        <v>0</v>
      </c>
      <c r="AL1343" s="11">
        <v>0</v>
      </c>
      <c r="AM1343" s="11">
        <v>0</v>
      </c>
      <c r="AN1343" s="11">
        <v>0.5</v>
      </c>
      <c r="AO1343" s="11">
        <v>5000</v>
      </c>
      <c r="AP1343" s="11">
        <v>3</v>
      </c>
      <c r="AQ1343" s="11">
        <v>0</v>
      </c>
      <c r="AR1343" s="6">
        <v>0</v>
      </c>
      <c r="AS1343" s="11" t="s">
        <v>158</v>
      </c>
      <c r="AT1343" s="15" t="s">
        <v>159</v>
      </c>
      <c r="AU1343" s="11" t="s">
        <v>349</v>
      </c>
      <c r="AV1343" s="14">
        <v>10000007</v>
      </c>
      <c r="AW1343" s="14">
        <v>70103003</v>
      </c>
      <c r="AX1343" s="12" t="s">
        <v>160</v>
      </c>
      <c r="AY1343" s="11" t="s">
        <v>1188</v>
      </c>
      <c r="AZ1343" s="13">
        <v>0</v>
      </c>
      <c r="BA1343" s="13">
        <v>0</v>
      </c>
      <c r="BB1343" s="37" t="s">
        <v>1189</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70104001</v>
      </c>
      <c r="D1344" s="12" t="s">
        <v>524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5</v>
      </c>
      <c r="AE1344" s="11">
        <v>1</v>
      </c>
      <c r="AF1344" s="11" t="s">
        <v>508</v>
      </c>
      <c r="AG1344" s="6">
        <v>1</v>
      </c>
      <c r="AH1344" s="6">
        <v>1</v>
      </c>
      <c r="AI1344" s="6">
        <v>0</v>
      </c>
      <c r="AJ1344" s="6">
        <v>1.5</v>
      </c>
      <c r="AK1344" s="11">
        <v>0</v>
      </c>
      <c r="AL1344" s="11">
        <v>0</v>
      </c>
      <c r="AM1344" s="11">
        <v>0</v>
      </c>
      <c r="AN1344" s="11">
        <v>0.5</v>
      </c>
      <c r="AO1344" s="11">
        <v>5000</v>
      </c>
      <c r="AP1344" s="11">
        <v>2</v>
      </c>
      <c r="AQ1344" s="11">
        <v>0</v>
      </c>
      <c r="AR1344" s="6">
        <v>0</v>
      </c>
      <c r="AS1344" s="11" t="s">
        <v>158</v>
      </c>
      <c r="AT1344" s="12" t="s">
        <v>214</v>
      </c>
      <c r="AU1344" s="11" t="s">
        <v>349</v>
      </c>
      <c r="AV1344" s="14">
        <v>10000007</v>
      </c>
      <c r="AW1344" s="14">
        <v>70104001</v>
      </c>
      <c r="AX1344" s="12" t="s">
        <v>160</v>
      </c>
      <c r="AY1344" s="11" t="s">
        <v>1849</v>
      </c>
      <c r="AZ1344" s="13">
        <v>0</v>
      </c>
      <c r="BA1344" s="13">
        <v>0</v>
      </c>
      <c r="BB1344" s="37" t="s">
        <v>526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70104002</v>
      </c>
      <c r="D1345" s="15" t="s">
        <v>369</v>
      </c>
      <c r="E1345" s="14">
        <v>1</v>
      </c>
      <c r="F1345" s="14">
        <v>60010500</v>
      </c>
      <c r="G1345" s="14">
        <v>0</v>
      </c>
      <c r="H1345" s="13">
        <v>0</v>
      </c>
      <c r="I1345" s="14">
        <v>1</v>
      </c>
      <c r="J1345" s="14">
        <v>0</v>
      </c>
      <c r="K1345" s="14">
        <v>0</v>
      </c>
      <c r="L1345" s="14">
        <v>0</v>
      </c>
      <c r="M1345" s="14">
        <v>0</v>
      </c>
      <c r="N1345" s="11">
        <v>2</v>
      </c>
      <c r="O1345" s="14">
        <v>2</v>
      </c>
      <c r="P1345" s="14">
        <v>0.3</v>
      </c>
      <c r="Q1345" s="14">
        <v>0</v>
      </c>
      <c r="R1345" s="6">
        <v>0</v>
      </c>
      <c r="S1345" s="13">
        <v>0</v>
      </c>
      <c r="T1345" s="11">
        <v>1</v>
      </c>
      <c r="U1345" s="14">
        <v>2</v>
      </c>
      <c r="V1345" s="14">
        <v>0</v>
      </c>
      <c r="W1345" s="14">
        <v>0</v>
      </c>
      <c r="X1345" s="14">
        <v>0</v>
      </c>
      <c r="Y1345" s="14">
        <v>0</v>
      </c>
      <c r="Z1345" s="14">
        <v>0</v>
      </c>
      <c r="AA1345" s="14">
        <v>0</v>
      </c>
      <c r="AB1345" s="14">
        <v>0</v>
      </c>
      <c r="AC1345" s="14">
        <v>0</v>
      </c>
      <c r="AD1345" s="14">
        <v>99999</v>
      </c>
      <c r="AE1345" s="14">
        <v>0</v>
      </c>
      <c r="AF1345" s="14">
        <v>0</v>
      </c>
      <c r="AG1345" s="6">
        <v>2</v>
      </c>
      <c r="AH1345" s="6">
        <v>0</v>
      </c>
      <c r="AI1345" s="6">
        <v>0</v>
      </c>
      <c r="AJ1345" s="6">
        <v>0</v>
      </c>
      <c r="AK1345" s="14">
        <v>0</v>
      </c>
      <c r="AL1345" s="14">
        <v>0</v>
      </c>
      <c r="AM1345" s="14">
        <v>0</v>
      </c>
      <c r="AN1345" s="14">
        <v>0</v>
      </c>
      <c r="AO1345" s="14">
        <v>1000</v>
      </c>
      <c r="AP1345" s="14">
        <v>0</v>
      </c>
      <c r="AQ1345" s="14">
        <v>0</v>
      </c>
      <c r="AR1345" s="6">
        <v>90104002</v>
      </c>
      <c r="AS1345" s="14" t="s">
        <v>158</v>
      </c>
      <c r="AT1345" s="15" t="s">
        <v>159</v>
      </c>
      <c r="AU1345" s="14" t="s">
        <v>247</v>
      </c>
      <c r="AV1345" s="14">
        <v>0</v>
      </c>
      <c r="AW1345" s="14">
        <v>0</v>
      </c>
      <c r="AX1345" s="15" t="s">
        <v>160</v>
      </c>
      <c r="AY1345" s="15" t="s">
        <v>158</v>
      </c>
      <c r="AZ1345" s="13">
        <v>0</v>
      </c>
      <c r="BA1345" s="13">
        <v>0</v>
      </c>
      <c r="BB1345" s="68" t="s">
        <v>436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70104003</v>
      </c>
      <c r="D1346" s="12" t="s">
        <v>458</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5</v>
      </c>
      <c r="X1346" s="11">
        <v>0</v>
      </c>
      <c r="Y1346" s="11">
        <v>1</v>
      </c>
      <c r="Z1346" s="11">
        <v>0</v>
      </c>
      <c r="AA1346" s="11">
        <v>0</v>
      </c>
      <c r="AB1346" s="11">
        <v>0</v>
      </c>
      <c r="AC1346" s="11">
        <v>0</v>
      </c>
      <c r="AD1346" s="11">
        <v>10</v>
      </c>
      <c r="AE1346" s="11">
        <v>1</v>
      </c>
      <c r="AF1346" s="11" t="s">
        <v>392</v>
      </c>
      <c r="AG1346" s="6">
        <v>0</v>
      </c>
      <c r="AH1346" s="6">
        <v>1</v>
      </c>
      <c r="AI1346" s="6">
        <v>0</v>
      </c>
      <c r="AJ1346" s="6">
        <v>3</v>
      </c>
      <c r="AK1346" s="11">
        <v>0</v>
      </c>
      <c r="AL1346" s="11">
        <v>0</v>
      </c>
      <c r="AM1346" s="11">
        <v>0</v>
      </c>
      <c r="AN1346" s="11">
        <v>3.5</v>
      </c>
      <c r="AO1346" s="11">
        <v>5000</v>
      </c>
      <c r="AP1346" s="11">
        <v>3</v>
      </c>
      <c r="AQ1346" s="11">
        <v>0</v>
      </c>
      <c r="AR1346" s="6">
        <v>0</v>
      </c>
      <c r="AS1346" s="11" t="s">
        <v>158</v>
      </c>
      <c r="AT1346" s="12" t="s">
        <v>197</v>
      </c>
      <c r="AU1346" s="11" t="s">
        <v>349</v>
      </c>
      <c r="AV1346" s="14">
        <v>10000007</v>
      </c>
      <c r="AW1346" s="14">
        <v>70104003</v>
      </c>
      <c r="AX1346" s="12" t="s">
        <v>160</v>
      </c>
      <c r="AY1346" s="11" t="s">
        <v>1850</v>
      </c>
      <c r="AZ1346" s="13">
        <v>0</v>
      </c>
      <c r="BA1346" s="13">
        <v>0</v>
      </c>
      <c r="BB1346" s="37" t="s">
        <v>1851</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70105001</v>
      </c>
      <c r="D1347" s="12" t="s">
        <v>347</v>
      </c>
      <c r="E1347" s="14">
        <v>1</v>
      </c>
      <c r="F1347" s="11">
        <v>60010100</v>
      </c>
      <c r="G1347" s="14">
        <v>0</v>
      </c>
      <c r="H1347" s="13">
        <v>0</v>
      </c>
      <c r="I1347" s="14">
        <v>1</v>
      </c>
      <c r="J1347" s="14">
        <v>0</v>
      </c>
      <c r="K1347" s="14">
        <v>0</v>
      </c>
      <c r="L1347" s="11">
        <v>0</v>
      </c>
      <c r="M1347" s="11">
        <v>0</v>
      </c>
      <c r="N1347" s="11">
        <v>2</v>
      </c>
      <c r="O1347" s="11">
        <v>1</v>
      </c>
      <c r="P1347" s="11">
        <v>1</v>
      </c>
      <c r="Q1347" s="11">
        <v>0</v>
      </c>
      <c r="R1347" s="6">
        <v>0</v>
      </c>
      <c r="S1347" s="11">
        <v>0</v>
      </c>
      <c r="T1347" s="11">
        <v>1</v>
      </c>
      <c r="U1347" s="11">
        <v>2</v>
      </c>
      <c r="V1347" s="11">
        <v>0</v>
      </c>
      <c r="W1347" s="11">
        <v>2</v>
      </c>
      <c r="X1347" s="11">
        <v>0</v>
      </c>
      <c r="Y1347" s="11">
        <v>1</v>
      </c>
      <c r="Z1347" s="11">
        <v>0</v>
      </c>
      <c r="AA1347" s="11">
        <v>0</v>
      </c>
      <c r="AB1347" s="11">
        <v>0</v>
      </c>
      <c r="AC1347" s="11">
        <v>0</v>
      </c>
      <c r="AD1347" s="11">
        <v>6</v>
      </c>
      <c r="AE1347" s="11">
        <v>1</v>
      </c>
      <c r="AF1347" s="11">
        <v>3</v>
      </c>
      <c r="AG1347" s="6">
        <v>0</v>
      </c>
      <c r="AH1347" s="6">
        <v>0</v>
      </c>
      <c r="AI1347" s="6">
        <v>0</v>
      </c>
      <c r="AJ1347" s="6">
        <v>1.5</v>
      </c>
      <c r="AK1347" s="11">
        <v>0</v>
      </c>
      <c r="AL1347" s="11">
        <v>0</v>
      </c>
      <c r="AM1347" s="11">
        <v>0</v>
      </c>
      <c r="AN1347" s="11">
        <v>1</v>
      </c>
      <c r="AO1347" s="11">
        <v>5000</v>
      </c>
      <c r="AP1347" s="11">
        <v>0.5</v>
      </c>
      <c r="AQ1347" s="11">
        <v>0</v>
      </c>
      <c r="AR1347" s="6">
        <v>0</v>
      </c>
      <c r="AS1347" s="11" t="s">
        <v>158</v>
      </c>
      <c r="AT1347" s="15" t="s">
        <v>159</v>
      </c>
      <c r="AU1347" s="11" t="s">
        <v>349</v>
      </c>
      <c r="AV1347" s="14">
        <v>10000007</v>
      </c>
      <c r="AW1347" s="14">
        <v>70105001</v>
      </c>
      <c r="AX1347" s="12" t="s">
        <v>160</v>
      </c>
      <c r="AY1347" s="11" t="s">
        <v>1852</v>
      </c>
      <c r="AZ1347" s="13">
        <v>0</v>
      </c>
      <c r="BA1347" s="13">
        <v>0</v>
      </c>
      <c r="BB1347" s="37" t="s">
        <v>1853</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70105002</v>
      </c>
      <c r="D1348" s="15" t="s">
        <v>369</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70105003</v>
      </c>
      <c r="D1349" s="12" t="s">
        <v>1854</v>
      </c>
      <c r="E1349" s="14">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20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1855</v>
      </c>
      <c r="AZ1349" s="13">
        <v>0</v>
      </c>
      <c r="BA1349" s="13">
        <v>0</v>
      </c>
      <c r="BB1349" s="37" t="s">
        <v>1856</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70105004</v>
      </c>
      <c r="D1350" s="15" t="s">
        <v>352</v>
      </c>
      <c r="E1350" s="14">
        <v>1</v>
      </c>
      <c r="F1350" s="14">
        <v>60010500</v>
      </c>
      <c r="G1350" s="14">
        <v>0</v>
      </c>
      <c r="H1350" s="13">
        <v>0</v>
      </c>
      <c r="I1350" s="14">
        <v>1</v>
      </c>
      <c r="J1350" s="14">
        <v>0</v>
      </c>
      <c r="K1350" s="14">
        <v>0</v>
      </c>
      <c r="L1350" s="14">
        <v>0</v>
      </c>
      <c r="M1350" s="14">
        <v>0</v>
      </c>
      <c r="N1350" s="11">
        <v>2</v>
      </c>
      <c r="O1350" s="14">
        <v>2</v>
      </c>
      <c r="P1350" s="14">
        <v>0.6</v>
      </c>
      <c r="Q1350" s="14">
        <v>0</v>
      </c>
      <c r="R1350" s="6">
        <v>0</v>
      </c>
      <c r="S1350" s="13">
        <v>0</v>
      </c>
      <c r="T1350" s="11">
        <v>1</v>
      </c>
      <c r="U1350" s="14">
        <v>2</v>
      </c>
      <c r="V1350" s="14">
        <v>0</v>
      </c>
      <c r="W1350" s="14">
        <v>0</v>
      </c>
      <c r="X1350" s="14">
        <v>0</v>
      </c>
      <c r="Y1350" s="14">
        <v>0</v>
      </c>
      <c r="Z1350" s="14">
        <v>0</v>
      </c>
      <c r="AA1350" s="14">
        <v>0</v>
      </c>
      <c r="AB1350" s="14">
        <v>0</v>
      </c>
      <c r="AC1350" s="14">
        <v>0</v>
      </c>
      <c r="AD1350" s="14">
        <v>20</v>
      </c>
      <c r="AE1350" s="14">
        <v>0</v>
      </c>
      <c r="AF1350" s="14">
        <v>0</v>
      </c>
      <c r="AG1350" s="6">
        <v>2</v>
      </c>
      <c r="AH1350" s="6">
        <v>0</v>
      </c>
      <c r="AI1350" s="6">
        <v>0</v>
      </c>
      <c r="AJ1350" s="6">
        <v>0</v>
      </c>
      <c r="AK1350" s="14">
        <v>0</v>
      </c>
      <c r="AL1350" s="14">
        <v>0</v>
      </c>
      <c r="AM1350" s="14">
        <v>0</v>
      </c>
      <c r="AN1350" s="14">
        <v>0</v>
      </c>
      <c r="AO1350" s="14">
        <v>1000</v>
      </c>
      <c r="AP1350" s="14">
        <v>0</v>
      </c>
      <c r="AQ1350" s="14">
        <v>0</v>
      </c>
      <c r="AR1350" s="6">
        <v>90103001</v>
      </c>
      <c r="AS1350" s="14" t="s">
        <v>158</v>
      </c>
      <c r="AT1350" s="15" t="s">
        <v>158</v>
      </c>
      <c r="AU1350" s="14" t="s">
        <v>247</v>
      </c>
      <c r="AV1350" s="14">
        <v>0</v>
      </c>
      <c r="AW1350" s="14">
        <v>40000003</v>
      </c>
      <c r="AX1350" s="15" t="s">
        <v>160</v>
      </c>
      <c r="AY1350" s="15" t="s">
        <v>158</v>
      </c>
      <c r="AZ1350" s="13">
        <v>0</v>
      </c>
      <c r="BA1350" s="13">
        <v>0</v>
      </c>
      <c r="BB1350" s="68" t="s">
        <v>358</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70106001</v>
      </c>
      <c r="D1351" s="15" t="s">
        <v>372</v>
      </c>
      <c r="E1351" s="14">
        <v>1</v>
      </c>
      <c r="F1351" s="14">
        <v>60010300</v>
      </c>
      <c r="G1351" s="14">
        <v>0</v>
      </c>
      <c r="H1351" s="13">
        <v>0</v>
      </c>
      <c r="I1351" s="14">
        <v>1</v>
      </c>
      <c r="J1351" s="14">
        <v>0</v>
      </c>
      <c r="K1351" s="14">
        <v>0</v>
      </c>
      <c r="L1351" s="14">
        <v>0</v>
      </c>
      <c r="M1351" s="14">
        <v>0</v>
      </c>
      <c r="N1351" s="11">
        <v>2</v>
      </c>
      <c r="O1351" s="14">
        <v>1</v>
      </c>
      <c r="P1351" s="14">
        <v>0.5</v>
      </c>
      <c r="Q1351" s="14">
        <v>0</v>
      </c>
      <c r="R1351" s="6">
        <v>0</v>
      </c>
      <c r="S1351" s="13">
        <v>0</v>
      </c>
      <c r="T1351" s="11">
        <v>1</v>
      </c>
      <c r="U1351" s="14">
        <v>2</v>
      </c>
      <c r="V1351" s="14">
        <v>0</v>
      </c>
      <c r="W1351" s="14">
        <v>0.5</v>
      </c>
      <c r="X1351" s="14">
        <v>0</v>
      </c>
      <c r="Y1351" s="14">
        <v>0</v>
      </c>
      <c r="Z1351" s="14">
        <v>0</v>
      </c>
      <c r="AA1351" s="14">
        <v>0</v>
      </c>
      <c r="AB1351" s="14">
        <v>0</v>
      </c>
      <c r="AC1351" s="14">
        <v>0</v>
      </c>
      <c r="AD1351" s="14">
        <v>15</v>
      </c>
      <c r="AE1351" s="14">
        <v>1</v>
      </c>
      <c r="AF1351" s="14">
        <v>3</v>
      </c>
      <c r="AG1351" s="6">
        <v>1</v>
      </c>
      <c r="AH1351" s="6">
        <v>0</v>
      </c>
      <c r="AI1351" s="6">
        <v>0</v>
      </c>
      <c r="AJ1351" s="6">
        <v>1.5</v>
      </c>
      <c r="AK1351" s="14">
        <v>0</v>
      </c>
      <c r="AL1351" s="14">
        <v>0</v>
      </c>
      <c r="AM1351" s="14">
        <v>0</v>
      </c>
      <c r="AN1351" s="14">
        <v>1</v>
      </c>
      <c r="AO1351" s="14">
        <v>360000</v>
      </c>
      <c r="AP1351" s="14">
        <v>0.5</v>
      </c>
      <c r="AQ1351" s="14">
        <v>0</v>
      </c>
      <c r="AR1351" s="6">
        <v>0</v>
      </c>
      <c r="AS1351" s="14" t="s">
        <v>373</v>
      </c>
      <c r="AT1351" s="15" t="s">
        <v>159</v>
      </c>
      <c r="AU1351" s="14" t="s">
        <v>356</v>
      </c>
      <c r="AV1351" s="14">
        <v>10002001</v>
      </c>
      <c r="AW1351" s="14">
        <v>70106001</v>
      </c>
      <c r="AX1351" s="15" t="s">
        <v>230</v>
      </c>
      <c r="AY1351" s="15" t="s">
        <v>374</v>
      </c>
      <c r="AZ1351" s="13">
        <v>0</v>
      </c>
      <c r="BA1351" s="13">
        <v>0</v>
      </c>
      <c r="BB1351" s="68" t="s">
        <v>375</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70106002</v>
      </c>
      <c r="D1352" s="12" t="s">
        <v>376</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0</v>
      </c>
      <c r="Z1352" s="11">
        <v>0</v>
      </c>
      <c r="AA1352" s="11">
        <v>0</v>
      </c>
      <c r="AB1352" s="11">
        <v>0</v>
      </c>
      <c r="AC1352" s="11">
        <v>0</v>
      </c>
      <c r="AD1352" s="11">
        <v>12</v>
      </c>
      <c r="AE1352" s="11">
        <v>1</v>
      </c>
      <c r="AF1352" s="11">
        <v>3</v>
      </c>
      <c r="AG1352" s="6">
        <v>6</v>
      </c>
      <c r="AH1352" s="6">
        <v>1</v>
      </c>
      <c r="AI1352" s="6">
        <v>0</v>
      </c>
      <c r="AJ1352" s="6">
        <v>1.5</v>
      </c>
      <c r="AK1352" s="11">
        <v>0</v>
      </c>
      <c r="AL1352" s="11">
        <v>0</v>
      </c>
      <c r="AM1352" s="11">
        <v>0</v>
      </c>
      <c r="AN1352" s="11">
        <v>3</v>
      </c>
      <c r="AO1352" s="11">
        <v>5000</v>
      </c>
      <c r="AP1352" s="11">
        <v>3</v>
      </c>
      <c r="AQ1352" s="11">
        <v>0</v>
      </c>
      <c r="AR1352" s="6">
        <v>0</v>
      </c>
      <c r="AS1352" s="11" t="s">
        <v>158</v>
      </c>
      <c r="AT1352" s="15" t="s">
        <v>159</v>
      </c>
      <c r="AU1352" s="11" t="s">
        <v>349</v>
      </c>
      <c r="AV1352" s="14">
        <v>10000007</v>
      </c>
      <c r="AW1352" s="14">
        <v>70106004</v>
      </c>
      <c r="AX1352" s="12" t="s">
        <v>160</v>
      </c>
      <c r="AY1352" s="11" t="s">
        <v>1857</v>
      </c>
      <c r="AZ1352" s="13">
        <v>0</v>
      </c>
      <c r="BA1352" s="13">
        <v>0</v>
      </c>
      <c r="BB1352" s="37" t="s">
        <v>378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70106003</v>
      </c>
      <c r="D1353" s="15" t="s">
        <v>379</v>
      </c>
      <c r="E1353" s="14">
        <v>1</v>
      </c>
      <c r="F1353" s="14">
        <v>60010300</v>
      </c>
      <c r="G1353" s="14">
        <v>0</v>
      </c>
      <c r="H1353" s="13">
        <v>0</v>
      </c>
      <c r="I1353" s="14">
        <v>1</v>
      </c>
      <c r="J1353" s="14">
        <v>0</v>
      </c>
      <c r="K1353" s="14">
        <v>0</v>
      </c>
      <c r="L1353" s="14">
        <v>0</v>
      </c>
      <c r="M1353" s="14">
        <v>0</v>
      </c>
      <c r="N1353" s="11">
        <v>2</v>
      </c>
      <c r="O1353" s="14">
        <v>1</v>
      </c>
      <c r="P1353" s="14">
        <v>0.5</v>
      </c>
      <c r="Q1353" s="14">
        <v>0</v>
      </c>
      <c r="R1353" s="6">
        <v>0</v>
      </c>
      <c r="S1353" s="13">
        <v>0</v>
      </c>
      <c r="T1353" s="11">
        <v>1</v>
      </c>
      <c r="U1353" s="14">
        <v>2</v>
      </c>
      <c r="V1353" s="14">
        <v>0</v>
      </c>
      <c r="W1353" s="14">
        <v>3</v>
      </c>
      <c r="X1353" s="14">
        <v>0</v>
      </c>
      <c r="Y1353" s="14">
        <v>0</v>
      </c>
      <c r="Z1353" s="14">
        <v>0</v>
      </c>
      <c r="AA1353" s="14">
        <v>0</v>
      </c>
      <c r="AB1353" s="14">
        <v>0</v>
      </c>
      <c r="AC1353" s="14">
        <v>0</v>
      </c>
      <c r="AD1353" s="14">
        <v>9</v>
      </c>
      <c r="AE1353" s="14">
        <v>1</v>
      </c>
      <c r="AF1353" s="14">
        <v>2</v>
      </c>
      <c r="AG1353" s="6">
        <v>2</v>
      </c>
      <c r="AH1353" s="6">
        <v>2</v>
      </c>
      <c r="AI1353" s="6">
        <v>0</v>
      </c>
      <c r="AJ1353" s="6">
        <v>3</v>
      </c>
      <c r="AK1353" s="14">
        <v>0</v>
      </c>
      <c r="AL1353" s="14">
        <v>0</v>
      </c>
      <c r="AM1353" s="14">
        <v>0</v>
      </c>
      <c r="AN1353" s="14">
        <v>2</v>
      </c>
      <c r="AO1353" s="14">
        <v>30000</v>
      </c>
      <c r="AP1353" s="14">
        <v>2</v>
      </c>
      <c r="AQ1353" s="14">
        <v>4</v>
      </c>
      <c r="AR1353" s="6">
        <v>0</v>
      </c>
      <c r="AS1353" s="14" t="s">
        <v>158</v>
      </c>
      <c r="AT1353" s="15" t="s">
        <v>159</v>
      </c>
      <c r="AU1353" s="14" t="s">
        <v>356</v>
      </c>
      <c r="AV1353" s="14">
        <v>10003002</v>
      </c>
      <c r="AW1353" s="14">
        <v>70106005</v>
      </c>
      <c r="AX1353" s="15" t="s">
        <v>380</v>
      </c>
      <c r="AY1353" s="15">
        <v>0</v>
      </c>
      <c r="AZ1353" s="13">
        <v>0</v>
      </c>
      <c r="BA1353" s="13">
        <v>0</v>
      </c>
      <c r="BB1353" s="68" t="s">
        <v>375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70106004</v>
      </c>
      <c r="D1354" s="15" t="s">
        <v>369</v>
      </c>
      <c r="E1354" s="14">
        <v>1</v>
      </c>
      <c r="F1354" s="14">
        <v>60010500</v>
      </c>
      <c r="G1354" s="14">
        <v>0</v>
      </c>
      <c r="H1354" s="13">
        <v>0</v>
      </c>
      <c r="I1354" s="14">
        <v>1</v>
      </c>
      <c r="J1354" s="14">
        <v>0</v>
      </c>
      <c r="K1354" s="14">
        <v>0</v>
      </c>
      <c r="L1354" s="14">
        <v>0</v>
      </c>
      <c r="M1354" s="14">
        <v>0</v>
      </c>
      <c r="N1354" s="11">
        <v>2</v>
      </c>
      <c r="O1354" s="14">
        <v>2</v>
      </c>
      <c r="P1354" s="14">
        <v>0.6</v>
      </c>
      <c r="Q1354" s="14">
        <v>0</v>
      </c>
      <c r="R1354" s="6">
        <v>0</v>
      </c>
      <c r="S1354" s="13">
        <v>0</v>
      </c>
      <c r="T1354" s="11">
        <v>1</v>
      </c>
      <c r="U1354" s="14">
        <v>2</v>
      </c>
      <c r="V1354" s="14">
        <v>0</v>
      </c>
      <c r="W1354" s="14">
        <v>0</v>
      </c>
      <c r="X1354" s="14">
        <v>0</v>
      </c>
      <c r="Y1354" s="14">
        <v>0</v>
      </c>
      <c r="Z1354" s="14">
        <v>0</v>
      </c>
      <c r="AA1354" s="14">
        <v>0</v>
      </c>
      <c r="AB1354" s="14">
        <v>0</v>
      </c>
      <c r="AC1354" s="14">
        <v>0</v>
      </c>
      <c r="AD1354" s="11">
        <v>30</v>
      </c>
      <c r="AE1354" s="14">
        <v>0</v>
      </c>
      <c r="AF1354" s="14">
        <v>0</v>
      </c>
      <c r="AG1354" s="6">
        <v>2</v>
      </c>
      <c r="AH1354" s="6">
        <v>0</v>
      </c>
      <c r="AI1354" s="6">
        <v>0</v>
      </c>
      <c r="AJ1354" s="6">
        <v>0</v>
      </c>
      <c r="AK1354" s="14">
        <v>0</v>
      </c>
      <c r="AL1354" s="14">
        <v>0</v>
      </c>
      <c r="AM1354" s="14">
        <v>0</v>
      </c>
      <c r="AN1354" s="14">
        <v>0</v>
      </c>
      <c r="AO1354" s="14">
        <v>1000</v>
      </c>
      <c r="AP1354" s="14">
        <v>0</v>
      </c>
      <c r="AQ1354" s="14">
        <v>0</v>
      </c>
      <c r="AR1354" s="6">
        <v>90104002</v>
      </c>
      <c r="AS1354" s="14" t="s">
        <v>158</v>
      </c>
      <c r="AT1354" s="15" t="s">
        <v>159</v>
      </c>
      <c r="AU1354" s="14" t="s">
        <v>247</v>
      </c>
      <c r="AV1354" s="14">
        <v>0</v>
      </c>
      <c r="AW1354" s="14">
        <v>0</v>
      </c>
      <c r="AX1354" s="15" t="s">
        <v>160</v>
      </c>
      <c r="AY1354" s="15" t="s">
        <v>158</v>
      </c>
      <c r="AZ1354" s="13">
        <v>0</v>
      </c>
      <c r="BA1354" s="13">
        <v>0</v>
      </c>
      <c r="BB1354" s="68" t="s">
        <v>381</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70106005</v>
      </c>
      <c r="D1355" s="12" t="s">
        <v>382</v>
      </c>
      <c r="E1355" s="14">
        <v>1</v>
      </c>
      <c r="F1355" s="11">
        <v>60010300</v>
      </c>
      <c r="G1355" s="14">
        <v>0</v>
      </c>
      <c r="H1355" s="13">
        <v>0</v>
      </c>
      <c r="I1355" s="14">
        <v>1</v>
      </c>
      <c r="J1355" s="14">
        <v>0</v>
      </c>
      <c r="K1355" s="14">
        <v>0</v>
      </c>
      <c r="L1355" s="11">
        <v>0</v>
      </c>
      <c r="M1355" s="11">
        <v>0</v>
      </c>
      <c r="N1355" s="11">
        <v>2</v>
      </c>
      <c r="O1355" s="11">
        <v>1</v>
      </c>
      <c r="P1355" s="11">
        <v>0.6</v>
      </c>
      <c r="Q1355" s="11">
        <v>0</v>
      </c>
      <c r="R1355" s="6">
        <v>0</v>
      </c>
      <c r="S1355" s="11">
        <v>0</v>
      </c>
      <c r="T1355" s="11">
        <v>1</v>
      </c>
      <c r="U1355" s="11">
        <v>2</v>
      </c>
      <c r="V1355" s="11">
        <v>0</v>
      </c>
      <c r="W1355" s="11">
        <v>0</v>
      </c>
      <c r="X1355" s="11">
        <v>0</v>
      </c>
      <c r="Y1355" s="11">
        <v>0</v>
      </c>
      <c r="Z1355" s="11">
        <v>0</v>
      </c>
      <c r="AA1355" s="11">
        <v>0</v>
      </c>
      <c r="AB1355" s="11">
        <v>0</v>
      </c>
      <c r="AC1355" s="11">
        <v>0</v>
      </c>
      <c r="AD1355" s="11">
        <v>20</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356</v>
      </c>
      <c r="AV1355" s="14">
        <v>0</v>
      </c>
      <c r="AW1355" s="14">
        <v>0</v>
      </c>
      <c r="AX1355" s="12" t="s">
        <v>344</v>
      </c>
      <c r="AY1355" s="11" t="s">
        <v>383</v>
      </c>
      <c r="AZ1355" s="13">
        <v>0</v>
      </c>
      <c r="BA1355" s="13">
        <v>0</v>
      </c>
      <c r="BB1355" s="37" t="s">
        <v>384</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70107001</v>
      </c>
      <c r="D1356" s="12" t="s">
        <v>391</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392</v>
      </c>
      <c r="AG1356" s="6">
        <v>1</v>
      </c>
      <c r="AH1356" s="6">
        <v>1</v>
      </c>
      <c r="AI1356" s="6">
        <v>0</v>
      </c>
      <c r="AJ1356" s="6">
        <v>3</v>
      </c>
      <c r="AK1356" s="11">
        <v>0</v>
      </c>
      <c r="AL1356" s="11">
        <v>0</v>
      </c>
      <c r="AM1356" s="11">
        <v>0</v>
      </c>
      <c r="AN1356" s="11">
        <v>3</v>
      </c>
      <c r="AO1356" s="11">
        <v>5000</v>
      </c>
      <c r="AP1356" s="11">
        <v>2.5</v>
      </c>
      <c r="AQ1356" s="11">
        <v>0</v>
      </c>
      <c r="AR1356" s="6">
        <v>0</v>
      </c>
      <c r="AS1356" s="11" t="s">
        <v>158</v>
      </c>
      <c r="AT1356" s="15" t="s">
        <v>214</v>
      </c>
      <c r="AU1356" s="11" t="s">
        <v>349</v>
      </c>
      <c r="AV1356" s="14">
        <v>10000007</v>
      </c>
      <c r="AW1356" s="14">
        <v>70107001</v>
      </c>
      <c r="AX1356" s="12" t="s">
        <v>160</v>
      </c>
      <c r="AY1356" s="11">
        <v>0</v>
      </c>
      <c r="AZ1356" s="13">
        <v>0</v>
      </c>
      <c r="BA1356" s="13">
        <v>0</v>
      </c>
      <c r="BB1356" s="37" t="s">
        <v>393</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70107002</v>
      </c>
      <c r="D1357" s="12" t="s">
        <v>427</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t="s">
        <v>158</v>
      </c>
      <c r="AT1357" s="15" t="s">
        <v>159</v>
      </c>
      <c r="AU1357" s="11" t="s">
        <v>349</v>
      </c>
      <c r="AV1357" s="14">
        <v>10000007</v>
      </c>
      <c r="AW1357" s="14">
        <v>70103003</v>
      </c>
      <c r="AX1357" s="12" t="s">
        <v>160</v>
      </c>
      <c r="AY1357" s="11" t="s">
        <v>1858</v>
      </c>
      <c r="AZ1357" s="13">
        <v>0</v>
      </c>
      <c r="BA1357" s="13">
        <v>0</v>
      </c>
      <c r="BB1357" s="37" t="s">
        <v>429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70107003</v>
      </c>
      <c r="D1358" s="12" t="s">
        <v>430</v>
      </c>
      <c r="E1358" s="11">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0</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t="s">
        <v>158</v>
      </c>
      <c r="AT1358" s="15" t="s">
        <v>197</v>
      </c>
      <c r="AU1358" s="11" t="s">
        <v>349</v>
      </c>
      <c r="AV1358" s="14">
        <v>10000007</v>
      </c>
      <c r="AW1358" s="14">
        <v>70103003</v>
      </c>
      <c r="AX1358" s="12" t="s">
        <v>160</v>
      </c>
      <c r="AY1358" s="11" t="s">
        <v>1859</v>
      </c>
      <c r="AZ1358" s="13">
        <v>0</v>
      </c>
      <c r="BA1358" s="13">
        <v>0</v>
      </c>
      <c r="BB1358" s="37" t="s">
        <v>432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19.5" customHeight="1">
      <c r="C1359" s="14">
        <v>70107004</v>
      </c>
      <c r="D1359" s="15" t="s">
        <v>433</v>
      </c>
      <c r="E1359" s="14">
        <v>1</v>
      </c>
      <c r="F1359" s="14">
        <v>60010500</v>
      </c>
      <c r="G1359" s="14">
        <v>0</v>
      </c>
      <c r="H1359" s="13">
        <v>0</v>
      </c>
      <c r="I1359" s="14">
        <v>1</v>
      </c>
      <c r="J1359" s="14">
        <v>0</v>
      </c>
      <c r="K1359" s="14">
        <v>0</v>
      </c>
      <c r="L1359" s="14">
        <v>0</v>
      </c>
      <c r="M1359" s="14">
        <v>0</v>
      </c>
      <c r="N1359" s="11">
        <v>2</v>
      </c>
      <c r="O1359" s="14">
        <v>2</v>
      </c>
      <c r="P1359" s="14">
        <v>0.6</v>
      </c>
      <c r="Q1359" s="14">
        <v>0</v>
      </c>
      <c r="R1359" s="6">
        <v>0</v>
      </c>
      <c r="S1359" s="13">
        <v>0</v>
      </c>
      <c r="T1359" s="11">
        <v>1</v>
      </c>
      <c r="U1359" s="14">
        <v>2</v>
      </c>
      <c r="V1359" s="14">
        <v>0</v>
      </c>
      <c r="W1359" s="14">
        <v>0</v>
      </c>
      <c r="X1359" s="14">
        <v>0</v>
      </c>
      <c r="Y1359" s="14">
        <v>0</v>
      </c>
      <c r="Z1359" s="14">
        <v>0</v>
      </c>
      <c r="AA1359" s="14">
        <v>0</v>
      </c>
      <c r="AB1359" s="14">
        <v>0</v>
      </c>
      <c r="AC1359" s="14">
        <v>0</v>
      </c>
      <c r="AD1359" s="14">
        <v>20</v>
      </c>
      <c r="AE1359" s="14">
        <v>0</v>
      </c>
      <c r="AF1359" s="14">
        <v>0</v>
      </c>
      <c r="AG1359" s="6">
        <v>2</v>
      </c>
      <c r="AH1359" s="6">
        <v>0</v>
      </c>
      <c r="AI1359" s="6">
        <v>0</v>
      </c>
      <c r="AJ1359" s="6">
        <v>0</v>
      </c>
      <c r="AK1359" s="14">
        <v>0</v>
      </c>
      <c r="AL1359" s="14">
        <v>0</v>
      </c>
      <c r="AM1359" s="14">
        <v>0</v>
      </c>
      <c r="AN1359" s="14">
        <v>0</v>
      </c>
      <c r="AO1359" s="14">
        <v>1000</v>
      </c>
      <c r="AP1359" s="14">
        <v>0</v>
      </c>
      <c r="AQ1359" s="14">
        <v>0</v>
      </c>
      <c r="AR1359" s="6">
        <v>90102001</v>
      </c>
      <c r="AS1359" s="14" t="s">
        <v>158</v>
      </c>
      <c r="AT1359" s="15" t="s">
        <v>159</v>
      </c>
      <c r="AU1359" s="14" t="s">
        <v>247</v>
      </c>
      <c r="AV1359" s="14">
        <v>0</v>
      </c>
      <c r="AW1359" s="14">
        <v>40000003</v>
      </c>
      <c r="AX1359" s="15" t="s">
        <v>160</v>
      </c>
      <c r="AY1359" s="15" t="s">
        <v>158</v>
      </c>
      <c r="AZ1359" s="13">
        <v>0</v>
      </c>
      <c r="BA1359" s="13">
        <v>0</v>
      </c>
      <c r="BB1359" s="68" t="s">
        <v>434</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70107005</v>
      </c>
      <c r="D1360" s="15" t="s">
        <v>435</v>
      </c>
      <c r="E1360" s="14">
        <v>1</v>
      </c>
      <c r="F1360" s="14">
        <v>60010500</v>
      </c>
      <c r="G1360" s="14">
        <v>0</v>
      </c>
      <c r="H1360" s="13">
        <v>0</v>
      </c>
      <c r="I1360" s="14">
        <v>1</v>
      </c>
      <c r="J1360" s="14">
        <v>0</v>
      </c>
      <c r="K1360" s="14">
        <v>0</v>
      </c>
      <c r="L1360" s="14">
        <v>0</v>
      </c>
      <c r="M1360" s="14">
        <v>0</v>
      </c>
      <c r="N1360" s="11">
        <v>2</v>
      </c>
      <c r="O1360" s="14">
        <v>2</v>
      </c>
      <c r="P1360" s="14">
        <v>0.6</v>
      </c>
      <c r="Q1360" s="14">
        <v>0</v>
      </c>
      <c r="R1360" s="6">
        <v>0</v>
      </c>
      <c r="S1360" s="13">
        <v>0</v>
      </c>
      <c r="T1360" s="11">
        <v>1</v>
      </c>
      <c r="U1360" s="14">
        <v>2</v>
      </c>
      <c r="V1360" s="14">
        <v>0</v>
      </c>
      <c r="W1360" s="14">
        <v>0</v>
      </c>
      <c r="X1360" s="14">
        <v>0</v>
      </c>
      <c r="Y1360" s="14">
        <v>0</v>
      </c>
      <c r="Z1360" s="14">
        <v>0</v>
      </c>
      <c r="AA1360" s="14">
        <v>0</v>
      </c>
      <c r="AB1360" s="14">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v>90104002</v>
      </c>
      <c r="AS1360" s="14" t="s">
        <v>158</v>
      </c>
      <c r="AT1360" s="15" t="s">
        <v>159</v>
      </c>
      <c r="AU1360" s="14" t="s">
        <v>247</v>
      </c>
      <c r="AV1360" s="14">
        <v>0</v>
      </c>
      <c r="AW1360" s="14">
        <v>0</v>
      </c>
      <c r="AX1360" s="15" t="s">
        <v>160</v>
      </c>
      <c r="AY1360" s="15" t="s">
        <v>158</v>
      </c>
      <c r="AZ1360" s="13">
        <v>0</v>
      </c>
      <c r="BA1360" s="13">
        <v>0</v>
      </c>
      <c r="BB1360" s="68" t="s">
        <v>436</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70107006</v>
      </c>
      <c r="D1361" s="12" t="s">
        <v>1854</v>
      </c>
      <c r="E1361" s="11">
        <v>1</v>
      </c>
      <c r="F1361" s="11">
        <v>60010300</v>
      </c>
      <c r="G1361" s="14">
        <v>0</v>
      </c>
      <c r="H1361" s="13">
        <v>0</v>
      </c>
      <c r="I1361" s="14">
        <v>1</v>
      </c>
      <c r="J1361" s="14">
        <v>0</v>
      </c>
      <c r="K1361" s="14">
        <v>0</v>
      </c>
      <c r="L1361" s="11">
        <v>0</v>
      </c>
      <c r="M1361" s="11">
        <v>0</v>
      </c>
      <c r="N1361" s="11">
        <v>2</v>
      </c>
      <c r="O1361" s="11">
        <v>2</v>
      </c>
      <c r="P1361" s="11">
        <v>0.8</v>
      </c>
      <c r="Q1361" s="11">
        <v>0</v>
      </c>
      <c r="R1361" s="6">
        <v>0</v>
      </c>
      <c r="S1361" s="11">
        <v>0</v>
      </c>
      <c r="T1361" s="11">
        <v>1</v>
      </c>
      <c r="U1361" s="11">
        <v>2</v>
      </c>
      <c r="V1361" s="11">
        <v>0</v>
      </c>
      <c r="W1361" s="11">
        <v>0</v>
      </c>
      <c r="X1361" s="11">
        <v>0</v>
      </c>
      <c r="Y1361" s="11">
        <v>0</v>
      </c>
      <c r="Z1361" s="11">
        <v>0</v>
      </c>
      <c r="AA1361" s="11">
        <v>0</v>
      </c>
      <c r="AB1361" s="11">
        <v>0</v>
      </c>
      <c r="AC1361" s="11">
        <v>0</v>
      </c>
      <c r="AD1361" s="11">
        <v>30</v>
      </c>
      <c r="AE1361" s="11">
        <v>0</v>
      </c>
      <c r="AF1361" s="11">
        <v>0</v>
      </c>
      <c r="AG1361" s="6">
        <v>2</v>
      </c>
      <c r="AH1361" s="6">
        <v>2</v>
      </c>
      <c r="AI1361" s="6">
        <v>0</v>
      </c>
      <c r="AJ1361" s="6">
        <v>1.5</v>
      </c>
      <c r="AK1361" s="11">
        <v>0</v>
      </c>
      <c r="AL1361" s="11">
        <v>0</v>
      </c>
      <c r="AM1361" s="11">
        <v>0</v>
      </c>
      <c r="AN1361" s="11">
        <v>1</v>
      </c>
      <c r="AO1361" s="11">
        <v>3000</v>
      </c>
      <c r="AP1361" s="11">
        <v>0.5</v>
      </c>
      <c r="AQ1361" s="11">
        <v>0</v>
      </c>
      <c r="AR1361" s="6">
        <v>0</v>
      </c>
      <c r="AS1361" s="11" t="s">
        <v>158</v>
      </c>
      <c r="AT1361" s="15" t="s">
        <v>159</v>
      </c>
      <c r="AU1361" s="11" t="s">
        <v>356</v>
      </c>
      <c r="AV1361" s="14">
        <v>0</v>
      </c>
      <c r="AW1361" s="14">
        <v>0</v>
      </c>
      <c r="AX1361" s="12" t="s">
        <v>344</v>
      </c>
      <c r="AY1361" s="11" t="s">
        <v>1860</v>
      </c>
      <c r="AZ1361" s="13">
        <v>0</v>
      </c>
      <c r="BA1361" s="13">
        <v>0</v>
      </c>
      <c r="BB1361" s="37" t="s">
        <v>1861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70201001</v>
      </c>
      <c r="D1362" s="12" t="s">
        <v>461</v>
      </c>
      <c r="E1362" s="14">
        <v>1</v>
      </c>
      <c r="F1362" s="11">
        <v>60010100</v>
      </c>
      <c r="G1362" s="14">
        <v>0</v>
      </c>
      <c r="H1362" s="13">
        <v>0</v>
      </c>
      <c r="I1362" s="14">
        <v>1</v>
      </c>
      <c r="J1362" s="14">
        <v>0</v>
      </c>
      <c r="K1362" s="14">
        <v>0</v>
      </c>
      <c r="L1362" s="11">
        <v>0</v>
      </c>
      <c r="M1362" s="11">
        <v>0</v>
      </c>
      <c r="N1362" s="11">
        <v>2</v>
      </c>
      <c r="O1362" s="11">
        <v>1</v>
      </c>
      <c r="P1362" s="11">
        <v>1</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167</v>
      </c>
      <c r="AG1362" s="6">
        <v>0</v>
      </c>
      <c r="AH1362" s="6">
        <v>0</v>
      </c>
      <c r="AI1362" s="6">
        <v>0</v>
      </c>
      <c r="AJ1362" s="6">
        <v>1.5</v>
      </c>
      <c r="AK1362" s="11">
        <v>0</v>
      </c>
      <c r="AL1362" s="11">
        <v>0</v>
      </c>
      <c r="AM1362" s="11">
        <v>0</v>
      </c>
      <c r="AN1362" s="11">
        <v>1</v>
      </c>
      <c r="AO1362" s="11">
        <v>5000</v>
      </c>
      <c r="AP1362" s="11">
        <v>0.5</v>
      </c>
      <c r="AQ1362" s="11">
        <v>0</v>
      </c>
      <c r="AR1362" s="6">
        <v>0</v>
      </c>
      <c r="AS1362" s="11" t="s">
        <v>158</v>
      </c>
      <c r="AT1362" s="15" t="s">
        <v>214</v>
      </c>
      <c r="AU1362" s="11" t="s">
        <v>349</v>
      </c>
      <c r="AV1362" s="14">
        <v>10000007</v>
      </c>
      <c r="AW1362" s="14">
        <v>70201001</v>
      </c>
      <c r="AX1362" s="12" t="s">
        <v>160</v>
      </c>
      <c r="AY1362" s="11">
        <v>0</v>
      </c>
      <c r="AZ1362" s="13">
        <v>0</v>
      </c>
      <c r="BA1362" s="13">
        <v>0</v>
      </c>
      <c r="BB1362" s="37" t="s">
        <v>462</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70201002</v>
      </c>
      <c r="D1363" s="12" t="s">
        <v>388</v>
      </c>
      <c r="E1363" s="11">
        <v>1</v>
      </c>
      <c r="F1363" s="11">
        <v>60010300</v>
      </c>
      <c r="G1363" s="14">
        <v>0</v>
      </c>
      <c r="H1363" s="13">
        <v>0</v>
      </c>
      <c r="I1363" s="14">
        <v>1</v>
      </c>
      <c r="J1363" s="14">
        <v>0</v>
      </c>
      <c r="K1363" s="14">
        <v>0</v>
      </c>
      <c r="L1363" s="11">
        <v>0</v>
      </c>
      <c r="M1363" s="11">
        <v>0</v>
      </c>
      <c r="N1363" s="11">
        <v>2</v>
      </c>
      <c r="O1363" s="11">
        <v>2</v>
      </c>
      <c r="P1363" s="11">
        <v>0.8</v>
      </c>
      <c r="Q1363" s="11">
        <v>0</v>
      </c>
      <c r="R1363" s="6">
        <v>0</v>
      </c>
      <c r="S1363" s="11">
        <v>0</v>
      </c>
      <c r="T1363" s="11">
        <v>1</v>
      </c>
      <c r="U1363" s="11">
        <v>2</v>
      </c>
      <c r="V1363" s="11">
        <v>0</v>
      </c>
      <c r="W1363" s="11">
        <v>0</v>
      </c>
      <c r="X1363" s="11">
        <v>0</v>
      </c>
      <c r="Y1363" s="11">
        <v>0</v>
      </c>
      <c r="Z1363" s="11">
        <v>0</v>
      </c>
      <c r="AA1363" s="11">
        <v>0</v>
      </c>
      <c r="AB1363" s="11">
        <v>0</v>
      </c>
      <c r="AC1363" s="11">
        <v>0</v>
      </c>
      <c r="AD1363" s="11">
        <v>30</v>
      </c>
      <c r="AE1363" s="11">
        <v>0</v>
      </c>
      <c r="AF1363" s="11">
        <v>0</v>
      </c>
      <c r="AG1363" s="6">
        <v>2</v>
      </c>
      <c r="AH1363" s="6">
        <v>2</v>
      </c>
      <c r="AI1363" s="6">
        <v>0</v>
      </c>
      <c r="AJ1363" s="6">
        <v>1.5</v>
      </c>
      <c r="AK1363" s="11">
        <v>0</v>
      </c>
      <c r="AL1363" s="11">
        <v>0</v>
      </c>
      <c r="AM1363" s="11">
        <v>0</v>
      </c>
      <c r="AN1363" s="11">
        <v>1</v>
      </c>
      <c r="AO1363" s="11">
        <v>3000</v>
      </c>
      <c r="AP1363" s="11">
        <v>0.5</v>
      </c>
      <c r="AQ1363" s="11">
        <v>0</v>
      </c>
      <c r="AR1363" s="6">
        <v>0</v>
      </c>
      <c r="AS1363" s="11" t="s">
        <v>158</v>
      </c>
      <c r="AT1363" s="15" t="s">
        <v>197</v>
      </c>
      <c r="AU1363" s="11" t="s">
        <v>356</v>
      </c>
      <c r="AV1363" s="14">
        <v>0</v>
      </c>
      <c r="AW1363" s="14">
        <v>0</v>
      </c>
      <c r="AX1363" s="12" t="s">
        <v>344</v>
      </c>
      <c r="AY1363" s="11" t="s">
        <v>1862</v>
      </c>
      <c r="AZ1363" s="13">
        <v>0</v>
      </c>
      <c r="BA1363" s="13">
        <v>0</v>
      </c>
      <c r="BB1363" s="37" t="s">
        <v>390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70201003</v>
      </c>
      <c r="D1364" s="12" t="s">
        <v>1863</v>
      </c>
      <c r="E1364" s="14">
        <v>1</v>
      </c>
      <c r="F1364" s="11">
        <v>60010100</v>
      </c>
      <c r="G1364" s="14">
        <v>0</v>
      </c>
      <c r="H1364" s="13">
        <v>0</v>
      </c>
      <c r="I1364" s="14">
        <v>1</v>
      </c>
      <c r="J1364" s="14">
        <v>0</v>
      </c>
      <c r="K1364" s="14">
        <v>0</v>
      </c>
      <c r="L1364" s="11">
        <v>0</v>
      </c>
      <c r="M1364" s="11">
        <v>0</v>
      </c>
      <c r="N1364" s="11">
        <v>2</v>
      </c>
      <c r="O1364" s="11">
        <v>1</v>
      </c>
      <c r="P1364" s="11">
        <v>1</v>
      </c>
      <c r="Q1364" s="11">
        <v>0</v>
      </c>
      <c r="R1364" s="6">
        <v>0</v>
      </c>
      <c r="S1364" s="11">
        <v>0</v>
      </c>
      <c r="T1364" s="11">
        <v>1</v>
      </c>
      <c r="U1364" s="11">
        <v>2</v>
      </c>
      <c r="V1364" s="11">
        <v>0</v>
      </c>
      <c r="W1364" s="11">
        <v>2</v>
      </c>
      <c r="X1364" s="11">
        <v>0</v>
      </c>
      <c r="Y1364" s="11">
        <v>1</v>
      </c>
      <c r="Z1364" s="11">
        <v>0</v>
      </c>
      <c r="AA1364" s="11">
        <v>0</v>
      </c>
      <c r="AB1364" s="11">
        <v>0</v>
      </c>
      <c r="AC1364" s="11">
        <v>0</v>
      </c>
      <c r="AD1364" s="11">
        <v>15</v>
      </c>
      <c r="AE1364" s="11">
        <v>1</v>
      </c>
      <c r="AF1364" s="11" t="s">
        <v>1864</v>
      </c>
      <c r="AG1364" s="6">
        <v>0</v>
      </c>
      <c r="AH1364" s="6">
        <v>1</v>
      </c>
      <c r="AI1364" s="6">
        <v>0</v>
      </c>
      <c r="AJ1364" s="6">
        <v>2.5</v>
      </c>
      <c r="AK1364" s="11">
        <v>0</v>
      </c>
      <c r="AL1364" s="11">
        <v>0</v>
      </c>
      <c r="AM1364" s="11">
        <v>0</v>
      </c>
      <c r="AN1364" s="11">
        <v>4</v>
      </c>
      <c r="AO1364" s="11">
        <v>5000</v>
      </c>
      <c r="AP1364" s="11">
        <v>3</v>
      </c>
      <c r="AQ1364" s="11">
        <v>0</v>
      </c>
      <c r="AR1364" s="6">
        <v>0</v>
      </c>
      <c r="AS1364" s="11" t="s">
        <v>158</v>
      </c>
      <c r="AT1364" s="15" t="s">
        <v>398</v>
      </c>
      <c r="AU1364" s="11" t="s">
        <v>349</v>
      </c>
      <c r="AV1364" s="14">
        <v>10000007</v>
      </c>
      <c r="AW1364" s="14">
        <v>70201003</v>
      </c>
      <c r="AX1364" s="12" t="s">
        <v>160</v>
      </c>
      <c r="AY1364" s="11">
        <v>0</v>
      </c>
      <c r="AZ1364" s="13">
        <v>0</v>
      </c>
      <c r="BA1364" s="13">
        <v>0</v>
      </c>
      <c r="BB1364" s="37" t="s">
        <v>1865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70201004</v>
      </c>
      <c r="D1365" s="15" t="s">
        <v>1866</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99999</v>
      </c>
      <c r="AE1365" s="14">
        <v>0</v>
      </c>
      <c r="AF1365" s="14">
        <v>0</v>
      </c>
      <c r="AG1365" s="6">
        <v>2</v>
      </c>
      <c r="AH1365" s="6">
        <v>0</v>
      </c>
      <c r="AI1365" s="6">
        <v>0</v>
      </c>
      <c r="AJ1365" s="6">
        <v>0</v>
      </c>
      <c r="AK1365" s="14">
        <v>0</v>
      </c>
      <c r="AL1365" s="14">
        <v>0</v>
      </c>
      <c r="AM1365" s="14">
        <v>0</v>
      </c>
      <c r="AN1365" s="14">
        <v>0</v>
      </c>
      <c r="AO1365" s="14">
        <v>1000</v>
      </c>
      <c r="AP1365" s="14">
        <v>0</v>
      </c>
      <c r="AQ1365" s="14">
        <v>0</v>
      </c>
      <c r="AR1365" s="6" t="s">
        <v>464</v>
      </c>
      <c r="AS1365" s="14" t="s">
        <v>158</v>
      </c>
      <c r="AT1365" s="15" t="s">
        <v>159</v>
      </c>
      <c r="AU1365" s="14" t="s">
        <v>247</v>
      </c>
      <c r="AV1365" s="14">
        <v>0</v>
      </c>
      <c r="AW1365" s="14">
        <v>0</v>
      </c>
      <c r="AX1365" s="15" t="s">
        <v>160</v>
      </c>
      <c r="AY1365" s="15" t="s">
        <v>158</v>
      </c>
      <c r="AZ1365" s="13">
        <v>0</v>
      </c>
      <c r="BA1365" s="13">
        <v>0</v>
      </c>
      <c r="BB1365" s="68" t="s">
        <v>465</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70202001</v>
      </c>
      <c r="D1366" s="12" t="s">
        <v>586</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3</v>
      </c>
      <c r="X1366" s="11">
        <v>0</v>
      </c>
      <c r="Y1366" s="11">
        <v>1</v>
      </c>
      <c r="Z1366" s="11">
        <v>0</v>
      </c>
      <c r="AA1366" s="11">
        <v>0</v>
      </c>
      <c r="AB1366" s="11">
        <v>0</v>
      </c>
      <c r="AC1366" s="11">
        <v>0</v>
      </c>
      <c r="AD1366" s="11">
        <v>15</v>
      </c>
      <c r="AE1366" s="11">
        <v>1</v>
      </c>
      <c r="AF1366" s="11" t="s">
        <v>392</v>
      </c>
      <c r="AG1366" s="6">
        <v>1</v>
      </c>
      <c r="AH1366" s="6">
        <v>1</v>
      </c>
      <c r="AI1366" s="6">
        <v>0</v>
      </c>
      <c r="AJ1366" s="6">
        <v>3</v>
      </c>
      <c r="AK1366" s="11">
        <v>0</v>
      </c>
      <c r="AL1366" s="11">
        <v>0</v>
      </c>
      <c r="AM1366" s="11">
        <v>0</v>
      </c>
      <c r="AN1366" s="11">
        <v>3</v>
      </c>
      <c r="AO1366" s="11">
        <v>5000</v>
      </c>
      <c r="AP1366" s="11">
        <v>2.5</v>
      </c>
      <c r="AQ1366" s="11">
        <v>0</v>
      </c>
      <c r="AR1366" s="6">
        <v>0</v>
      </c>
      <c r="AS1366" s="11" t="s">
        <v>158</v>
      </c>
      <c r="AT1366" s="15" t="s">
        <v>398</v>
      </c>
      <c r="AU1366" s="11" t="s">
        <v>349</v>
      </c>
      <c r="AV1366" s="14">
        <v>10000007</v>
      </c>
      <c r="AW1366" s="14">
        <v>70202001</v>
      </c>
      <c r="AX1366" s="12" t="s">
        <v>160</v>
      </c>
      <c r="AY1366" s="11">
        <v>0</v>
      </c>
      <c r="AZ1366" s="13">
        <v>0</v>
      </c>
      <c r="BA1366" s="13">
        <v>0</v>
      </c>
      <c r="BB1366" s="37" t="s">
        <v>588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70202002</v>
      </c>
      <c r="D1367" s="12" t="s">
        <v>589</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20</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t="s">
        <v>158</v>
      </c>
      <c r="AT1367" s="15" t="s">
        <v>197</v>
      </c>
      <c r="AU1367" s="11" t="s">
        <v>349</v>
      </c>
      <c r="AV1367" s="14">
        <v>10000007</v>
      </c>
      <c r="AW1367" s="14">
        <v>70202002</v>
      </c>
      <c r="AX1367" s="12" t="s">
        <v>160</v>
      </c>
      <c r="AY1367" s="11" t="s">
        <v>1867</v>
      </c>
      <c r="AZ1367" s="13">
        <v>0</v>
      </c>
      <c r="BA1367" s="13">
        <v>0</v>
      </c>
      <c r="BB1367" s="37" t="s">
        <v>1868</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70202003</v>
      </c>
      <c r="D1368" s="15" t="s">
        <v>671</v>
      </c>
      <c r="E1368" s="14">
        <v>1</v>
      </c>
      <c r="F1368" s="14">
        <v>60010500</v>
      </c>
      <c r="G1368" s="14">
        <v>0</v>
      </c>
      <c r="H1368" s="13">
        <v>0</v>
      </c>
      <c r="I1368" s="14">
        <v>1</v>
      </c>
      <c r="J1368" s="14">
        <v>0</v>
      </c>
      <c r="K1368" s="14">
        <v>0</v>
      </c>
      <c r="L1368" s="14">
        <v>0</v>
      </c>
      <c r="M1368" s="14">
        <v>0</v>
      </c>
      <c r="N1368" s="11">
        <v>2</v>
      </c>
      <c r="O1368" s="14">
        <v>0</v>
      </c>
      <c r="P1368" s="14">
        <v>0</v>
      </c>
      <c r="Q1368" s="14">
        <v>0</v>
      </c>
      <c r="R1368" s="6">
        <v>0</v>
      </c>
      <c r="S1368" s="13">
        <v>0</v>
      </c>
      <c r="T1368" s="11">
        <v>1</v>
      </c>
      <c r="U1368" s="14">
        <v>1</v>
      </c>
      <c r="V1368" s="14">
        <v>0</v>
      </c>
      <c r="W1368" s="14">
        <v>1</v>
      </c>
      <c r="X1368" s="14">
        <v>0</v>
      </c>
      <c r="Y1368" s="14">
        <v>0</v>
      </c>
      <c r="Z1368" s="14">
        <v>0</v>
      </c>
      <c r="AA1368" s="14">
        <v>0</v>
      </c>
      <c r="AB1368" s="11">
        <v>0</v>
      </c>
      <c r="AC1368" s="14">
        <v>0</v>
      </c>
      <c r="AD1368" s="14">
        <v>15</v>
      </c>
      <c r="AE1368" s="14">
        <v>0</v>
      </c>
      <c r="AF1368" s="14">
        <v>0</v>
      </c>
      <c r="AG1368" s="6">
        <v>7</v>
      </c>
      <c r="AH1368" s="6">
        <v>0</v>
      </c>
      <c r="AI1368" s="6">
        <v>0</v>
      </c>
      <c r="AJ1368" s="6">
        <v>0</v>
      </c>
      <c r="AK1368" s="14">
        <v>0</v>
      </c>
      <c r="AL1368" s="14">
        <v>0</v>
      </c>
      <c r="AM1368" s="14">
        <v>0</v>
      </c>
      <c r="AN1368" s="14">
        <v>0</v>
      </c>
      <c r="AO1368" s="14">
        <v>1000</v>
      </c>
      <c r="AP1368" s="14">
        <v>0.5</v>
      </c>
      <c r="AQ1368" s="14">
        <v>0</v>
      </c>
      <c r="AR1368" s="6">
        <v>0</v>
      </c>
      <c r="AS1368" s="6">
        <v>90202001</v>
      </c>
      <c r="AT1368" s="15" t="s">
        <v>459</v>
      </c>
      <c r="AU1368" s="14">
        <v>0</v>
      </c>
      <c r="AV1368" s="14">
        <v>10007001</v>
      </c>
      <c r="AW1368" s="14">
        <v>0</v>
      </c>
      <c r="AX1368" s="15" t="s">
        <v>160</v>
      </c>
      <c r="AY1368" s="15" t="s">
        <v>158</v>
      </c>
      <c r="AZ1368" s="13">
        <v>0</v>
      </c>
      <c r="BA1368" s="13">
        <v>0</v>
      </c>
      <c r="BB1368" s="68" t="s">
        <v>1191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70202004</v>
      </c>
      <c r="D1369" s="12" t="s">
        <v>593</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1</v>
      </c>
      <c r="X1369" s="11">
        <v>0</v>
      </c>
      <c r="Y1369" s="11">
        <v>1</v>
      </c>
      <c r="Z1369" s="11">
        <v>0</v>
      </c>
      <c r="AA1369" s="11">
        <v>0</v>
      </c>
      <c r="AB1369" s="11">
        <v>0</v>
      </c>
      <c r="AC1369" s="11">
        <v>0</v>
      </c>
      <c r="AD1369" s="11">
        <v>30</v>
      </c>
      <c r="AE1369" s="11">
        <v>1</v>
      </c>
      <c r="AF1369" s="11" t="s">
        <v>508</v>
      </c>
      <c r="AG1369" s="6">
        <v>0</v>
      </c>
      <c r="AH1369" s="6">
        <v>0</v>
      </c>
      <c r="AI1369" s="6">
        <v>0</v>
      </c>
      <c r="AJ1369" s="6">
        <v>0</v>
      </c>
      <c r="AK1369" s="11">
        <v>0</v>
      </c>
      <c r="AL1369" s="11">
        <v>0</v>
      </c>
      <c r="AM1369" s="11">
        <v>0</v>
      </c>
      <c r="AN1369" s="11">
        <v>0.5</v>
      </c>
      <c r="AO1369" s="11">
        <v>999999</v>
      </c>
      <c r="AP1369" s="11">
        <v>0.5</v>
      </c>
      <c r="AQ1369" s="11">
        <v>0</v>
      </c>
      <c r="AR1369" s="6">
        <v>0</v>
      </c>
      <c r="AS1369" s="186" t="s">
        <v>587</v>
      </c>
      <c r="AT1369" s="15" t="s">
        <v>214</v>
      </c>
      <c r="AU1369" s="11" t="s">
        <v>349</v>
      </c>
      <c r="AV1369" s="14">
        <v>10000007</v>
      </c>
      <c r="AW1369" s="14">
        <v>70202004</v>
      </c>
      <c r="AX1369" s="15" t="s">
        <v>230</v>
      </c>
      <c r="AY1369" s="15" t="s">
        <v>260</v>
      </c>
      <c r="AZ1369" s="13">
        <v>0</v>
      </c>
      <c r="BA1369" s="13">
        <v>0</v>
      </c>
      <c r="BB1369" s="37" t="s">
        <v>1869</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70203001</v>
      </c>
      <c r="D1370" s="12" t="s">
        <v>1870</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2</v>
      </c>
      <c r="X1370" s="11">
        <v>0</v>
      </c>
      <c r="Y1370" s="11">
        <v>1</v>
      </c>
      <c r="Z1370" s="11">
        <v>0</v>
      </c>
      <c r="AA1370" s="11">
        <v>0</v>
      </c>
      <c r="AB1370" s="11">
        <v>0</v>
      </c>
      <c r="AC1370" s="11">
        <v>0</v>
      </c>
      <c r="AD1370" s="11">
        <v>20</v>
      </c>
      <c r="AE1370" s="11">
        <v>1</v>
      </c>
      <c r="AF1370" s="11" t="s">
        <v>508</v>
      </c>
      <c r="AG1370" s="6">
        <v>1</v>
      </c>
      <c r="AH1370" s="6">
        <v>1</v>
      </c>
      <c r="AI1370" s="6">
        <v>0</v>
      </c>
      <c r="AJ1370" s="6">
        <v>1.5</v>
      </c>
      <c r="AK1370" s="11">
        <v>0</v>
      </c>
      <c r="AL1370" s="11">
        <v>0</v>
      </c>
      <c r="AM1370" s="11">
        <v>0</v>
      </c>
      <c r="AN1370" s="11">
        <v>0.5</v>
      </c>
      <c r="AO1370" s="11">
        <v>999999</v>
      </c>
      <c r="AP1370" s="11">
        <v>2</v>
      </c>
      <c r="AQ1370" s="11">
        <v>0</v>
      </c>
      <c r="AR1370" s="6">
        <v>0</v>
      </c>
      <c r="AS1370" s="11" t="s">
        <v>158</v>
      </c>
      <c r="AT1370" s="15" t="s">
        <v>159</v>
      </c>
      <c r="AU1370" s="11" t="s">
        <v>349</v>
      </c>
      <c r="AV1370" s="14">
        <v>10000007</v>
      </c>
      <c r="AW1370" s="14">
        <v>70203001</v>
      </c>
      <c r="AX1370" s="15" t="s">
        <v>230</v>
      </c>
      <c r="AY1370" s="15" t="s">
        <v>260</v>
      </c>
      <c r="AZ1370" s="13">
        <v>0</v>
      </c>
      <c r="BA1370" s="13">
        <v>0</v>
      </c>
      <c r="BB1370" s="37" t="s">
        <v>1871</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70203002</v>
      </c>
      <c r="D1371" s="12" t="s">
        <v>458</v>
      </c>
      <c r="E1371" s="14">
        <v>1</v>
      </c>
      <c r="F1371" s="14">
        <v>60010500</v>
      </c>
      <c r="G1371" s="14">
        <v>0</v>
      </c>
      <c r="H1371" s="13">
        <v>0</v>
      </c>
      <c r="I1371" s="14">
        <v>1</v>
      </c>
      <c r="J1371" s="14">
        <v>0</v>
      </c>
      <c r="K1371" s="14">
        <v>0</v>
      </c>
      <c r="L1371" s="14">
        <v>0</v>
      </c>
      <c r="M1371" s="14">
        <v>0</v>
      </c>
      <c r="N1371" s="11">
        <v>2</v>
      </c>
      <c r="O1371" s="14">
        <v>1</v>
      </c>
      <c r="P1371" s="14">
        <v>0.05</v>
      </c>
      <c r="Q1371" s="14">
        <v>0</v>
      </c>
      <c r="R1371" s="6">
        <v>0</v>
      </c>
      <c r="S1371" s="13">
        <v>0</v>
      </c>
      <c r="T1371" s="11">
        <v>1</v>
      </c>
      <c r="U1371" s="14">
        <v>1</v>
      </c>
      <c r="V1371" s="14">
        <v>0</v>
      </c>
      <c r="W1371" s="14">
        <v>2</v>
      </c>
      <c r="X1371" s="14">
        <v>0</v>
      </c>
      <c r="Y1371" s="14">
        <v>0</v>
      </c>
      <c r="Z1371" s="14">
        <v>0</v>
      </c>
      <c r="AA1371" s="14">
        <v>0</v>
      </c>
      <c r="AB1371" s="11">
        <v>0</v>
      </c>
      <c r="AC1371" s="14">
        <v>0</v>
      </c>
      <c r="AD1371" s="14">
        <v>10</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14" t="s">
        <v>426</v>
      </c>
      <c r="AT1371" s="15" t="s">
        <v>459</v>
      </c>
      <c r="AU1371" s="14">
        <v>0</v>
      </c>
      <c r="AV1371" s="14">
        <v>10007001</v>
      </c>
      <c r="AW1371" s="14">
        <v>0</v>
      </c>
      <c r="AX1371" s="15" t="s">
        <v>160</v>
      </c>
      <c r="AY1371" s="15" t="s">
        <v>158</v>
      </c>
      <c r="AZ1371" s="13">
        <v>0</v>
      </c>
      <c r="BA1371" s="13">
        <v>0</v>
      </c>
      <c r="BB1371" s="68" t="s">
        <v>460</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70203003</v>
      </c>
      <c r="D1372" s="12" t="s">
        <v>1872</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2.5</v>
      </c>
      <c r="X1372" s="11">
        <v>0</v>
      </c>
      <c r="Y1372" s="11">
        <v>1</v>
      </c>
      <c r="Z1372" s="11">
        <v>0</v>
      </c>
      <c r="AA1372" s="11">
        <v>0</v>
      </c>
      <c r="AB1372" s="11">
        <v>0</v>
      </c>
      <c r="AC1372" s="11">
        <v>0</v>
      </c>
      <c r="AD1372" s="11">
        <v>15</v>
      </c>
      <c r="AE1372" s="11">
        <v>1</v>
      </c>
      <c r="AF1372" s="11">
        <v>3</v>
      </c>
      <c r="AG1372" s="6">
        <v>4</v>
      </c>
      <c r="AH1372" s="6">
        <v>1</v>
      </c>
      <c r="AI1372" s="6">
        <v>0</v>
      </c>
      <c r="AJ1372" s="6">
        <v>1.5</v>
      </c>
      <c r="AK1372" s="11">
        <v>0</v>
      </c>
      <c r="AL1372" s="11">
        <v>0</v>
      </c>
      <c r="AM1372" s="11">
        <v>0</v>
      </c>
      <c r="AN1372" s="11">
        <v>3</v>
      </c>
      <c r="AO1372" s="11">
        <v>5000</v>
      </c>
      <c r="AP1372" s="11">
        <v>3</v>
      </c>
      <c r="AQ1372" s="11">
        <v>0</v>
      </c>
      <c r="AR1372" s="6">
        <v>0</v>
      </c>
      <c r="AS1372" s="11" t="s">
        <v>158</v>
      </c>
      <c r="AT1372" s="15" t="s">
        <v>197</v>
      </c>
      <c r="AU1372" s="11" t="s">
        <v>349</v>
      </c>
      <c r="AV1372" s="14">
        <v>10000007</v>
      </c>
      <c r="AW1372" s="14">
        <v>70203003</v>
      </c>
      <c r="AX1372" s="12" t="s">
        <v>160</v>
      </c>
      <c r="AY1372" s="11" t="s">
        <v>1873</v>
      </c>
      <c r="AZ1372" s="13">
        <v>0</v>
      </c>
      <c r="BA1372" s="13">
        <v>0</v>
      </c>
      <c r="BB1372" s="37" t="s">
        <v>1874</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70203004</v>
      </c>
      <c r="D1373" s="12" t="s">
        <v>634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0</v>
      </c>
      <c r="Y1373" s="11">
        <v>1</v>
      </c>
      <c r="Z1373" s="11">
        <v>0</v>
      </c>
      <c r="AA1373" s="11">
        <v>0</v>
      </c>
      <c r="AB1373" s="11">
        <v>0</v>
      </c>
      <c r="AC1373" s="11">
        <v>0</v>
      </c>
      <c r="AD1373" s="11">
        <v>15</v>
      </c>
      <c r="AE1373" s="11">
        <v>1</v>
      </c>
      <c r="AF1373" s="11" t="s">
        <v>392</v>
      </c>
      <c r="AG1373" s="6">
        <v>0</v>
      </c>
      <c r="AH1373" s="6">
        <v>1</v>
      </c>
      <c r="AI1373" s="6">
        <v>0</v>
      </c>
      <c r="AJ1373" s="6">
        <v>3</v>
      </c>
      <c r="AK1373" s="11">
        <v>0</v>
      </c>
      <c r="AL1373" s="11">
        <v>0</v>
      </c>
      <c r="AM1373" s="11">
        <v>0</v>
      </c>
      <c r="AN1373" s="11">
        <v>3</v>
      </c>
      <c r="AO1373" s="11">
        <v>5000</v>
      </c>
      <c r="AP1373" s="11">
        <v>2.5</v>
      </c>
      <c r="AQ1373" s="11">
        <v>0</v>
      </c>
      <c r="AR1373" s="6">
        <v>0</v>
      </c>
      <c r="AS1373" s="11" t="s">
        <v>426</v>
      </c>
      <c r="AT1373" s="15" t="s">
        <v>398</v>
      </c>
      <c r="AU1373" s="11" t="s">
        <v>349</v>
      </c>
      <c r="AV1373" s="14">
        <v>10000007</v>
      </c>
      <c r="AW1373" s="14">
        <v>70203004</v>
      </c>
      <c r="AX1373" s="12" t="s">
        <v>160</v>
      </c>
      <c r="AY1373" s="11">
        <v>0</v>
      </c>
      <c r="AZ1373" s="13">
        <v>0</v>
      </c>
      <c r="BA1373" s="13">
        <v>0</v>
      </c>
      <c r="BB1373" s="37" t="s">
        <v>1875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70204001</v>
      </c>
      <c r="D1374" s="12" t="s">
        <v>1876</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12</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v>80001030</v>
      </c>
      <c r="AT1374" s="15" t="s">
        <v>214</v>
      </c>
      <c r="AU1374" s="11" t="s">
        <v>349</v>
      </c>
      <c r="AV1374" s="14">
        <v>10000007</v>
      </c>
      <c r="AW1374" s="14">
        <v>70204001</v>
      </c>
      <c r="AX1374" s="12" t="s">
        <v>160</v>
      </c>
      <c r="AY1374" s="11">
        <v>0</v>
      </c>
      <c r="AZ1374" s="13">
        <v>0</v>
      </c>
      <c r="BA1374" s="13">
        <v>0</v>
      </c>
      <c r="BB1374" s="37" t="s">
        <v>1877</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70204002</v>
      </c>
      <c r="D1375" s="12" t="s">
        <v>394</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10</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v>80001030</v>
      </c>
      <c r="AT1375" s="15" t="s">
        <v>197</v>
      </c>
      <c r="AU1375" s="11" t="s">
        <v>349</v>
      </c>
      <c r="AV1375" s="14">
        <v>10000007</v>
      </c>
      <c r="AW1375" s="14">
        <v>70204002</v>
      </c>
      <c r="AX1375" s="12" t="s">
        <v>160</v>
      </c>
      <c r="AY1375" s="11" t="s">
        <v>1878</v>
      </c>
      <c r="AZ1375" s="13">
        <v>0</v>
      </c>
      <c r="BA1375" s="13">
        <v>0</v>
      </c>
      <c r="BB1375" s="37" t="s">
        <v>670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70204003</v>
      </c>
      <c r="D1376" s="12" t="s">
        <v>397</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398</v>
      </c>
      <c r="AU1376" s="11" t="s">
        <v>349</v>
      </c>
      <c r="AV1376" s="14">
        <v>10000007</v>
      </c>
      <c r="AW1376" s="14">
        <v>70204003</v>
      </c>
      <c r="AX1376" s="12" t="s">
        <v>160</v>
      </c>
      <c r="AY1376" s="11" t="s">
        <v>1879</v>
      </c>
      <c r="AZ1376" s="13">
        <v>0</v>
      </c>
      <c r="BA1376" s="13">
        <v>0</v>
      </c>
      <c r="BB1376" s="37" t="s">
        <v>1880</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70204004</v>
      </c>
      <c r="D1377" s="15" t="s">
        <v>401</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1">
        <v>10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v>90204004</v>
      </c>
      <c r="AT1377" s="15" t="s">
        <v>159</v>
      </c>
      <c r="AU1377" s="14" t="s">
        <v>247</v>
      </c>
      <c r="AV1377" s="14">
        <v>0</v>
      </c>
      <c r="AW1377" s="14">
        <v>0</v>
      </c>
      <c r="AX1377" s="15" t="s">
        <v>160</v>
      </c>
      <c r="AY1377" s="15" t="s">
        <v>158</v>
      </c>
      <c r="AZ1377" s="13">
        <v>0</v>
      </c>
      <c r="BA1377" s="13">
        <v>0</v>
      </c>
      <c r="BB1377" s="68" t="s">
        <v>402</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19.5" customHeight="1">
      <c r="C1378" s="14">
        <v>70204005</v>
      </c>
      <c r="D1378" s="15" t="s">
        <v>529</v>
      </c>
      <c r="E1378" s="14">
        <v>1</v>
      </c>
      <c r="F1378" s="14">
        <v>60010300</v>
      </c>
      <c r="G1378" s="14">
        <v>0</v>
      </c>
      <c r="H1378" s="13">
        <v>0</v>
      </c>
      <c r="I1378" s="14">
        <v>1</v>
      </c>
      <c r="J1378" s="14">
        <v>0</v>
      </c>
      <c r="K1378" s="14">
        <v>0</v>
      </c>
      <c r="L1378" s="14">
        <v>0</v>
      </c>
      <c r="M1378" s="14">
        <v>0</v>
      </c>
      <c r="N1378" s="11">
        <v>2</v>
      </c>
      <c r="O1378" s="14">
        <v>2</v>
      </c>
      <c r="P1378" s="14">
        <v>0.8</v>
      </c>
      <c r="Q1378" s="14">
        <v>0</v>
      </c>
      <c r="R1378" s="6">
        <v>0</v>
      </c>
      <c r="S1378" s="13">
        <v>0</v>
      </c>
      <c r="T1378" s="11">
        <v>1</v>
      </c>
      <c r="U1378" s="14">
        <v>2</v>
      </c>
      <c r="V1378" s="14">
        <v>0</v>
      </c>
      <c r="W1378" s="14">
        <v>3</v>
      </c>
      <c r="X1378" s="14">
        <v>0</v>
      </c>
      <c r="Y1378" s="14">
        <v>0</v>
      </c>
      <c r="Z1378" s="14">
        <v>0</v>
      </c>
      <c r="AA1378" s="14">
        <v>0</v>
      </c>
      <c r="AB1378" s="11">
        <v>0</v>
      </c>
      <c r="AC1378" s="14">
        <v>0</v>
      </c>
      <c r="AD1378" s="14">
        <v>20</v>
      </c>
      <c r="AE1378" s="14">
        <v>1</v>
      </c>
      <c r="AF1378" s="14">
        <v>1</v>
      </c>
      <c r="AG1378" s="6">
        <v>2</v>
      </c>
      <c r="AH1378" s="6">
        <v>2</v>
      </c>
      <c r="AI1378" s="6">
        <v>0</v>
      </c>
      <c r="AJ1378" s="6">
        <v>1.5</v>
      </c>
      <c r="AK1378" s="14">
        <v>0</v>
      </c>
      <c r="AL1378" s="14">
        <v>0</v>
      </c>
      <c r="AM1378" s="14">
        <v>0</v>
      </c>
      <c r="AN1378" s="14">
        <v>1</v>
      </c>
      <c r="AO1378" s="14">
        <v>30000</v>
      </c>
      <c r="AP1378" s="14">
        <v>0</v>
      </c>
      <c r="AQ1378" s="14">
        <v>4</v>
      </c>
      <c r="AR1378" s="6">
        <v>0</v>
      </c>
      <c r="AS1378" s="11" t="s">
        <v>426</v>
      </c>
      <c r="AT1378" s="15" t="s">
        <v>159</v>
      </c>
      <c r="AU1378" s="14" t="s">
        <v>356</v>
      </c>
      <c r="AV1378" s="14">
        <v>10003002</v>
      </c>
      <c r="AW1378" s="14">
        <v>70106005</v>
      </c>
      <c r="AX1378" s="15" t="s">
        <v>380</v>
      </c>
      <c r="AY1378" s="15">
        <v>0</v>
      </c>
      <c r="AZ1378" s="13">
        <v>0</v>
      </c>
      <c r="BA1378" s="13">
        <v>0</v>
      </c>
      <c r="BB1378" s="68" t="s">
        <v>530</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70205001</v>
      </c>
      <c r="D1379" s="12" t="s">
        <v>571</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15</v>
      </c>
      <c r="AE1379" s="11">
        <v>1</v>
      </c>
      <c r="AF1379" s="11">
        <v>3</v>
      </c>
      <c r="AG1379" s="6">
        <v>4</v>
      </c>
      <c r="AH1379" s="6">
        <v>1</v>
      </c>
      <c r="AI1379" s="6">
        <v>0</v>
      </c>
      <c r="AJ1379" s="6">
        <v>1.5</v>
      </c>
      <c r="AK1379" s="11">
        <v>0</v>
      </c>
      <c r="AL1379" s="11">
        <v>0</v>
      </c>
      <c r="AM1379" s="11">
        <v>0</v>
      </c>
      <c r="AN1379" s="11">
        <v>3</v>
      </c>
      <c r="AO1379" s="11">
        <v>999999</v>
      </c>
      <c r="AP1379" s="11">
        <v>3</v>
      </c>
      <c r="AQ1379" s="11">
        <v>0</v>
      </c>
      <c r="AR1379" s="6">
        <v>0</v>
      </c>
      <c r="AS1379" s="11" t="s">
        <v>158</v>
      </c>
      <c r="AT1379" s="15" t="s">
        <v>214</v>
      </c>
      <c r="AU1379" s="11" t="s">
        <v>349</v>
      </c>
      <c r="AV1379" s="14">
        <v>10000007</v>
      </c>
      <c r="AW1379" s="14">
        <v>70205001</v>
      </c>
      <c r="AX1379" s="12" t="s">
        <v>160</v>
      </c>
      <c r="AY1379" s="11" t="s">
        <v>1881</v>
      </c>
      <c r="AZ1379" s="13">
        <v>0</v>
      </c>
      <c r="BA1379" s="13">
        <v>0</v>
      </c>
      <c r="BB1379" s="37" t="s">
        <v>573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70205002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99999</v>
      </c>
      <c r="AE1380" s="14">
        <v>0</v>
      </c>
      <c r="AF1380" s="14">
        <v>0</v>
      </c>
      <c r="AG1380" s="6">
        <v>8</v>
      </c>
      <c r="AH1380" s="6">
        <v>0</v>
      </c>
      <c r="AI1380" s="6">
        <v>0</v>
      </c>
      <c r="AJ1380" s="6">
        <v>0</v>
      </c>
      <c r="AK1380" s="14">
        <v>0</v>
      </c>
      <c r="AL1380" s="14">
        <v>0</v>
      </c>
      <c r="AM1380" s="14">
        <v>0</v>
      </c>
      <c r="AN1380" s="14">
        <v>0</v>
      </c>
      <c r="AO1380" s="14">
        <v>1000</v>
      </c>
      <c r="AP1380" s="14">
        <v>0</v>
      </c>
      <c r="AQ1380" s="14">
        <v>0</v>
      </c>
      <c r="AR1380" s="6">
        <v>90105002</v>
      </c>
      <c r="AS1380" s="14" t="s">
        <v>158</v>
      </c>
      <c r="AT1380" s="15" t="s">
        <v>159</v>
      </c>
      <c r="AU1380" s="14" t="s">
        <v>247</v>
      </c>
      <c r="AV1380" s="14">
        <v>0</v>
      </c>
      <c r="AW1380" s="14">
        <v>0</v>
      </c>
      <c r="AX1380" s="15" t="s">
        <v>160</v>
      </c>
      <c r="AY1380" s="15" t="s">
        <v>158</v>
      </c>
      <c r="AZ1380" s="13">
        <v>0</v>
      </c>
      <c r="BA1380" s="13">
        <v>0</v>
      </c>
      <c r="BB1380" s="68" t="s">
        <v>501</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70205003</v>
      </c>
      <c r="D1381" s="15" t="s">
        <v>433</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1">
        <v>0</v>
      </c>
      <c r="AC1381" s="14">
        <v>0</v>
      </c>
      <c r="AD1381" s="11">
        <v>99999</v>
      </c>
      <c r="AE1381" s="14">
        <v>0</v>
      </c>
      <c r="AF1381" s="14">
        <v>0</v>
      </c>
      <c r="AG1381" s="6">
        <v>8</v>
      </c>
      <c r="AH1381" s="6">
        <v>0</v>
      </c>
      <c r="AI1381" s="6">
        <v>0</v>
      </c>
      <c r="AJ1381" s="6">
        <v>0</v>
      </c>
      <c r="AK1381" s="14">
        <v>0</v>
      </c>
      <c r="AL1381" s="14">
        <v>0</v>
      </c>
      <c r="AM1381" s="14">
        <v>0</v>
      </c>
      <c r="AN1381" s="14">
        <v>0</v>
      </c>
      <c r="AO1381" s="14">
        <v>1000</v>
      </c>
      <c r="AP1381" s="14">
        <v>0</v>
      </c>
      <c r="AQ1381" s="14">
        <v>0</v>
      </c>
      <c r="AR1381" s="6" t="s">
        <v>574</v>
      </c>
      <c r="AS1381" s="14" t="s">
        <v>158</v>
      </c>
      <c r="AT1381" s="15" t="s">
        <v>159</v>
      </c>
      <c r="AU1381" s="14" t="s">
        <v>247</v>
      </c>
      <c r="AV1381" s="14">
        <v>0</v>
      </c>
      <c r="AW1381" s="14">
        <v>0</v>
      </c>
      <c r="AX1381" s="15" t="s">
        <v>160</v>
      </c>
      <c r="AY1381" s="15" t="s">
        <v>158</v>
      </c>
      <c r="AZ1381" s="13">
        <v>0</v>
      </c>
      <c r="BA1381" s="13">
        <v>0</v>
      </c>
      <c r="BB1381" s="68" t="s">
        <v>465</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70205004</v>
      </c>
      <c r="D1382" s="12" t="s">
        <v>388</v>
      </c>
      <c r="E1382" s="11">
        <v>1</v>
      </c>
      <c r="F1382" s="11">
        <v>60010300</v>
      </c>
      <c r="G1382" s="14">
        <v>0</v>
      </c>
      <c r="H1382" s="13">
        <v>0</v>
      </c>
      <c r="I1382" s="14">
        <v>1</v>
      </c>
      <c r="J1382" s="14">
        <v>0</v>
      </c>
      <c r="K1382" s="14">
        <v>0</v>
      </c>
      <c r="L1382" s="11">
        <v>0</v>
      </c>
      <c r="M1382" s="11">
        <v>0</v>
      </c>
      <c r="N1382" s="11">
        <v>2</v>
      </c>
      <c r="O1382" s="11">
        <v>2</v>
      </c>
      <c r="P1382" s="11">
        <v>0.9</v>
      </c>
      <c r="Q1382" s="11">
        <v>0</v>
      </c>
      <c r="R1382" s="6">
        <v>0</v>
      </c>
      <c r="S1382" s="11">
        <v>0</v>
      </c>
      <c r="T1382" s="11">
        <v>1</v>
      </c>
      <c r="U1382" s="11">
        <v>2</v>
      </c>
      <c r="V1382" s="11">
        <v>0</v>
      </c>
      <c r="W1382" s="11">
        <v>0</v>
      </c>
      <c r="X1382" s="11">
        <v>0</v>
      </c>
      <c r="Y1382" s="11">
        <v>0</v>
      </c>
      <c r="Z1382" s="11">
        <v>0</v>
      </c>
      <c r="AA1382" s="11">
        <v>0</v>
      </c>
      <c r="AB1382" s="11">
        <v>0</v>
      </c>
      <c r="AC1382" s="11">
        <v>0</v>
      </c>
      <c r="AD1382" s="11">
        <v>30</v>
      </c>
      <c r="AE1382" s="11">
        <v>0</v>
      </c>
      <c r="AF1382" s="11">
        <v>0</v>
      </c>
      <c r="AG1382" s="6">
        <v>2</v>
      </c>
      <c r="AH1382" s="6">
        <v>2</v>
      </c>
      <c r="AI1382" s="6">
        <v>0</v>
      </c>
      <c r="AJ1382" s="6">
        <v>1.5</v>
      </c>
      <c r="AK1382" s="11">
        <v>0</v>
      </c>
      <c r="AL1382" s="11">
        <v>0</v>
      </c>
      <c r="AM1382" s="11">
        <v>0</v>
      </c>
      <c r="AN1382" s="11">
        <v>1</v>
      </c>
      <c r="AO1382" s="11">
        <v>3000</v>
      </c>
      <c r="AP1382" s="11">
        <v>0.5</v>
      </c>
      <c r="AQ1382" s="11">
        <v>0</v>
      </c>
      <c r="AR1382" s="6">
        <v>0</v>
      </c>
      <c r="AS1382" s="11" t="s">
        <v>158</v>
      </c>
      <c r="AT1382" s="15" t="s">
        <v>214</v>
      </c>
      <c r="AU1382" s="11" t="s">
        <v>356</v>
      </c>
      <c r="AV1382" s="14">
        <v>0</v>
      </c>
      <c r="AW1382" s="14">
        <v>0</v>
      </c>
      <c r="AX1382" s="12" t="s">
        <v>344</v>
      </c>
      <c r="AY1382" s="11" t="s">
        <v>1882</v>
      </c>
      <c r="AZ1382" s="13">
        <v>0</v>
      </c>
      <c r="BA1382" s="13">
        <v>0</v>
      </c>
      <c r="BB1382" s="37" t="s">
        <v>1883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70205005</v>
      </c>
      <c r="D1383" s="12" t="s">
        <v>471</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392</v>
      </c>
      <c r="AG1383" s="6">
        <v>0</v>
      </c>
      <c r="AH1383" s="6">
        <v>1</v>
      </c>
      <c r="AI1383" s="6">
        <v>0</v>
      </c>
      <c r="AJ1383" s="6">
        <v>3</v>
      </c>
      <c r="AK1383" s="11">
        <v>0</v>
      </c>
      <c r="AL1383" s="11">
        <v>0</v>
      </c>
      <c r="AM1383" s="11">
        <v>0</v>
      </c>
      <c r="AN1383" s="11">
        <v>3</v>
      </c>
      <c r="AO1383" s="11">
        <v>5000</v>
      </c>
      <c r="AP1383" s="11">
        <v>2.5</v>
      </c>
      <c r="AQ1383" s="11">
        <v>0</v>
      </c>
      <c r="AR1383" s="6">
        <v>0</v>
      </c>
      <c r="AS1383" s="11" t="s">
        <v>426</v>
      </c>
      <c r="AT1383" s="15" t="s">
        <v>197</v>
      </c>
      <c r="AU1383" s="11" t="s">
        <v>349</v>
      </c>
      <c r="AV1383" s="14">
        <v>10000007</v>
      </c>
      <c r="AW1383" s="14">
        <v>70205002</v>
      </c>
      <c r="AX1383" s="12" t="s">
        <v>160</v>
      </c>
      <c r="AY1383" s="11">
        <v>0</v>
      </c>
      <c r="AZ1383" s="13">
        <v>0</v>
      </c>
      <c r="BA1383" s="13">
        <v>0</v>
      </c>
      <c r="BB1383" s="37" t="s">
        <v>472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70205006</v>
      </c>
      <c r="D1384" s="12" t="s">
        <v>575</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1</v>
      </c>
      <c r="X1384" s="11">
        <v>0</v>
      </c>
      <c r="Y1384" s="11">
        <v>1</v>
      </c>
      <c r="Z1384" s="11">
        <v>0</v>
      </c>
      <c r="AA1384" s="11">
        <v>0</v>
      </c>
      <c r="AB1384" s="11">
        <v>0</v>
      </c>
      <c r="AC1384" s="11">
        <v>0</v>
      </c>
      <c r="AD1384" s="11">
        <v>15</v>
      </c>
      <c r="AE1384" s="11">
        <v>1</v>
      </c>
      <c r="AF1384" s="11" t="s">
        <v>508</v>
      </c>
      <c r="AG1384" s="6">
        <v>0</v>
      </c>
      <c r="AH1384" s="6">
        <v>0</v>
      </c>
      <c r="AI1384" s="6">
        <v>0</v>
      </c>
      <c r="AJ1384" s="6">
        <v>0</v>
      </c>
      <c r="AK1384" s="11">
        <v>0</v>
      </c>
      <c r="AL1384" s="11">
        <v>0</v>
      </c>
      <c r="AM1384" s="11">
        <v>0</v>
      </c>
      <c r="AN1384" s="11">
        <v>0.5</v>
      </c>
      <c r="AO1384" s="11">
        <v>999999</v>
      </c>
      <c r="AP1384" s="11">
        <v>0.5</v>
      </c>
      <c r="AQ1384" s="11">
        <v>0</v>
      </c>
      <c r="AR1384" s="6">
        <v>0</v>
      </c>
      <c r="AS1384" s="6">
        <v>90105006</v>
      </c>
      <c r="AT1384" s="15" t="s">
        <v>398</v>
      </c>
      <c r="AU1384" s="11" t="s">
        <v>349</v>
      </c>
      <c r="AV1384" s="14">
        <v>10000007</v>
      </c>
      <c r="AW1384" s="14">
        <v>70205003</v>
      </c>
      <c r="AX1384" s="15" t="s">
        <v>230</v>
      </c>
      <c r="AY1384" s="15" t="s">
        <v>260</v>
      </c>
      <c r="AZ1384" s="13">
        <v>0</v>
      </c>
      <c r="BA1384" s="13">
        <v>0</v>
      </c>
      <c r="BB1384" s="37" t="s">
        <v>576</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70205007</v>
      </c>
      <c r="D1385" s="12" t="s">
        <v>1884</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v>
      </c>
      <c r="X1385" s="11">
        <v>0</v>
      </c>
      <c r="Y1385" s="11">
        <v>1</v>
      </c>
      <c r="Z1385" s="11">
        <v>0</v>
      </c>
      <c r="AA1385" s="11">
        <v>0</v>
      </c>
      <c r="AB1385" s="11">
        <v>0</v>
      </c>
      <c r="AC1385" s="11">
        <v>0</v>
      </c>
      <c r="AD1385" s="11">
        <v>15</v>
      </c>
      <c r="AE1385" s="11">
        <v>1</v>
      </c>
      <c r="AF1385" s="11" t="s">
        <v>508</v>
      </c>
      <c r="AG1385" s="6">
        <v>0</v>
      </c>
      <c r="AH1385" s="6">
        <v>0</v>
      </c>
      <c r="AI1385" s="6">
        <v>0</v>
      </c>
      <c r="AJ1385" s="6">
        <v>0</v>
      </c>
      <c r="AK1385" s="11">
        <v>0</v>
      </c>
      <c r="AL1385" s="11">
        <v>0</v>
      </c>
      <c r="AM1385" s="11">
        <v>0</v>
      </c>
      <c r="AN1385" s="11">
        <v>0.5</v>
      </c>
      <c r="AO1385" s="11">
        <v>999999</v>
      </c>
      <c r="AP1385" s="11">
        <v>0.5</v>
      </c>
      <c r="AQ1385" s="11">
        <v>0</v>
      </c>
      <c r="AR1385" s="6">
        <v>0</v>
      </c>
      <c r="AS1385" s="6">
        <v>90205007</v>
      </c>
      <c r="AT1385" s="15" t="s">
        <v>398</v>
      </c>
      <c r="AU1385" s="11" t="s">
        <v>349</v>
      </c>
      <c r="AV1385" s="14">
        <v>10000007</v>
      </c>
      <c r="AW1385" s="14">
        <v>70205001</v>
      </c>
      <c r="AX1385" s="15" t="s">
        <v>230</v>
      </c>
      <c r="AY1385" s="15" t="s">
        <v>260</v>
      </c>
      <c r="AZ1385" s="13">
        <v>0</v>
      </c>
      <c r="BA1385" s="13">
        <v>0</v>
      </c>
      <c r="BB1385" s="37"/>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70301001</v>
      </c>
      <c r="D1386" s="12" t="s">
        <v>1885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392</v>
      </c>
      <c r="AG1386" s="6">
        <v>0</v>
      </c>
      <c r="AH1386" s="6">
        <v>1</v>
      </c>
      <c r="AI1386" s="6">
        <v>0</v>
      </c>
      <c r="AJ1386" s="6">
        <v>3</v>
      </c>
      <c r="AK1386" s="11">
        <v>0</v>
      </c>
      <c r="AL1386" s="11">
        <v>0</v>
      </c>
      <c r="AM1386" s="11">
        <v>0</v>
      </c>
      <c r="AN1386" s="11">
        <v>3</v>
      </c>
      <c r="AO1386" s="11">
        <v>5000</v>
      </c>
      <c r="AP1386" s="11">
        <v>2.5</v>
      </c>
      <c r="AQ1386" s="11">
        <v>0</v>
      </c>
      <c r="AR1386" s="6">
        <v>0</v>
      </c>
      <c r="AS1386" s="11" t="s">
        <v>426</v>
      </c>
      <c r="AT1386" s="15" t="s">
        <v>398</v>
      </c>
      <c r="AU1386" s="11" t="s">
        <v>349</v>
      </c>
      <c r="AV1386" s="14">
        <v>10000007</v>
      </c>
      <c r="AW1386" s="14">
        <v>70301001</v>
      </c>
      <c r="AX1386" s="12" t="s">
        <v>160</v>
      </c>
      <c r="AY1386" s="11">
        <v>0</v>
      </c>
      <c r="AZ1386" s="13">
        <v>0</v>
      </c>
      <c r="BA1386" s="13">
        <v>0</v>
      </c>
      <c r="BB1386" s="37" t="s">
        <v>1886</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70301002</v>
      </c>
      <c r="D1387" s="12" t="s">
        <v>1887</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1888</v>
      </c>
      <c r="AZ1387" s="13">
        <v>0</v>
      </c>
      <c r="BA1387" s="13">
        <v>0</v>
      </c>
      <c r="BB1387" s="37" t="s">
        <v>1889</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70301003</v>
      </c>
      <c r="D1388" s="12" t="s">
        <v>605</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1</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v>80001030</v>
      </c>
      <c r="AT1388" s="15" t="s">
        <v>197</v>
      </c>
      <c r="AU1388" s="11" t="s">
        <v>349</v>
      </c>
      <c r="AV1388" s="14">
        <v>10000007</v>
      </c>
      <c r="AW1388" s="14">
        <v>70301003</v>
      </c>
      <c r="AX1388" s="12" t="s">
        <v>160</v>
      </c>
      <c r="AY1388" s="11" t="s">
        <v>1890</v>
      </c>
      <c r="AZ1388" s="13">
        <v>0</v>
      </c>
      <c r="BA1388" s="13">
        <v>0</v>
      </c>
      <c r="BB1388" s="37" t="s">
        <v>1891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70301004</v>
      </c>
      <c r="D1389" s="15" t="s">
        <v>1892</v>
      </c>
      <c r="E1389" s="14">
        <v>1</v>
      </c>
      <c r="F1389" s="14">
        <v>60010500</v>
      </c>
      <c r="G1389" s="14">
        <v>0</v>
      </c>
      <c r="H1389" s="13">
        <v>0</v>
      </c>
      <c r="I1389" s="14">
        <v>1</v>
      </c>
      <c r="J1389" s="14">
        <v>0</v>
      </c>
      <c r="K1389" s="14">
        <v>0</v>
      </c>
      <c r="L1389" s="14">
        <v>0</v>
      </c>
      <c r="M1389" s="14">
        <v>0</v>
      </c>
      <c r="N1389" s="11">
        <v>2</v>
      </c>
      <c r="O1389" s="14">
        <v>2</v>
      </c>
      <c r="P1389" s="14">
        <v>0.3</v>
      </c>
      <c r="Q1389" s="14">
        <v>0</v>
      </c>
      <c r="R1389" s="6">
        <v>0</v>
      </c>
      <c r="S1389" s="13">
        <v>0</v>
      </c>
      <c r="T1389" s="11">
        <v>1</v>
      </c>
      <c r="U1389" s="14">
        <v>2</v>
      </c>
      <c r="V1389" s="14">
        <v>0</v>
      </c>
      <c r="W1389" s="14">
        <v>0</v>
      </c>
      <c r="X1389" s="14">
        <v>0</v>
      </c>
      <c r="Y1389" s="14">
        <v>0</v>
      </c>
      <c r="Z1389" s="14">
        <v>0</v>
      </c>
      <c r="AA1389" s="14">
        <v>0</v>
      </c>
      <c r="AB1389" s="11">
        <v>0</v>
      </c>
      <c r="AC1389" s="14">
        <v>0</v>
      </c>
      <c r="AD1389" s="14">
        <v>20</v>
      </c>
      <c r="AE1389" s="14">
        <v>0</v>
      </c>
      <c r="AF1389" s="14">
        <v>0</v>
      </c>
      <c r="AG1389" s="6">
        <v>7</v>
      </c>
      <c r="AH1389" s="6">
        <v>0</v>
      </c>
      <c r="AI1389" s="6">
        <v>0</v>
      </c>
      <c r="AJ1389" s="6">
        <v>0</v>
      </c>
      <c r="AK1389" s="14">
        <v>0</v>
      </c>
      <c r="AL1389" s="14">
        <v>0</v>
      </c>
      <c r="AM1389" s="14">
        <v>0</v>
      </c>
      <c r="AN1389" s="14">
        <v>0</v>
      </c>
      <c r="AO1389" s="14">
        <v>1000</v>
      </c>
      <c r="AP1389" s="14">
        <v>0</v>
      </c>
      <c r="AQ1389" s="14">
        <v>0</v>
      </c>
      <c r="AR1389" s="6">
        <v>0</v>
      </c>
      <c r="AS1389" s="14" t="s">
        <v>1893</v>
      </c>
      <c r="AT1389" s="15" t="s">
        <v>159</v>
      </c>
      <c r="AU1389" s="14" t="s">
        <v>247</v>
      </c>
      <c r="AV1389" s="14">
        <v>0</v>
      </c>
      <c r="AW1389" s="14">
        <v>0</v>
      </c>
      <c r="AX1389" s="15" t="s">
        <v>160</v>
      </c>
      <c r="AY1389" s="15" t="s">
        <v>158</v>
      </c>
      <c r="AZ1389" s="13">
        <v>0</v>
      </c>
      <c r="BA1389" s="13">
        <v>0</v>
      </c>
      <c r="BB1389" s="68" t="s">
        <v>1894</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70301005</v>
      </c>
      <c r="D1390" s="15" t="s">
        <v>1895</v>
      </c>
      <c r="E1390" s="14">
        <v>1</v>
      </c>
      <c r="F1390" s="14">
        <v>60010500</v>
      </c>
      <c r="G1390" s="14">
        <v>0</v>
      </c>
      <c r="H1390" s="13">
        <v>0</v>
      </c>
      <c r="I1390" s="14">
        <v>1</v>
      </c>
      <c r="J1390" s="14">
        <v>0</v>
      </c>
      <c r="K1390" s="14">
        <v>0</v>
      </c>
      <c r="L1390" s="14">
        <v>0</v>
      </c>
      <c r="M1390" s="14">
        <v>0</v>
      </c>
      <c r="N1390" s="11">
        <v>2</v>
      </c>
      <c r="O1390" s="14">
        <v>0</v>
      </c>
      <c r="P1390" s="14">
        <v>0</v>
      </c>
      <c r="Q1390" s="14">
        <v>0</v>
      </c>
      <c r="R1390" s="6">
        <v>0</v>
      </c>
      <c r="S1390" s="13">
        <v>0</v>
      </c>
      <c r="T1390" s="11">
        <v>1</v>
      </c>
      <c r="U1390" s="14">
        <v>1</v>
      </c>
      <c r="V1390" s="14">
        <v>0</v>
      </c>
      <c r="W1390" s="14">
        <v>1</v>
      </c>
      <c r="X1390" s="14">
        <v>0</v>
      </c>
      <c r="Y1390" s="14">
        <v>0</v>
      </c>
      <c r="Z1390" s="14">
        <v>0</v>
      </c>
      <c r="AA1390" s="14">
        <v>0</v>
      </c>
      <c r="AB1390" s="11">
        <v>0</v>
      </c>
      <c r="AC1390" s="14">
        <v>0</v>
      </c>
      <c r="AD1390" s="14">
        <v>1</v>
      </c>
      <c r="AE1390" s="14">
        <v>0</v>
      </c>
      <c r="AF1390" s="14">
        <v>0</v>
      </c>
      <c r="AG1390" s="6">
        <v>7</v>
      </c>
      <c r="AH1390" s="6">
        <v>0</v>
      </c>
      <c r="AI1390" s="6">
        <v>0</v>
      </c>
      <c r="AJ1390" s="6">
        <v>0</v>
      </c>
      <c r="AK1390" s="14">
        <v>0</v>
      </c>
      <c r="AL1390" s="14">
        <v>0</v>
      </c>
      <c r="AM1390" s="14">
        <v>0</v>
      </c>
      <c r="AN1390" s="14">
        <v>0</v>
      </c>
      <c r="AO1390" s="14">
        <v>1000</v>
      </c>
      <c r="AP1390" s="14">
        <v>0.5</v>
      </c>
      <c r="AQ1390" s="14">
        <v>10</v>
      </c>
      <c r="AR1390" s="6">
        <v>0</v>
      </c>
      <c r="AS1390" s="14" t="s">
        <v>1896</v>
      </c>
      <c r="AT1390" s="15" t="s">
        <v>459</v>
      </c>
      <c r="AU1390" s="14">
        <v>0</v>
      </c>
      <c r="AV1390" s="14">
        <v>10000011</v>
      </c>
      <c r="AW1390" s="14">
        <v>50000001</v>
      </c>
      <c r="AX1390" s="15" t="s">
        <v>193</v>
      </c>
      <c r="AY1390" s="15" t="s">
        <v>158</v>
      </c>
      <c r="AZ1390" s="13">
        <v>0</v>
      </c>
      <c r="BA1390" s="13">
        <v>0</v>
      </c>
      <c r="BB1390" s="68" t="s">
        <v>1897</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19.5" customHeight="1">
      <c r="C1391" s="14">
        <v>70302001</v>
      </c>
      <c r="D1391" s="12" t="s">
        <v>586</v>
      </c>
      <c r="E1391" s="14">
        <v>1</v>
      </c>
      <c r="F1391" s="11">
        <v>60010100</v>
      </c>
      <c r="G1391" s="14">
        <v>0</v>
      </c>
      <c r="H1391" s="13">
        <v>0</v>
      </c>
      <c r="I1391" s="14">
        <v>1</v>
      </c>
      <c r="J1391" s="14">
        <v>0</v>
      </c>
      <c r="K1391" s="14">
        <v>0</v>
      </c>
      <c r="L1391" s="11">
        <v>0</v>
      </c>
      <c r="M1391" s="11">
        <v>0</v>
      </c>
      <c r="N1391" s="11">
        <v>2</v>
      </c>
      <c r="O1391" s="11">
        <v>1</v>
      </c>
      <c r="P1391" s="11">
        <v>0.5</v>
      </c>
      <c r="Q1391" s="11">
        <v>0</v>
      </c>
      <c r="R1391" s="6">
        <v>0</v>
      </c>
      <c r="S1391" s="11">
        <v>0</v>
      </c>
      <c r="T1391" s="11">
        <v>1</v>
      </c>
      <c r="U1391" s="11">
        <v>2</v>
      </c>
      <c r="V1391" s="11">
        <v>0</v>
      </c>
      <c r="W1391" s="11">
        <v>1</v>
      </c>
      <c r="X1391" s="11">
        <v>0</v>
      </c>
      <c r="Y1391" s="11">
        <v>1</v>
      </c>
      <c r="Z1391" s="11">
        <v>0</v>
      </c>
      <c r="AA1391" s="11">
        <v>0</v>
      </c>
      <c r="AB1391" s="11">
        <v>0</v>
      </c>
      <c r="AC1391" s="11">
        <v>0</v>
      </c>
      <c r="AD1391" s="11">
        <v>10</v>
      </c>
      <c r="AE1391" s="11">
        <v>1</v>
      </c>
      <c r="AF1391" s="11" t="s">
        <v>508</v>
      </c>
      <c r="AG1391" s="6">
        <v>0</v>
      </c>
      <c r="AH1391" s="6">
        <v>0</v>
      </c>
      <c r="AI1391" s="6">
        <v>0</v>
      </c>
      <c r="AJ1391" s="6">
        <v>0</v>
      </c>
      <c r="AK1391" s="11">
        <v>0</v>
      </c>
      <c r="AL1391" s="11">
        <v>0</v>
      </c>
      <c r="AM1391" s="11">
        <v>0</v>
      </c>
      <c r="AN1391" s="11">
        <v>0.5</v>
      </c>
      <c r="AO1391" s="11">
        <v>999999</v>
      </c>
      <c r="AP1391" s="11">
        <v>0.5</v>
      </c>
      <c r="AQ1391" s="11">
        <v>0</v>
      </c>
      <c r="AR1391" s="6">
        <v>0</v>
      </c>
      <c r="AS1391" s="186" t="s">
        <v>587</v>
      </c>
      <c r="AT1391" s="15" t="s">
        <v>197</v>
      </c>
      <c r="AU1391" s="11" t="s">
        <v>349</v>
      </c>
      <c r="AV1391" s="14">
        <v>10000007</v>
      </c>
      <c r="AW1391" s="14">
        <v>70302001</v>
      </c>
      <c r="AX1391" s="15" t="s">
        <v>230</v>
      </c>
      <c r="AY1391" s="15" t="s">
        <v>260</v>
      </c>
      <c r="AZ1391" s="13">
        <v>0</v>
      </c>
      <c r="BA1391" s="13">
        <v>0</v>
      </c>
      <c r="BB1391" s="37" t="s">
        <v>588</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70302002</v>
      </c>
      <c r="D1392" s="15" t="s">
        <v>589</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30</v>
      </c>
      <c r="AE1392" s="14">
        <v>0</v>
      </c>
      <c r="AF1392" s="14">
        <v>0</v>
      </c>
      <c r="AG1392" s="6">
        <v>8</v>
      </c>
      <c r="AH1392" s="6">
        <v>0</v>
      </c>
      <c r="AI1392" s="6">
        <v>0</v>
      </c>
      <c r="AJ1392" s="6">
        <v>0</v>
      </c>
      <c r="AK1392" s="14">
        <v>0</v>
      </c>
      <c r="AL1392" s="14">
        <v>0</v>
      </c>
      <c r="AM1392" s="14">
        <v>0</v>
      </c>
      <c r="AN1392" s="14">
        <v>0</v>
      </c>
      <c r="AO1392" s="14">
        <v>1000</v>
      </c>
      <c r="AP1392" s="14">
        <v>0</v>
      </c>
      <c r="AQ1392" s="14">
        <v>0</v>
      </c>
      <c r="AR1392" s="6">
        <v>90301006</v>
      </c>
      <c r="AS1392" s="14" t="s">
        <v>158</v>
      </c>
      <c r="AT1392" s="15" t="s">
        <v>159</v>
      </c>
      <c r="AU1392" s="14" t="s">
        <v>247</v>
      </c>
      <c r="AV1392" s="14">
        <v>0</v>
      </c>
      <c r="AW1392" s="14">
        <v>0</v>
      </c>
      <c r="AX1392" s="15" t="s">
        <v>160</v>
      </c>
      <c r="AY1392" s="15" t="s">
        <v>158</v>
      </c>
      <c r="AZ1392" s="13">
        <v>0</v>
      </c>
      <c r="BA1392" s="13">
        <v>0</v>
      </c>
      <c r="BB1392" s="68" t="s">
        <v>1868</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19.5" customHeight="1">
      <c r="C1393" s="14">
        <v>70302003</v>
      </c>
      <c r="D1393" s="12" t="s">
        <v>671</v>
      </c>
      <c r="E1393" s="14">
        <v>1</v>
      </c>
      <c r="F1393" s="11">
        <v>60010100</v>
      </c>
      <c r="G1393" s="14">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2</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10000</v>
      </c>
      <c r="AP1393" s="11">
        <v>1</v>
      </c>
      <c r="AQ1393" s="11">
        <v>5</v>
      </c>
      <c r="AR1393" s="6">
        <v>0</v>
      </c>
      <c r="AS1393" s="11" t="s">
        <v>158</v>
      </c>
      <c r="AT1393" s="15" t="s">
        <v>398</v>
      </c>
      <c r="AU1393" s="11" t="s">
        <v>349</v>
      </c>
      <c r="AV1393" s="14">
        <v>10000007</v>
      </c>
      <c r="AW1393" s="14">
        <v>70302003</v>
      </c>
      <c r="AX1393" s="15" t="s">
        <v>380</v>
      </c>
      <c r="AY1393" s="11">
        <v>0</v>
      </c>
      <c r="AZ1393" s="13">
        <v>0</v>
      </c>
      <c r="BA1393" s="13">
        <v>0</v>
      </c>
      <c r="BB1393" s="37" t="s">
        <v>1191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70302004</v>
      </c>
      <c r="D1394" s="12" t="s">
        <v>593</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2</v>
      </c>
      <c r="X1394" s="11">
        <v>0</v>
      </c>
      <c r="Y1394" s="11">
        <v>1</v>
      </c>
      <c r="Z1394" s="11">
        <v>0</v>
      </c>
      <c r="AA1394" s="11">
        <v>0</v>
      </c>
      <c r="AB1394" s="11">
        <v>0</v>
      </c>
      <c r="AC1394" s="11">
        <v>0</v>
      </c>
      <c r="AD1394" s="11">
        <v>12</v>
      </c>
      <c r="AE1394" s="11">
        <v>1</v>
      </c>
      <c r="AF1394" s="11">
        <v>3</v>
      </c>
      <c r="AG1394" s="6">
        <v>4</v>
      </c>
      <c r="AH1394" s="6">
        <v>1</v>
      </c>
      <c r="AI1394" s="6">
        <v>0</v>
      </c>
      <c r="AJ1394" s="6">
        <v>1.5</v>
      </c>
      <c r="AK1394" s="11">
        <v>0</v>
      </c>
      <c r="AL1394" s="11">
        <v>0</v>
      </c>
      <c r="AM1394" s="11">
        <v>0</v>
      </c>
      <c r="AN1394" s="11">
        <v>3</v>
      </c>
      <c r="AO1394" s="11">
        <v>999999</v>
      </c>
      <c r="AP1394" s="11">
        <v>3</v>
      </c>
      <c r="AQ1394" s="11">
        <v>0</v>
      </c>
      <c r="AR1394" s="6">
        <v>0</v>
      </c>
      <c r="AS1394" s="11" t="s">
        <v>158</v>
      </c>
      <c r="AT1394" s="15" t="s">
        <v>214</v>
      </c>
      <c r="AU1394" s="11" t="s">
        <v>349</v>
      </c>
      <c r="AV1394" s="14">
        <v>10000007</v>
      </c>
      <c r="AW1394" s="14">
        <v>70302004</v>
      </c>
      <c r="AX1394" s="12" t="s">
        <v>160</v>
      </c>
      <c r="AY1394" s="11" t="s">
        <v>1898</v>
      </c>
      <c r="AZ1394" s="13">
        <v>0</v>
      </c>
      <c r="BA1394" s="13">
        <v>0</v>
      </c>
      <c r="BB1394" s="37" t="s">
        <v>1869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70303001</v>
      </c>
      <c r="D1395" s="12" t="s">
        <v>617</v>
      </c>
      <c r="E1395" s="11">
        <v>1</v>
      </c>
      <c r="F1395" s="11">
        <v>60010300</v>
      </c>
      <c r="G1395" s="14">
        <v>0</v>
      </c>
      <c r="H1395" s="13">
        <v>0</v>
      </c>
      <c r="I1395" s="14">
        <v>1</v>
      </c>
      <c r="J1395" s="14">
        <v>0</v>
      </c>
      <c r="K1395" s="14">
        <v>0</v>
      </c>
      <c r="L1395" s="11">
        <v>0</v>
      </c>
      <c r="M1395" s="11">
        <v>0</v>
      </c>
      <c r="N1395" s="11">
        <v>2</v>
      </c>
      <c r="O1395" s="11">
        <v>2</v>
      </c>
      <c r="P1395" s="11">
        <v>0.8</v>
      </c>
      <c r="Q1395" s="11">
        <v>1</v>
      </c>
      <c r="R1395" s="6">
        <v>0</v>
      </c>
      <c r="S1395" s="11">
        <v>0</v>
      </c>
      <c r="T1395" s="11">
        <v>1</v>
      </c>
      <c r="U1395" s="11">
        <v>2</v>
      </c>
      <c r="V1395" s="11">
        <v>0</v>
      </c>
      <c r="W1395" s="11">
        <v>0</v>
      </c>
      <c r="X1395" s="11">
        <v>0</v>
      </c>
      <c r="Y1395" s="11">
        <v>0</v>
      </c>
      <c r="Z1395" s="11">
        <v>0</v>
      </c>
      <c r="AA1395" s="11">
        <v>0</v>
      </c>
      <c r="AB1395" s="11">
        <v>0</v>
      </c>
      <c r="AC1395" s="11">
        <v>0</v>
      </c>
      <c r="AD1395" s="11">
        <v>99999</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158</v>
      </c>
      <c r="AT1395" s="15" t="s">
        <v>159</v>
      </c>
      <c r="AU1395" s="11" t="s">
        <v>356</v>
      </c>
      <c r="AV1395" s="14">
        <v>0</v>
      </c>
      <c r="AW1395" s="14">
        <v>0</v>
      </c>
      <c r="AX1395" s="12" t="s">
        <v>344</v>
      </c>
      <c r="AY1395" s="11" t="s">
        <v>1899</v>
      </c>
      <c r="AZ1395" s="13">
        <v>0</v>
      </c>
      <c r="BA1395" s="13">
        <v>0</v>
      </c>
      <c r="BB1395" s="37" t="s">
        <v>619</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70303002</v>
      </c>
      <c r="D1396" s="12" t="s">
        <v>620</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12</v>
      </c>
      <c r="AE1396" s="11">
        <v>1</v>
      </c>
      <c r="AF1396" s="11" t="s">
        <v>392</v>
      </c>
      <c r="AG1396" s="6">
        <v>0</v>
      </c>
      <c r="AH1396" s="6">
        <v>1</v>
      </c>
      <c r="AI1396" s="6">
        <v>0</v>
      </c>
      <c r="AJ1396" s="6">
        <v>3</v>
      </c>
      <c r="AK1396" s="11">
        <v>0</v>
      </c>
      <c r="AL1396" s="11">
        <v>0</v>
      </c>
      <c r="AM1396" s="11">
        <v>0</v>
      </c>
      <c r="AN1396" s="11">
        <v>3</v>
      </c>
      <c r="AO1396" s="11">
        <v>5000</v>
      </c>
      <c r="AP1396" s="11">
        <v>2.5</v>
      </c>
      <c r="AQ1396" s="11">
        <v>0</v>
      </c>
      <c r="AR1396" s="6">
        <v>0</v>
      </c>
      <c r="AS1396" s="11">
        <v>80001030</v>
      </c>
      <c r="AT1396" s="15" t="s">
        <v>214</v>
      </c>
      <c r="AU1396" s="11" t="s">
        <v>349</v>
      </c>
      <c r="AV1396" s="14">
        <v>10000007</v>
      </c>
      <c r="AW1396" s="14">
        <v>70204001</v>
      </c>
      <c r="AX1396" s="12" t="s">
        <v>160</v>
      </c>
      <c r="AY1396" s="11">
        <v>0</v>
      </c>
      <c r="AZ1396" s="13">
        <v>0</v>
      </c>
      <c r="BA1396" s="13">
        <v>0</v>
      </c>
      <c r="BB1396" s="37" t="s">
        <v>621</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70303003</v>
      </c>
      <c r="D1397" s="12" t="s">
        <v>542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3</v>
      </c>
      <c r="AO1397" s="11">
        <v>5000</v>
      </c>
      <c r="AP1397" s="11">
        <v>3</v>
      </c>
      <c r="AQ1397" s="11">
        <v>0</v>
      </c>
      <c r="AR1397" s="6">
        <v>0</v>
      </c>
      <c r="AS1397" s="11">
        <v>80001030</v>
      </c>
      <c r="AT1397" s="15" t="s">
        <v>197</v>
      </c>
      <c r="AU1397" s="11" t="s">
        <v>349</v>
      </c>
      <c r="AV1397" s="14">
        <v>10000007</v>
      </c>
      <c r="AW1397" s="14">
        <v>70204002</v>
      </c>
      <c r="AX1397" s="12" t="s">
        <v>160</v>
      </c>
      <c r="AY1397" s="11" t="s">
        <v>1900</v>
      </c>
      <c r="AZ1397" s="13">
        <v>0</v>
      </c>
      <c r="BA1397" s="13">
        <v>0</v>
      </c>
      <c r="BB1397" s="37" t="s">
        <v>623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70303004</v>
      </c>
      <c r="D1398" s="12" t="s">
        <v>545</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1</v>
      </c>
      <c r="Z1398" s="11">
        <v>0</v>
      </c>
      <c r="AA1398" s="11">
        <v>0</v>
      </c>
      <c r="AB1398" s="11">
        <v>0</v>
      </c>
      <c r="AC1398" s="11">
        <v>0</v>
      </c>
      <c r="AD1398" s="11">
        <v>12</v>
      </c>
      <c r="AE1398" s="11">
        <v>1</v>
      </c>
      <c r="AF1398" s="11">
        <v>3</v>
      </c>
      <c r="AG1398" s="6">
        <v>6</v>
      </c>
      <c r="AH1398" s="6">
        <v>1</v>
      </c>
      <c r="AI1398" s="6">
        <v>0</v>
      </c>
      <c r="AJ1398" s="6">
        <v>1.5</v>
      </c>
      <c r="AK1398" s="11">
        <v>0</v>
      </c>
      <c r="AL1398" s="11">
        <v>0</v>
      </c>
      <c r="AM1398" s="11">
        <v>0</v>
      </c>
      <c r="AN1398" s="11">
        <v>3</v>
      </c>
      <c r="AO1398" s="11">
        <v>5000</v>
      </c>
      <c r="AP1398" s="11">
        <v>3</v>
      </c>
      <c r="AQ1398" s="11">
        <v>0</v>
      </c>
      <c r="AR1398" s="6">
        <v>0</v>
      </c>
      <c r="AS1398" s="11">
        <v>80001030</v>
      </c>
      <c r="AT1398" s="15" t="s">
        <v>398</v>
      </c>
      <c r="AU1398" s="11" t="s">
        <v>349</v>
      </c>
      <c r="AV1398" s="14">
        <v>10000007</v>
      </c>
      <c r="AW1398" s="14">
        <v>70204003</v>
      </c>
      <c r="AX1398" s="12" t="s">
        <v>160</v>
      </c>
      <c r="AY1398" s="11" t="s">
        <v>1879</v>
      </c>
      <c r="AZ1398" s="13">
        <v>0</v>
      </c>
      <c r="BA1398" s="13">
        <v>0</v>
      </c>
      <c r="BB1398" s="37" t="s">
        <v>625</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70304001</v>
      </c>
      <c r="D1399" s="12" t="s">
        <v>1901</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20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159</v>
      </c>
      <c r="AU1399" s="11" t="s">
        <v>356</v>
      </c>
      <c r="AV1399" s="14">
        <v>0</v>
      </c>
      <c r="AW1399" s="14">
        <v>0</v>
      </c>
      <c r="AX1399" s="12" t="s">
        <v>344</v>
      </c>
      <c r="AY1399" s="11" t="s">
        <v>1902</v>
      </c>
      <c r="AZ1399" s="13">
        <v>0</v>
      </c>
      <c r="BA1399" s="13">
        <v>0</v>
      </c>
      <c r="BB1399" s="37" t="s">
        <v>1903</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70304002</v>
      </c>
      <c r="D1400" s="15" t="s">
        <v>458</v>
      </c>
      <c r="E1400" s="14">
        <v>1</v>
      </c>
      <c r="F1400" s="14">
        <v>60010500</v>
      </c>
      <c r="G1400" s="14">
        <v>0</v>
      </c>
      <c r="H1400" s="13">
        <v>0</v>
      </c>
      <c r="I1400" s="14">
        <v>1</v>
      </c>
      <c r="J1400" s="14">
        <v>0</v>
      </c>
      <c r="K1400" s="14">
        <v>0</v>
      </c>
      <c r="L1400" s="14">
        <v>0</v>
      </c>
      <c r="M1400" s="14">
        <v>0</v>
      </c>
      <c r="N1400" s="11">
        <v>2</v>
      </c>
      <c r="O1400" s="14">
        <v>1</v>
      </c>
      <c r="P1400" s="14">
        <v>0.05</v>
      </c>
      <c r="Q1400" s="14">
        <v>0</v>
      </c>
      <c r="R1400" s="6">
        <v>0</v>
      </c>
      <c r="S1400" s="13">
        <v>0</v>
      </c>
      <c r="T1400" s="11">
        <v>1</v>
      </c>
      <c r="U1400" s="14">
        <v>1</v>
      </c>
      <c r="V1400" s="14">
        <v>0</v>
      </c>
      <c r="W1400" s="14">
        <v>2</v>
      </c>
      <c r="X1400" s="14">
        <v>0</v>
      </c>
      <c r="Y1400" s="14">
        <v>0</v>
      </c>
      <c r="Z1400" s="14">
        <v>0</v>
      </c>
      <c r="AA1400" s="14">
        <v>0</v>
      </c>
      <c r="AB1400" s="11">
        <v>0</v>
      </c>
      <c r="AC1400" s="14">
        <v>0</v>
      </c>
      <c r="AD1400" s="14">
        <v>10</v>
      </c>
      <c r="AE1400" s="14">
        <v>0</v>
      </c>
      <c r="AF1400" s="14">
        <v>0</v>
      </c>
      <c r="AG1400" s="6">
        <v>7</v>
      </c>
      <c r="AH1400" s="6">
        <v>0</v>
      </c>
      <c r="AI1400" s="6">
        <v>0</v>
      </c>
      <c r="AJ1400" s="6">
        <v>0</v>
      </c>
      <c r="AK1400" s="14">
        <v>0</v>
      </c>
      <c r="AL1400" s="14">
        <v>0</v>
      </c>
      <c r="AM1400" s="14">
        <v>0</v>
      </c>
      <c r="AN1400" s="14">
        <v>0</v>
      </c>
      <c r="AO1400" s="14">
        <v>1000</v>
      </c>
      <c r="AP1400" s="14">
        <v>0.5</v>
      </c>
      <c r="AQ1400" s="14">
        <v>0</v>
      </c>
      <c r="AR1400" s="6">
        <v>0</v>
      </c>
      <c r="AS1400" s="14" t="s">
        <v>426</v>
      </c>
      <c r="AT1400" s="15" t="s">
        <v>459</v>
      </c>
      <c r="AU1400" s="14">
        <v>0</v>
      </c>
      <c r="AV1400" s="14">
        <v>10007001</v>
      </c>
      <c r="AW1400" s="14">
        <v>0</v>
      </c>
      <c r="AX1400" s="15" t="s">
        <v>160</v>
      </c>
      <c r="AY1400" s="15" t="s">
        <v>158</v>
      </c>
      <c r="AZ1400" s="13">
        <v>0</v>
      </c>
      <c r="BA1400" s="13">
        <v>0</v>
      </c>
      <c r="BB1400" s="68" t="s">
        <v>460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70304003</v>
      </c>
      <c r="D1401" s="12" t="s">
        <v>461</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2</v>
      </c>
      <c r="X1401" s="11">
        <v>0</v>
      </c>
      <c r="Y1401" s="11">
        <v>1</v>
      </c>
      <c r="Z1401" s="11">
        <v>0</v>
      </c>
      <c r="AA1401" s="11">
        <v>0</v>
      </c>
      <c r="AB1401" s="11">
        <v>0</v>
      </c>
      <c r="AC1401" s="11">
        <v>0</v>
      </c>
      <c r="AD1401" s="11">
        <v>12</v>
      </c>
      <c r="AE1401" s="11">
        <v>2</v>
      </c>
      <c r="AF1401" s="11" t="s">
        <v>167</v>
      </c>
      <c r="AG1401" s="6">
        <v>0</v>
      </c>
      <c r="AH1401" s="6">
        <v>0</v>
      </c>
      <c r="AI1401" s="6">
        <v>0</v>
      </c>
      <c r="AJ1401" s="6">
        <v>1.5</v>
      </c>
      <c r="AK1401" s="11">
        <v>0</v>
      </c>
      <c r="AL1401" s="11">
        <v>0</v>
      </c>
      <c r="AM1401" s="11">
        <v>0</v>
      </c>
      <c r="AN1401" s="11">
        <v>1</v>
      </c>
      <c r="AO1401" s="11">
        <v>5000</v>
      </c>
      <c r="AP1401" s="11">
        <v>0.5</v>
      </c>
      <c r="AQ1401" s="11">
        <v>0</v>
      </c>
      <c r="AR1401" s="6">
        <v>0</v>
      </c>
      <c r="AS1401" s="11" t="s">
        <v>158</v>
      </c>
      <c r="AT1401" s="15" t="s">
        <v>398</v>
      </c>
      <c r="AU1401" s="11" t="s">
        <v>349</v>
      </c>
      <c r="AV1401" s="14">
        <v>10000007</v>
      </c>
      <c r="AW1401" s="14">
        <v>70201001</v>
      </c>
      <c r="AX1401" s="12" t="s">
        <v>160</v>
      </c>
      <c r="AY1401" s="11">
        <v>0</v>
      </c>
      <c r="AZ1401" s="13">
        <v>0</v>
      </c>
      <c r="BA1401" s="13">
        <v>0</v>
      </c>
      <c r="BB1401" s="37" t="s">
        <v>462</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70304004</v>
      </c>
      <c r="D1402" s="15" t="s">
        <v>1866</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1">
        <v>99999</v>
      </c>
      <c r="AE1402" s="14">
        <v>0</v>
      </c>
      <c r="AF1402" s="14">
        <v>0</v>
      </c>
      <c r="AG1402" s="6">
        <v>2</v>
      </c>
      <c r="AH1402" s="6">
        <v>0</v>
      </c>
      <c r="AI1402" s="6">
        <v>0</v>
      </c>
      <c r="AJ1402" s="6">
        <v>0</v>
      </c>
      <c r="AK1402" s="14">
        <v>0</v>
      </c>
      <c r="AL1402" s="14">
        <v>0</v>
      </c>
      <c r="AM1402" s="14">
        <v>0</v>
      </c>
      <c r="AN1402" s="14">
        <v>0</v>
      </c>
      <c r="AO1402" s="14">
        <v>1000</v>
      </c>
      <c r="AP1402" s="14">
        <v>0</v>
      </c>
      <c r="AQ1402" s="14">
        <v>0</v>
      </c>
      <c r="AR1402" s="6" t="s">
        <v>464</v>
      </c>
      <c r="AS1402" s="14" t="s">
        <v>158</v>
      </c>
      <c r="AT1402" s="15" t="s">
        <v>159</v>
      </c>
      <c r="AU1402" s="14" t="s">
        <v>247</v>
      </c>
      <c r="AV1402" s="14">
        <v>0</v>
      </c>
      <c r="AW1402" s="14">
        <v>0</v>
      </c>
      <c r="AX1402" s="15" t="s">
        <v>160</v>
      </c>
      <c r="AY1402" s="15" t="s">
        <v>158</v>
      </c>
      <c r="AZ1402" s="13">
        <v>0</v>
      </c>
      <c r="BA1402" s="13">
        <v>0</v>
      </c>
      <c r="BB1402" s="68" t="s">
        <v>465</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70304005</v>
      </c>
      <c r="D1403" s="15" t="s">
        <v>466</v>
      </c>
      <c r="E1403" s="14">
        <v>1</v>
      </c>
      <c r="F1403" s="14">
        <v>60010500</v>
      </c>
      <c r="G1403" s="14">
        <v>0</v>
      </c>
      <c r="H1403" s="13">
        <v>0</v>
      </c>
      <c r="I1403" s="14">
        <v>1</v>
      </c>
      <c r="J1403" s="14">
        <v>0</v>
      </c>
      <c r="K1403" s="14">
        <v>0</v>
      </c>
      <c r="L1403" s="14">
        <v>0</v>
      </c>
      <c r="M1403" s="14">
        <v>0</v>
      </c>
      <c r="N1403" s="11">
        <v>2</v>
      </c>
      <c r="O1403" s="14">
        <v>2</v>
      </c>
      <c r="P1403" s="14">
        <v>1</v>
      </c>
      <c r="Q1403" s="14">
        <v>0</v>
      </c>
      <c r="R1403" s="6">
        <v>0</v>
      </c>
      <c r="S1403" s="13">
        <v>0</v>
      </c>
      <c r="T1403" s="11">
        <v>1</v>
      </c>
      <c r="U1403" s="14">
        <v>2</v>
      </c>
      <c r="V1403" s="14">
        <v>0</v>
      </c>
      <c r="W1403" s="14">
        <v>0</v>
      </c>
      <c r="X1403" s="14">
        <v>0</v>
      </c>
      <c r="Y1403" s="14">
        <v>0</v>
      </c>
      <c r="Z1403" s="14">
        <v>0</v>
      </c>
      <c r="AA1403" s="14">
        <v>0</v>
      </c>
      <c r="AB1403" s="11">
        <v>0</v>
      </c>
      <c r="AC1403" s="14">
        <v>0</v>
      </c>
      <c r="AD1403" s="11">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90304001</v>
      </c>
      <c r="AS1403" s="14" t="s">
        <v>158</v>
      </c>
      <c r="AT1403" s="15" t="s">
        <v>159</v>
      </c>
      <c r="AU1403" s="14" t="s">
        <v>247</v>
      </c>
      <c r="AV1403" s="14">
        <v>0</v>
      </c>
      <c r="AW1403" s="14">
        <v>0</v>
      </c>
      <c r="AX1403" s="15" t="s">
        <v>160</v>
      </c>
      <c r="AY1403" s="15" t="s">
        <v>158</v>
      </c>
      <c r="AZ1403" s="13">
        <v>0</v>
      </c>
      <c r="BA1403" s="13">
        <v>0</v>
      </c>
      <c r="BB1403" s="68" t="s">
        <v>467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70304006</v>
      </c>
      <c r="D1404" s="12" t="s">
        <v>468</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1.4</v>
      </c>
      <c r="X1404" s="11">
        <v>150</v>
      </c>
      <c r="Y1404" s="11">
        <v>1</v>
      </c>
      <c r="Z1404" s="11">
        <v>0</v>
      </c>
      <c r="AA1404" s="11">
        <v>0</v>
      </c>
      <c r="AB1404" s="11">
        <v>0</v>
      </c>
      <c r="AC1404" s="11">
        <v>0</v>
      </c>
      <c r="AD1404" s="11">
        <v>12</v>
      </c>
      <c r="AE1404" s="11">
        <v>2</v>
      </c>
      <c r="AF1404" s="11" t="s">
        <v>167</v>
      </c>
      <c r="AG1404" s="6">
        <v>0</v>
      </c>
      <c r="AH1404" s="6">
        <v>2</v>
      </c>
      <c r="AI1404" s="6">
        <v>0</v>
      </c>
      <c r="AJ1404" s="6">
        <v>1.5</v>
      </c>
      <c r="AK1404" s="11">
        <v>0</v>
      </c>
      <c r="AL1404" s="11">
        <v>0</v>
      </c>
      <c r="AM1404" s="11">
        <v>0</v>
      </c>
      <c r="AN1404" s="11">
        <v>1.5</v>
      </c>
      <c r="AO1404" s="11">
        <v>1200</v>
      </c>
      <c r="AP1404" s="11">
        <v>1</v>
      </c>
      <c r="AQ1404" s="11">
        <v>15</v>
      </c>
      <c r="AR1404" s="6">
        <v>0</v>
      </c>
      <c r="AS1404" s="11" t="s">
        <v>158</v>
      </c>
      <c r="AT1404" s="12" t="s">
        <v>197</v>
      </c>
      <c r="AU1404" s="11" t="s">
        <v>169</v>
      </c>
      <c r="AV1404" s="14">
        <v>10000011</v>
      </c>
      <c r="AW1404" s="14">
        <v>70404001</v>
      </c>
      <c r="AX1404" s="12" t="s">
        <v>170</v>
      </c>
      <c r="AY1404" s="11">
        <v>0</v>
      </c>
      <c r="AZ1404" s="13">
        <v>0</v>
      </c>
      <c r="BA1404" s="13">
        <v>0</v>
      </c>
      <c r="BB1404" s="37" t="s">
        <v>481</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70304007</v>
      </c>
      <c r="D1405" s="12" t="s">
        <v>471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0</v>
      </c>
      <c r="Y1405" s="11">
        <v>1</v>
      </c>
      <c r="Z1405" s="11">
        <v>0</v>
      </c>
      <c r="AA1405" s="11">
        <v>0</v>
      </c>
      <c r="AB1405" s="11">
        <v>0</v>
      </c>
      <c r="AC1405" s="11">
        <v>0</v>
      </c>
      <c r="AD1405" s="11">
        <v>15</v>
      </c>
      <c r="AE1405" s="11">
        <v>1</v>
      </c>
      <c r="AF1405" s="11" t="s">
        <v>392</v>
      </c>
      <c r="AG1405" s="6">
        <v>0</v>
      </c>
      <c r="AH1405" s="6">
        <v>1</v>
      </c>
      <c r="AI1405" s="6">
        <v>0</v>
      </c>
      <c r="AJ1405" s="6">
        <v>3</v>
      </c>
      <c r="AK1405" s="11">
        <v>0</v>
      </c>
      <c r="AL1405" s="11">
        <v>0</v>
      </c>
      <c r="AM1405" s="11">
        <v>0</v>
      </c>
      <c r="AN1405" s="11">
        <v>3</v>
      </c>
      <c r="AO1405" s="11">
        <v>5000</v>
      </c>
      <c r="AP1405" s="11">
        <v>2.5</v>
      </c>
      <c r="AQ1405" s="11">
        <v>0</v>
      </c>
      <c r="AR1405" s="6">
        <v>0</v>
      </c>
      <c r="AS1405" s="11" t="s">
        <v>426</v>
      </c>
      <c r="AT1405" s="15" t="s">
        <v>197</v>
      </c>
      <c r="AU1405" s="11" t="s">
        <v>349</v>
      </c>
      <c r="AV1405" s="14">
        <v>10000007</v>
      </c>
      <c r="AW1405" s="14">
        <v>70205002</v>
      </c>
      <c r="AX1405" s="12" t="s">
        <v>160</v>
      </c>
      <c r="AY1405" s="11">
        <v>0</v>
      </c>
      <c r="AZ1405" s="13">
        <v>0</v>
      </c>
      <c r="BA1405" s="13">
        <v>0</v>
      </c>
      <c r="BB1405" s="37" t="s">
        <v>472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70304008</v>
      </c>
      <c r="D1406" s="9" t="s">
        <v>482</v>
      </c>
      <c r="E1406" s="9">
        <v>1</v>
      </c>
      <c r="F1406" s="9">
        <v>60010002</v>
      </c>
      <c r="G1406" s="9">
        <v>0</v>
      </c>
      <c r="H1406" s="10">
        <v>0</v>
      </c>
      <c r="I1406" s="9">
        <v>0</v>
      </c>
      <c r="J1406" s="9">
        <v>0</v>
      </c>
      <c r="K1406" s="10">
        <v>0</v>
      </c>
      <c r="L1406" s="10">
        <v>0</v>
      </c>
      <c r="M1406" s="9">
        <v>0</v>
      </c>
      <c r="N1406" s="11">
        <v>2</v>
      </c>
      <c r="O1406" s="9">
        <v>2</v>
      </c>
      <c r="P1406" s="9">
        <v>0.95</v>
      </c>
      <c r="Q1406" s="9">
        <v>0</v>
      </c>
      <c r="R1406" s="6">
        <v>0</v>
      </c>
      <c r="S1406" s="9">
        <v>0</v>
      </c>
      <c r="T1406" s="11">
        <v>1</v>
      </c>
      <c r="U1406" s="9">
        <v>2</v>
      </c>
      <c r="V1406" s="10">
        <v>0</v>
      </c>
      <c r="W1406" s="9">
        <v>3</v>
      </c>
      <c r="X1406" s="9">
        <v>0</v>
      </c>
      <c r="Y1406" s="9">
        <v>0</v>
      </c>
      <c r="Z1406" s="9">
        <v>0</v>
      </c>
      <c r="AA1406" s="10">
        <v>0</v>
      </c>
      <c r="AB1406" s="9">
        <v>0</v>
      </c>
      <c r="AC1406" s="9">
        <v>0</v>
      </c>
      <c r="AD1406" s="9">
        <v>15</v>
      </c>
      <c r="AE1406" s="9">
        <v>2</v>
      </c>
      <c r="AF1406" s="9" t="s">
        <v>483</v>
      </c>
      <c r="AG1406" s="27">
        <v>0</v>
      </c>
      <c r="AH1406" s="27">
        <v>2</v>
      </c>
      <c r="AI1406" s="6">
        <v>0</v>
      </c>
      <c r="AJ1406" s="9">
        <v>4</v>
      </c>
      <c r="AK1406" s="28">
        <v>0</v>
      </c>
      <c r="AL1406" s="9">
        <v>0</v>
      </c>
      <c r="AM1406" s="9">
        <v>0</v>
      </c>
      <c r="AN1406" s="9">
        <v>2</v>
      </c>
      <c r="AO1406" s="11">
        <v>4000</v>
      </c>
      <c r="AP1406" s="9">
        <v>2</v>
      </c>
      <c r="AQ1406" s="9">
        <v>0</v>
      </c>
      <c r="AR1406" s="6">
        <v>0</v>
      </c>
      <c r="AS1406" s="11" t="s">
        <v>426</v>
      </c>
      <c r="AT1406" s="15" t="s">
        <v>214</v>
      </c>
      <c r="AU1406" s="10">
        <v>0</v>
      </c>
      <c r="AV1406" s="10">
        <v>0</v>
      </c>
      <c r="AW1406" s="10">
        <v>70205004</v>
      </c>
      <c r="AX1406" s="15" t="s">
        <v>160</v>
      </c>
      <c r="AY1406" s="11">
        <v>0</v>
      </c>
      <c r="AZ1406" s="13">
        <v>0</v>
      </c>
      <c r="BA1406" s="13">
        <v>0</v>
      </c>
      <c r="BB1406" s="37" t="s">
        <v>484</v>
      </c>
      <c r="BC1406" s="9">
        <v>2</v>
      </c>
      <c r="BD1406" s="9">
        <v>0</v>
      </c>
      <c r="BE1406" s="14">
        <v>0</v>
      </c>
      <c r="BF1406" s="9">
        <v>1</v>
      </c>
      <c r="BG1406" s="9">
        <v>2</v>
      </c>
      <c r="BH1406" s="28">
        <v>0</v>
      </c>
      <c r="BI1406" s="9">
        <v>0</v>
      </c>
      <c r="BJ1406" s="6">
        <v>0</v>
      </c>
      <c r="BK1406" s="6">
        <v>0</v>
      </c>
      <c r="BL1406" s="6">
        <v>0</v>
      </c>
      <c r="BM1406" s="6">
        <v>0</v>
      </c>
      <c r="BN1406" s="6">
        <v>0</v>
      </c>
      <c r="BO1406" s="6">
        <v>0</v>
      </c>
    </row>
    <row r="1407" spans="3:67" ht="20.100000000000001" customHeight="1">
      <c r="C1407" s="14">
        <v>70305001</v>
      </c>
      <c r="D1407" s="12" t="s">
        <v>634</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12</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v>80001030</v>
      </c>
      <c r="AT1407" s="15" t="s">
        <v>197</v>
      </c>
      <c r="AU1407" s="11" t="s">
        <v>349</v>
      </c>
      <c r="AV1407" s="14">
        <v>10000007</v>
      </c>
      <c r="AW1407" s="14">
        <v>70204002</v>
      </c>
      <c r="AX1407" s="12" t="s">
        <v>160</v>
      </c>
      <c r="AY1407" s="11" t="s">
        <v>1904</v>
      </c>
      <c r="AZ1407" s="13">
        <v>0</v>
      </c>
      <c r="BA1407" s="13">
        <v>0</v>
      </c>
      <c r="BB1407" s="37" t="s">
        <v>670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70305002</v>
      </c>
      <c r="D1408" s="12" t="s">
        <v>671</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2</v>
      </c>
      <c r="X1408" s="11">
        <v>0</v>
      </c>
      <c r="Y1408" s="11">
        <v>1</v>
      </c>
      <c r="Z1408" s="11">
        <v>0</v>
      </c>
      <c r="AA1408" s="11">
        <v>0</v>
      </c>
      <c r="AB1408" s="11">
        <v>0</v>
      </c>
      <c r="AC1408" s="11">
        <v>0</v>
      </c>
      <c r="AD1408" s="11">
        <v>12</v>
      </c>
      <c r="AE1408" s="11">
        <v>2</v>
      </c>
      <c r="AF1408" s="11" t="s">
        <v>167</v>
      </c>
      <c r="AG1408" s="6">
        <v>0</v>
      </c>
      <c r="AH1408" s="6">
        <v>2</v>
      </c>
      <c r="AI1408" s="6">
        <v>0</v>
      </c>
      <c r="AJ1408" s="6">
        <v>1.5</v>
      </c>
      <c r="AK1408" s="11">
        <v>0</v>
      </c>
      <c r="AL1408" s="11">
        <v>0</v>
      </c>
      <c r="AM1408" s="11">
        <v>0</v>
      </c>
      <c r="AN1408" s="11">
        <v>1.5</v>
      </c>
      <c r="AO1408" s="11">
        <v>10000</v>
      </c>
      <c r="AP1408" s="11">
        <v>1</v>
      </c>
      <c r="AQ1408" s="11">
        <v>5</v>
      </c>
      <c r="AR1408" s="6">
        <v>0</v>
      </c>
      <c r="AS1408" s="11" t="s">
        <v>158</v>
      </c>
      <c r="AT1408" s="15" t="s">
        <v>398</v>
      </c>
      <c r="AU1408" s="11" t="s">
        <v>349</v>
      </c>
      <c r="AV1408" s="14">
        <v>10000007</v>
      </c>
      <c r="AW1408" s="14">
        <v>70302003</v>
      </c>
      <c r="AX1408" s="15" t="s">
        <v>380</v>
      </c>
      <c r="AY1408" s="11">
        <v>0</v>
      </c>
      <c r="AZ1408" s="13">
        <v>0</v>
      </c>
      <c r="BA1408" s="13">
        <v>0</v>
      </c>
      <c r="BB1408" s="37" t="s">
        <v>630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70305003</v>
      </c>
      <c r="D1409" s="15" t="s">
        <v>401</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12</v>
      </c>
      <c r="AE1409" s="14">
        <v>0</v>
      </c>
      <c r="AF1409" s="14">
        <v>0</v>
      </c>
      <c r="AG1409" s="6">
        <v>7</v>
      </c>
      <c r="AH1409" s="6">
        <v>0</v>
      </c>
      <c r="AI1409" s="6">
        <v>0</v>
      </c>
      <c r="AJ1409" s="6">
        <v>0</v>
      </c>
      <c r="AK1409" s="14">
        <v>0</v>
      </c>
      <c r="AL1409" s="14">
        <v>0</v>
      </c>
      <c r="AM1409" s="14">
        <v>0</v>
      </c>
      <c r="AN1409" s="14">
        <v>0</v>
      </c>
      <c r="AO1409" s="14">
        <v>1000</v>
      </c>
      <c r="AP1409" s="14">
        <v>0</v>
      </c>
      <c r="AQ1409" s="14">
        <v>0</v>
      </c>
      <c r="AR1409" s="6">
        <v>0</v>
      </c>
      <c r="AS1409" s="14">
        <v>90204004</v>
      </c>
      <c r="AT1409" s="15" t="s">
        <v>159</v>
      </c>
      <c r="AU1409" s="14" t="s">
        <v>247</v>
      </c>
      <c r="AV1409" s="14">
        <v>0</v>
      </c>
      <c r="AW1409" s="14">
        <v>0</v>
      </c>
      <c r="AX1409" s="15" t="s">
        <v>160</v>
      </c>
      <c r="AY1409" s="15" t="s">
        <v>158</v>
      </c>
      <c r="AZ1409" s="13">
        <v>0</v>
      </c>
      <c r="BA1409" s="13">
        <v>0</v>
      </c>
      <c r="BB1409" s="68" t="s">
        <v>402</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19.5" customHeight="1">
      <c r="C1410" s="14">
        <v>70305004</v>
      </c>
      <c r="D1410" s="15" t="s">
        <v>466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15</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464</v>
      </c>
      <c r="AS1410" s="14" t="s">
        <v>158</v>
      </c>
      <c r="AT1410" s="15" t="s">
        <v>159</v>
      </c>
      <c r="AU1410" s="14" t="s">
        <v>247</v>
      </c>
      <c r="AV1410" s="14">
        <v>0</v>
      </c>
      <c r="AW1410" s="14">
        <v>0</v>
      </c>
      <c r="AX1410" s="15" t="s">
        <v>160</v>
      </c>
      <c r="AY1410" s="15" t="s">
        <v>158</v>
      </c>
      <c r="AZ1410" s="13">
        <v>0</v>
      </c>
      <c r="BA1410" s="13">
        <v>0</v>
      </c>
      <c r="BB1410" s="68" t="s">
        <v>636</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70305005</v>
      </c>
      <c r="D1411" s="12" t="s">
        <v>672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392</v>
      </c>
      <c r="AG1411" s="6">
        <v>0</v>
      </c>
      <c r="AH1411" s="6">
        <v>1</v>
      </c>
      <c r="AI1411" s="6">
        <v>0</v>
      </c>
      <c r="AJ1411" s="6">
        <v>3</v>
      </c>
      <c r="AK1411" s="11">
        <v>0</v>
      </c>
      <c r="AL1411" s="11">
        <v>0</v>
      </c>
      <c r="AM1411" s="11">
        <v>0</v>
      </c>
      <c r="AN1411" s="11">
        <v>3</v>
      </c>
      <c r="AO1411" s="11">
        <v>5000</v>
      </c>
      <c r="AP1411" s="11">
        <v>2.5</v>
      </c>
      <c r="AQ1411" s="11">
        <v>0</v>
      </c>
      <c r="AR1411" s="6">
        <v>0</v>
      </c>
      <c r="AS1411" s="11" t="s">
        <v>426</v>
      </c>
      <c r="AT1411" s="15" t="s">
        <v>214</v>
      </c>
      <c r="AU1411" s="11" t="s">
        <v>349</v>
      </c>
      <c r="AV1411" s="14">
        <v>10000007</v>
      </c>
      <c r="AW1411" s="14">
        <v>70305005</v>
      </c>
      <c r="AX1411" s="12" t="s">
        <v>160</v>
      </c>
      <c r="AY1411" s="11">
        <v>0</v>
      </c>
      <c r="AZ1411" s="13">
        <v>0</v>
      </c>
      <c r="BA1411" s="13">
        <v>0</v>
      </c>
      <c r="BB1411" s="37" t="s">
        <v>1905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19.5" customHeight="1">
      <c r="C1412" s="14">
        <v>70305006</v>
      </c>
      <c r="D1412" s="12" t="s">
        <v>1906</v>
      </c>
      <c r="E1412" s="11">
        <v>1</v>
      </c>
      <c r="F1412" s="11">
        <v>60010300</v>
      </c>
      <c r="G1412" s="14">
        <v>0</v>
      </c>
      <c r="H1412" s="13">
        <v>0</v>
      </c>
      <c r="I1412" s="14">
        <v>1</v>
      </c>
      <c r="J1412" s="14">
        <v>0</v>
      </c>
      <c r="K1412" s="14">
        <v>0</v>
      </c>
      <c r="L1412" s="11">
        <v>0</v>
      </c>
      <c r="M1412" s="11">
        <v>0</v>
      </c>
      <c r="N1412" s="11">
        <v>2</v>
      </c>
      <c r="O1412" s="11">
        <v>2</v>
      </c>
      <c r="P1412" s="11">
        <v>0.8</v>
      </c>
      <c r="Q1412" s="11">
        <v>0</v>
      </c>
      <c r="R1412" s="6">
        <v>0</v>
      </c>
      <c r="S1412" s="11">
        <v>0</v>
      </c>
      <c r="T1412" s="11">
        <v>1</v>
      </c>
      <c r="U1412" s="11">
        <v>2</v>
      </c>
      <c r="V1412" s="11">
        <v>0</v>
      </c>
      <c r="W1412" s="11">
        <v>0</v>
      </c>
      <c r="X1412" s="11">
        <v>0</v>
      </c>
      <c r="Y1412" s="11">
        <v>0</v>
      </c>
      <c r="Z1412" s="11">
        <v>0</v>
      </c>
      <c r="AA1412" s="11">
        <v>0</v>
      </c>
      <c r="AB1412" s="11">
        <v>0</v>
      </c>
      <c r="AC1412" s="11">
        <v>0</v>
      </c>
      <c r="AD1412" s="11">
        <v>15</v>
      </c>
      <c r="AE1412" s="11">
        <v>0</v>
      </c>
      <c r="AF1412" s="11">
        <v>0</v>
      </c>
      <c r="AG1412" s="6">
        <v>2</v>
      </c>
      <c r="AH1412" s="6">
        <v>2</v>
      </c>
      <c r="AI1412" s="6">
        <v>0</v>
      </c>
      <c r="AJ1412" s="6">
        <v>1.5</v>
      </c>
      <c r="AK1412" s="11">
        <v>0</v>
      </c>
      <c r="AL1412" s="11">
        <v>0</v>
      </c>
      <c r="AM1412" s="11">
        <v>0</v>
      </c>
      <c r="AN1412" s="11">
        <v>1</v>
      </c>
      <c r="AO1412" s="11">
        <v>3000</v>
      </c>
      <c r="AP1412" s="11">
        <v>0.5</v>
      </c>
      <c r="AQ1412" s="11">
        <v>0</v>
      </c>
      <c r="AR1412" s="6">
        <v>0</v>
      </c>
      <c r="AS1412" s="11" t="s">
        <v>158</v>
      </c>
      <c r="AT1412" s="15" t="s">
        <v>159</v>
      </c>
      <c r="AU1412" s="11" t="s">
        <v>356</v>
      </c>
      <c r="AV1412" s="14">
        <v>0</v>
      </c>
      <c r="AW1412" s="14">
        <v>0</v>
      </c>
      <c r="AX1412" s="12" t="s">
        <v>344</v>
      </c>
      <c r="AY1412" s="11" t="s">
        <v>1907</v>
      </c>
      <c r="AZ1412" s="13">
        <v>0</v>
      </c>
      <c r="BA1412" s="13">
        <v>0</v>
      </c>
      <c r="BB1412" s="37" t="s">
        <v>1908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19.5" customHeight="1">
      <c r="C1413" s="14">
        <v>70305007</v>
      </c>
      <c r="D1413" s="12" t="s">
        <v>1909</v>
      </c>
      <c r="E1413" s="14">
        <v>1</v>
      </c>
      <c r="F1413" s="11">
        <v>60010100</v>
      </c>
      <c r="G1413" s="14">
        <v>0</v>
      </c>
      <c r="H1413" s="13">
        <v>0</v>
      </c>
      <c r="I1413" s="14">
        <v>1</v>
      </c>
      <c r="J1413" s="14">
        <v>0</v>
      </c>
      <c r="K1413" s="14">
        <v>0</v>
      </c>
      <c r="L1413" s="11">
        <v>0</v>
      </c>
      <c r="M1413" s="11">
        <v>0</v>
      </c>
      <c r="N1413" s="11">
        <v>2</v>
      </c>
      <c r="O1413" s="11">
        <v>1</v>
      </c>
      <c r="P1413" s="11">
        <v>1</v>
      </c>
      <c r="Q1413" s="11">
        <v>0</v>
      </c>
      <c r="R1413" s="6">
        <v>0</v>
      </c>
      <c r="S1413" s="11">
        <v>0</v>
      </c>
      <c r="T1413" s="11">
        <v>1</v>
      </c>
      <c r="U1413" s="11">
        <v>2</v>
      </c>
      <c r="V1413" s="11">
        <v>0</v>
      </c>
      <c r="W1413" s="11">
        <v>3</v>
      </c>
      <c r="X1413" s="11">
        <v>0</v>
      </c>
      <c r="Y1413" s="11">
        <v>1</v>
      </c>
      <c r="Z1413" s="11">
        <v>0</v>
      </c>
      <c r="AA1413" s="11">
        <v>0</v>
      </c>
      <c r="AB1413" s="11">
        <v>0</v>
      </c>
      <c r="AC1413" s="11">
        <v>0</v>
      </c>
      <c r="AD1413" s="11">
        <v>7</v>
      </c>
      <c r="AE1413" s="11">
        <v>1</v>
      </c>
      <c r="AF1413" s="11" t="s">
        <v>392</v>
      </c>
      <c r="AG1413" s="6">
        <v>0</v>
      </c>
      <c r="AH1413" s="6">
        <v>1</v>
      </c>
      <c r="AI1413" s="6">
        <v>0</v>
      </c>
      <c r="AJ1413" s="6">
        <v>3</v>
      </c>
      <c r="AK1413" s="11">
        <v>0</v>
      </c>
      <c r="AL1413" s="11">
        <v>0</v>
      </c>
      <c r="AM1413" s="11">
        <v>0</v>
      </c>
      <c r="AN1413" s="11">
        <v>3</v>
      </c>
      <c r="AO1413" s="11">
        <v>5000</v>
      </c>
      <c r="AP1413" s="11">
        <v>2.5</v>
      </c>
      <c r="AQ1413" s="11">
        <v>0</v>
      </c>
      <c r="AR1413" s="6">
        <v>0</v>
      </c>
      <c r="AS1413" s="11" t="s">
        <v>158</v>
      </c>
      <c r="AT1413" s="15" t="s">
        <v>159</v>
      </c>
      <c r="AU1413" s="11" t="s">
        <v>349</v>
      </c>
      <c r="AV1413" s="14">
        <v>10000007</v>
      </c>
      <c r="AW1413" s="14">
        <v>70305007</v>
      </c>
      <c r="AX1413" s="12" t="s">
        <v>160</v>
      </c>
      <c r="AY1413" s="11">
        <v>0</v>
      </c>
      <c r="AZ1413" s="13">
        <v>0</v>
      </c>
      <c r="BA1413" s="13">
        <v>0</v>
      </c>
      <c r="BB1413" s="37" t="s">
        <v>378</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70401001</v>
      </c>
      <c r="D1414" s="12" t="s">
        <v>388</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20</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159</v>
      </c>
      <c r="AU1414" s="11" t="s">
        <v>356</v>
      </c>
      <c r="AV1414" s="14">
        <v>0</v>
      </c>
      <c r="AW1414" s="14">
        <v>0</v>
      </c>
      <c r="AX1414" s="12" t="s">
        <v>344</v>
      </c>
      <c r="AY1414" s="11" t="s">
        <v>1910</v>
      </c>
      <c r="AZ1414" s="13">
        <v>0</v>
      </c>
      <c r="BA1414" s="13">
        <v>0</v>
      </c>
      <c r="BB1414" s="37" t="s">
        <v>1911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70401002</v>
      </c>
      <c r="D1415" s="12" t="s">
        <v>1912</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30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158</v>
      </c>
      <c r="AT1415" s="15" t="s">
        <v>159</v>
      </c>
      <c r="AU1415" s="11" t="s">
        <v>356</v>
      </c>
      <c r="AV1415" s="14">
        <v>0</v>
      </c>
      <c r="AW1415" s="14">
        <v>0</v>
      </c>
      <c r="AX1415" s="12" t="s">
        <v>344</v>
      </c>
      <c r="AY1415" s="11" t="s">
        <v>1913</v>
      </c>
      <c r="AZ1415" s="13">
        <v>0</v>
      </c>
      <c r="BA1415" s="13">
        <v>0</v>
      </c>
      <c r="BB1415" s="37" t="s">
        <v>1914</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70401003</v>
      </c>
      <c r="D1416" s="15" t="s">
        <v>458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426</v>
      </c>
      <c r="AT1416" s="15" t="s">
        <v>459</v>
      </c>
      <c r="AU1416" s="14">
        <v>0</v>
      </c>
      <c r="AV1416" s="14">
        <v>10007001</v>
      </c>
      <c r="AW1416" s="14">
        <v>0</v>
      </c>
      <c r="AX1416" s="15" t="s">
        <v>160</v>
      </c>
      <c r="AY1416" s="15" t="s">
        <v>158</v>
      </c>
      <c r="AZ1416" s="13">
        <v>0</v>
      </c>
      <c r="BA1416" s="13">
        <v>0</v>
      </c>
      <c r="BB1416" s="68" t="s">
        <v>460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70401004</v>
      </c>
      <c r="D1417" s="15" t="s">
        <v>352</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1">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90401004</v>
      </c>
      <c r="AS1417" s="14" t="s">
        <v>158</v>
      </c>
      <c r="AT1417" s="15" t="s">
        <v>158</v>
      </c>
      <c r="AU1417" s="14" t="s">
        <v>247</v>
      </c>
      <c r="AV1417" s="14">
        <v>0</v>
      </c>
      <c r="AW1417" s="14">
        <v>40000003</v>
      </c>
      <c r="AX1417" s="15" t="s">
        <v>160</v>
      </c>
      <c r="AY1417" s="15" t="s">
        <v>158</v>
      </c>
      <c r="AZ1417" s="13">
        <v>0</v>
      </c>
      <c r="BA1417" s="13">
        <v>0</v>
      </c>
      <c r="BB1417" s="68" t="s">
        <v>510</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70401005</v>
      </c>
      <c r="D1418" s="15" t="s">
        <v>466</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90304001</v>
      </c>
      <c r="AS1418" s="14" t="s">
        <v>158</v>
      </c>
      <c r="AT1418" s="15" t="s">
        <v>214</v>
      </c>
      <c r="AU1418" s="14" t="s">
        <v>247</v>
      </c>
      <c r="AV1418" s="14">
        <v>0</v>
      </c>
      <c r="AW1418" s="14">
        <v>0</v>
      </c>
      <c r="AX1418" s="15" t="s">
        <v>160</v>
      </c>
      <c r="AY1418" s="15" t="s">
        <v>158</v>
      </c>
      <c r="AZ1418" s="13">
        <v>0</v>
      </c>
      <c r="BA1418" s="13">
        <v>0</v>
      </c>
      <c r="BB1418" s="68" t="s">
        <v>467</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70401006</v>
      </c>
      <c r="D1419" s="12" t="s">
        <v>1915</v>
      </c>
      <c r="E1419" s="14">
        <v>1</v>
      </c>
      <c r="F1419" s="11">
        <v>60010300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350</v>
      </c>
      <c r="Y1419" s="11">
        <v>0</v>
      </c>
      <c r="Z1419" s="11">
        <v>0</v>
      </c>
      <c r="AA1419" s="11">
        <v>0</v>
      </c>
      <c r="AB1419" s="11">
        <v>0</v>
      </c>
      <c r="AC1419" s="11">
        <v>0</v>
      </c>
      <c r="AD1419" s="11">
        <v>9</v>
      </c>
      <c r="AE1419" s="11">
        <v>2</v>
      </c>
      <c r="AF1419" s="11" t="s">
        <v>167</v>
      </c>
      <c r="AG1419" s="6">
        <v>0</v>
      </c>
      <c r="AH1419" s="6">
        <v>2</v>
      </c>
      <c r="AI1419" s="6">
        <v>0</v>
      </c>
      <c r="AJ1419" s="6">
        <v>1.5</v>
      </c>
      <c r="AK1419" s="11">
        <v>0</v>
      </c>
      <c r="AL1419" s="11">
        <v>0</v>
      </c>
      <c r="AM1419" s="11">
        <v>0</v>
      </c>
      <c r="AN1419" s="11">
        <v>1.5</v>
      </c>
      <c r="AO1419" s="11">
        <v>3000</v>
      </c>
      <c r="AP1419" s="11">
        <v>1</v>
      </c>
      <c r="AQ1419" s="11">
        <v>0</v>
      </c>
      <c r="AR1419" s="6">
        <v>0</v>
      </c>
      <c r="AS1419" s="11" t="s">
        <v>1916</v>
      </c>
      <c r="AT1419" s="15" t="s">
        <v>398</v>
      </c>
      <c r="AU1419" s="11" t="s">
        <v>356</v>
      </c>
      <c r="AV1419" s="14">
        <v>10000007</v>
      </c>
      <c r="AW1419" s="14">
        <v>70401006</v>
      </c>
      <c r="AX1419" s="12" t="s">
        <v>160</v>
      </c>
      <c r="AY1419" s="11">
        <v>0</v>
      </c>
      <c r="AZ1419" s="13">
        <v>0</v>
      </c>
      <c r="BA1419" s="13">
        <v>0</v>
      </c>
      <c r="BB1419" s="37" t="s">
        <v>1917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70402001</v>
      </c>
      <c r="D1420" s="12" t="s">
        <v>639</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30</v>
      </c>
      <c r="AE1420" s="11">
        <v>1</v>
      </c>
      <c r="AF1420" s="11" t="s">
        <v>508</v>
      </c>
      <c r="AG1420" s="6">
        <v>0</v>
      </c>
      <c r="AH1420" s="6">
        <v>0</v>
      </c>
      <c r="AI1420" s="6">
        <v>0</v>
      </c>
      <c r="AJ1420" s="6">
        <v>0</v>
      </c>
      <c r="AK1420" s="11">
        <v>0</v>
      </c>
      <c r="AL1420" s="11">
        <v>0</v>
      </c>
      <c r="AM1420" s="11">
        <v>0</v>
      </c>
      <c r="AN1420" s="11">
        <v>0.5</v>
      </c>
      <c r="AO1420" s="11">
        <v>999999</v>
      </c>
      <c r="AP1420" s="11">
        <v>0.5</v>
      </c>
      <c r="AQ1420" s="11">
        <v>0</v>
      </c>
      <c r="AR1420" s="6">
        <v>0</v>
      </c>
      <c r="AS1420" s="186" t="s">
        <v>587</v>
      </c>
      <c r="AT1420" s="15" t="s">
        <v>214</v>
      </c>
      <c r="AU1420" s="11" t="s">
        <v>349</v>
      </c>
      <c r="AV1420" s="14">
        <v>10000007</v>
      </c>
      <c r="AW1420" s="14">
        <v>70202004</v>
      </c>
      <c r="AX1420" s="15" t="s">
        <v>230</v>
      </c>
      <c r="AY1420" s="15" t="s">
        <v>260</v>
      </c>
      <c r="AZ1420" s="13">
        <v>0</v>
      </c>
      <c r="BA1420" s="13">
        <v>0</v>
      </c>
      <c r="BB1420" s="37" t="s">
        <v>576</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70402002</v>
      </c>
      <c r="D1421" s="12" t="s">
        <v>1918</v>
      </c>
      <c r="E1421" s="11">
        <v>1</v>
      </c>
      <c r="F1421" s="11">
        <v>60010300</v>
      </c>
      <c r="G1421" s="14">
        <v>0</v>
      </c>
      <c r="H1421" s="13">
        <v>0</v>
      </c>
      <c r="I1421" s="14">
        <v>1</v>
      </c>
      <c r="J1421" s="14">
        <v>0</v>
      </c>
      <c r="K1421" s="14">
        <v>0</v>
      </c>
      <c r="L1421" s="11">
        <v>0</v>
      </c>
      <c r="M1421" s="11">
        <v>0</v>
      </c>
      <c r="N1421" s="11">
        <v>2</v>
      </c>
      <c r="O1421" s="11">
        <v>2</v>
      </c>
      <c r="P1421" s="11">
        <v>0.8</v>
      </c>
      <c r="Q1421" s="11">
        <v>0</v>
      </c>
      <c r="R1421" s="6">
        <v>0</v>
      </c>
      <c r="S1421" s="11">
        <v>0</v>
      </c>
      <c r="T1421" s="11">
        <v>1</v>
      </c>
      <c r="U1421" s="11">
        <v>2</v>
      </c>
      <c r="V1421" s="11">
        <v>0</v>
      </c>
      <c r="W1421" s="11">
        <v>0</v>
      </c>
      <c r="X1421" s="11">
        <v>0</v>
      </c>
      <c r="Y1421" s="11">
        <v>0</v>
      </c>
      <c r="Z1421" s="11">
        <v>0</v>
      </c>
      <c r="AA1421" s="11">
        <v>0</v>
      </c>
      <c r="AB1421" s="11">
        <v>0</v>
      </c>
      <c r="AC1421" s="11">
        <v>0</v>
      </c>
      <c r="AD1421" s="11">
        <v>15</v>
      </c>
      <c r="AE1421" s="11">
        <v>0</v>
      </c>
      <c r="AF1421" s="11">
        <v>0</v>
      </c>
      <c r="AG1421" s="6">
        <v>2</v>
      </c>
      <c r="AH1421" s="6">
        <v>2</v>
      </c>
      <c r="AI1421" s="6">
        <v>0</v>
      </c>
      <c r="AJ1421" s="6">
        <v>1.5</v>
      </c>
      <c r="AK1421" s="11">
        <v>0</v>
      </c>
      <c r="AL1421" s="11">
        <v>0</v>
      </c>
      <c r="AM1421" s="11">
        <v>0</v>
      </c>
      <c r="AN1421" s="11">
        <v>1</v>
      </c>
      <c r="AO1421" s="11">
        <v>3000</v>
      </c>
      <c r="AP1421" s="11">
        <v>0.5</v>
      </c>
      <c r="AQ1421" s="11">
        <v>0</v>
      </c>
      <c r="AR1421" s="6">
        <v>0</v>
      </c>
      <c r="AS1421" s="11" t="s">
        <v>158</v>
      </c>
      <c r="AT1421" s="15" t="s">
        <v>159</v>
      </c>
      <c r="AU1421" s="11" t="s">
        <v>356</v>
      </c>
      <c r="AV1421" s="14">
        <v>0</v>
      </c>
      <c r="AW1421" s="14">
        <v>0</v>
      </c>
      <c r="AX1421" s="12" t="s">
        <v>344</v>
      </c>
      <c r="AY1421" s="11" t="s">
        <v>1919</v>
      </c>
      <c r="AZ1421" s="13">
        <v>0</v>
      </c>
      <c r="BA1421" s="13">
        <v>0</v>
      </c>
      <c r="BB1421" s="37" t="s">
        <v>1920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70402003</v>
      </c>
      <c r="D1422" s="12" t="s">
        <v>1885</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392</v>
      </c>
      <c r="AG1422" s="6">
        <v>0</v>
      </c>
      <c r="AH1422" s="6">
        <v>1</v>
      </c>
      <c r="AI1422" s="6">
        <v>0</v>
      </c>
      <c r="AJ1422" s="6">
        <v>3</v>
      </c>
      <c r="AK1422" s="11">
        <v>0</v>
      </c>
      <c r="AL1422" s="11">
        <v>0</v>
      </c>
      <c r="AM1422" s="11">
        <v>0</v>
      </c>
      <c r="AN1422" s="11">
        <v>2.5</v>
      </c>
      <c r="AO1422" s="11">
        <v>5000</v>
      </c>
      <c r="AP1422" s="11">
        <v>2</v>
      </c>
      <c r="AQ1422" s="11">
        <v>0</v>
      </c>
      <c r="AR1422" s="6">
        <v>0</v>
      </c>
      <c r="AS1422" s="11" t="s">
        <v>426</v>
      </c>
      <c r="AT1422" s="15" t="s">
        <v>398</v>
      </c>
      <c r="AU1422" s="11" t="s">
        <v>349</v>
      </c>
      <c r="AV1422" s="14">
        <v>10000007</v>
      </c>
      <c r="AW1422" s="14">
        <v>70402003</v>
      </c>
      <c r="AX1422" s="12" t="s">
        <v>160</v>
      </c>
      <c r="AY1422" s="11">
        <v>0</v>
      </c>
      <c r="AZ1422" s="13">
        <v>0</v>
      </c>
      <c r="BA1422" s="13">
        <v>0</v>
      </c>
      <c r="BB1422" s="37" t="s">
        <v>1905</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70402004</v>
      </c>
      <c r="D1423" s="15" t="s">
        <v>458</v>
      </c>
      <c r="E1423" s="14">
        <v>1</v>
      </c>
      <c r="F1423" s="14">
        <v>60010500</v>
      </c>
      <c r="G1423" s="14">
        <v>0</v>
      </c>
      <c r="H1423" s="13">
        <v>0</v>
      </c>
      <c r="I1423" s="14">
        <v>1</v>
      </c>
      <c r="J1423" s="14">
        <v>0</v>
      </c>
      <c r="K1423" s="14">
        <v>0</v>
      </c>
      <c r="L1423" s="14">
        <v>0</v>
      </c>
      <c r="M1423" s="14">
        <v>0</v>
      </c>
      <c r="N1423" s="11">
        <v>2</v>
      </c>
      <c r="O1423" s="14">
        <v>1</v>
      </c>
      <c r="P1423" s="14">
        <v>0.05</v>
      </c>
      <c r="Q1423" s="14">
        <v>0</v>
      </c>
      <c r="R1423" s="6">
        <v>0</v>
      </c>
      <c r="S1423" s="13">
        <v>0</v>
      </c>
      <c r="T1423" s="11">
        <v>1</v>
      </c>
      <c r="U1423" s="14">
        <v>1</v>
      </c>
      <c r="V1423" s="14">
        <v>0</v>
      </c>
      <c r="W1423" s="14">
        <v>2</v>
      </c>
      <c r="X1423" s="14">
        <v>0</v>
      </c>
      <c r="Y1423" s="14">
        <v>0</v>
      </c>
      <c r="Z1423" s="14">
        <v>0</v>
      </c>
      <c r="AA1423" s="14">
        <v>0</v>
      </c>
      <c r="AB1423" s="11">
        <v>0</v>
      </c>
      <c r="AC1423" s="14">
        <v>0</v>
      </c>
      <c r="AD1423" s="14">
        <v>10</v>
      </c>
      <c r="AE1423" s="14">
        <v>0</v>
      </c>
      <c r="AF1423" s="14">
        <v>0</v>
      </c>
      <c r="AG1423" s="6">
        <v>7</v>
      </c>
      <c r="AH1423" s="6">
        <v>0</v>
      </c>
      <c r="AI1423" s="6">
        <v>0</v>
      </c>
      <c r="AJ1423" s="6">
        <v>0</v>
      </c>
      <c r="AK1423" s="14">
        <v>0</v>
      </c>
      <c r="AL1423" s="14">
        <v>0</v>
      </c>
      <c r="AM1423" s="14">
        <v>0</v>
      </c>
      <c r="AN1423" s="14">
        <v>0</v>
      </c>
      <c r="AO1423" s="14">
        <v>1000</v>
      </c>
      <c r="AP1423" s="14">
        <v>0.5</v>
      </c>
      <c r="AQ1423" s="14">
        <v>0</v>
      </c>
      <c r="AR1423" s="6">
        <v>0</v>
      </c>
      <c r="AS1423" s="14" t="s">
        <v>503</v>
      </c>
      <c r="AT1423" s="15" t="s">
        <v>459</v>
      </c>
      <c r="AU1423" s="14">
        <v>0</v>
      </c>
      <c r="AV1423" s="14">
        <v>10007001</v>
      </c>
      <c r="AW1423" s="14">
        <v>0</v>
      </c>
      <c r="AX1423" s="15" t="s">
        <v>160</v>
      </c>
      <c r="AY1423" s="15" t="s">
        <v>158</v>
      </c>
      <c r="AZ1423" s="13">
        <v>0</v>
      </c>
      <c r="BA1423" s="13">
        <v>0</v>
      </c>
      <c r="BB1423" s="68" t="s">
        <v>1921</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70402005</v>
      </c>
      <c r="D1424" s="15" t="s">
        <v>369</v>
      </c>
      <c r="E1424" s="14">
        <v>1</v>
      </c>
      <c r="F1424" s="14">
        <v>60010500</v>
      </c>
      <c r="G1424" s="14">
        <v>0</v>
      </c>
      <c r="H1424" s="13">
        <v>0</v>
      </c>
      <c r="I1424" s="14">
        <v>1</v>
      </c>
      <c r="J1424" s="14">
        <v>0</v>
      </c>
      <c r="K1424" s="14">
        <v>0</v>
      </c>
      <c r="L1424" s="14">
        <v>0</v>
      </c>
      <c r="M1424" s="14">
        <v>0</v>
      </c>
      <c r="N1424" s="11">
        <v>2</v>
      </c>
      <c r="O1424" s="14">
        <v>2</v>
      </c>
      <c r="P1424" s="14">
        <v>0.3</v>
      </c>
      <c r="Q1424" s="14">
        <v>1</v>
      </c>
      <c r="R1424" s="6">
        <v>0</v>
      </c>
      <c r="S1424" s="13">
        <v>0</v>
      </c>
      <c r="T1424" s="11">
        <v>1</v>
      </c>
      <c r="U1424" s="14">
        <v>2</v>
      </c>
      <c r="V1424" s="14">
        <v>0</v>
      </c>
      <c r="W1424" s="14">
        <v>0</v>
      </c>
      <c r="X1424" s="14">
        <v>0</v>
      </c>
      <c r="Y1424" s="14">
        <v>0</v>
      </c>
      <c r="Z1424" s="14">
        <v>0</v>
      </c>
      <c r="AA1424" s="14">
        <v>0</v>
      </c>
      <c r="AB1424" s="11">
        <v>0</v>
      </c>
      <c r="AC1424" s="14">
        <v>0</v>
      </c>
      <c r="AD1424" s="11">
        <v>15</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90402005</v>
      </c>
      <c r="AS1424" s="14" t="s">
        <v>158</v>
      </c>
      <c r="AT1424" s="15" t="s">
        <v>159</v>
      </c>
      <c r="AU1424" s="14" t="s">
        <v>247</v>
      </c>
      <c r="AV1424" s="14">
        <v>0</v>
      </c>
      <c r="AW1424" s="14">
        <v>0</v>
      </c>
      <c r="AX1424" s="15" t="s">
        <v>160</v>
      </c>
      <c r="AY1424" s="15" t="s">
        <v>158</v>
      </c>
      <c r="AZ1424" s="13">
        <v>0</v>
      </c>
      <c r="BA1424" s="13">
        <v>0</v>
      </c>
      <c r="BB1424" s="68" t="s">
        <v>501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70403001</v>
      </c>
      <c r="D1425" s="12" t="s">
        <v>1922</v>
      </c>
      <c r="E1425" s="11">
        <v>1</v>
      </c>
      <c r="F1425" s="11">
        <v>60010300</v>
      </c>
      <c r="G1425" s="14">
        <v>0</v>
      </c>
      <c r="H1425" s="13">
        <v>0</v>
      </c>
      <c r="I1425" s="14">
        <v>1</v>
      </c>
      <c r="J1425" s="14">
        <v>0</v>
      </c>
      <c r="K1425" s="14">
        <v>0</v>
      </c>
      <c r="L1425" s="11">
        <v>0</v>
      </c>
      <c r="M1425" s="11">
        <v>0</v>
      </c>
      <c r="N1425" s="11">
        <v>2</v>
      </c>
      <c r="O1425" s="11">
        <v>2</v>
      </c>
      <c r="P1425" s="11">
        <v>0.8</v>
      </c>
      <c r="Q1425" s="11">
        <v>0</v>
      </c>
      <c r="R1425" s="6">
        <v>0</v>
      </c>
      <c r="S1425" s="11">
        <v>0</v>
      </c>
      <c r="T1425" s="11">
        <v>1</v>
      </c>
      <c r="U1425" s="11">
        <v>2</v>
      </c>
      <c r="V1425" s="11">
        <v>0</v>
      </c>
      <c r="W1425" s="11">
        <v>0</v>
      </c>
      <c r="X1425" s="11">
        <v>0</v>
      </c>
      <c r="Y1425" s="11">
        <v>0</v>
      </c>
      <c r="Z1425" s="11">
        <v>0</v>
      </c>
      <c r="AA1425" s="11">
        <v>0</v>
      </c>
      <c r="AB1425" s="11">
        <v>0</v>
      </c>
      <c r="AC1425" s="11">
        <v>0</v>
      </c>
      <c r="AD1425" s="11">
        <v>15</v>
      </c>
      <c r="AE1425" s="11">
        <v>0</v>
      </c>
      <c r="AF1425" s="11">
        <v>0</v>
      </c>
      <c r="AG1425" s="6">
        <v>2</v>
      </c>
      <c r="AH1425" s="6">
        <v>2</v>
      </c>
      <c r="AI1425" s="6">
        <v>0</v>
      </c>
      <c r="AJ1425" s="6">
        <v>1.5</v>
      </c>
      <c r="AK1425" s="11">
        <v>0</v>
      </c>
      <c r="AL1425" s="11">
        <v>0</v>
      </c>
      <c r="AM1425" s="11">
        <v>0</v>
      </c>
      <c r="AN1425" s="11">
        <v>1</v>
      </c>
      <c r="AO1425" s="11">
        <v>3000</v>
      </c>
      <c r="AP1425" s="11">
        <v>0.5</v>
      </c>
      <c r="AQ1425" s="11">
        <v>0</v>
      </c>
      <c r="AR1425" s="6">
        <v>0</v>
      </c>
      <c r="AS1425" s="11" t="s">
        <v>158</v>
      </c>
      <c r="AT1425" s="15" t="s">
        <v>159</v>
      </c>
      <c r="AU1425" s="11" t="s">
        <v>356</v>
      </c>
      <c r="AV1425" s="14">
        <v>0</v>
      </c>
      <c r="AW1425" s="14">
        <v>0</v>
      </c>
      <c r="AX1425" s="12" t="s">
        <v>344</v>
      </c>
      <c r="AY1425" s="11" t="s">
        <v>1923</v>
      </c>
      <c r="AZ1425" s="13">
        <v>0</v>
      </c>
      <c r="BA1425" s="13">
        <v>0</v>
      </c>
      <c r="BB1425" s="37" t="s">
        <v>1924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70403002</v>
      </c>
      <c r="D1426" s="12" t="s">
        <v>1925</v>
      </c>
      <c r="E1426" s="14">
        <v>1</v>
      </c>
      <c r="F1426" s="11">
        <v>60010300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3</v>
      </c>
      <c r="X1426" s="11">
        <v>350</v>
      </c>
      <c r="Y1426" s="11">
        <v>0</v>
      </c>
      <c r="Z1426" s="11">
        <v>0</v>
      </c>
      <c r="AA1426" s="11">
        <v>0</v>
      </c>
      <c r="AB1426" s="11">
        <v>0</v>
      </c>
      <c r="AC1426" s="11">
        <v>0</v>
      </c>
      <c r="AD1426" s="11">
        <v>9</v>
      </c>
      <c r="AE1426" s="11">
        <v>2</v>
      </c>
      <c r="AF1426" s="11" t="s">
        <v>167</v>
      </c>
      <c r="AG1426" s="6">
        <v>0</v>
      </c>
      <c r="AH1426" s="6">
        <v>2</v>
      </c>
      <c r="AI1426" s="6">
        <v>0</v>
      </c>
      <c r="AJ1426" s="6">
        <v>1.5</v>
      </c>
      <c r="AK1426" s="11">
        <v>0</v>
      </c>
      <c r="AL1426" s="11">
        <v>0</v>
      </c>
      <c r="AM1426" s="11">
        <v>0</v>
      </c>
      <c r="AN1426" s="11">
        <v>1</v>
      </c>
      <c r="AO1426" s="11">
        <v>3000</v>
      </c>
      <c r="AP1426" s="11">
        <v>0.5</v>
      </c>
      <c r="AQ1426" s="11">
        <v>0</v>
      </c>
      <c r="AR1426" s="6">
        <v>0</v>
      </c>
      <c r="AS1426" s="11" t="s">
        <v>503</v>
      </c>
      <c r="AT1426" s="12" t="s">
        <v>214</v>
      </c>
      <c r="AU1426" s="11" t="s">
        <v>356</v>
      </c>
      <c r="AV1426" s="14">
        <v>10000007</v>
      </c>
      <c r="AW1426" s="14">
        <v>70403002</v>
      </c>
      <c r="AX1426" s="12" t="s">
        <v>160</v>
      </c>
      <c r="AY1426" s="11">
        <v>0</v>
      </c>
      <c r="AZ1426" s="13">
        <v>0</v>
      </c>
      <c r="BA1426" s="13">
        <v>0</v>
      </c>
      <c r="BB1426" s="37" t="s">
        <v>1917</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19.5" customHeight="1">
      <c r="C1427" s="14">
        <v>70403003</v>
      </c>
      <c r="D1427" s="12" t="s">
        <v>620</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0</v>
      </c>
      <c r="Y1427" s="11">
        <v>1</v>
      </c>
      <c r="Z1427" s="11">
        <v>0</v>
      </c>
      <c r="AA1427" s="11">
        <v>0</v>
      </c>
      <c r="AB1427" s="11">
        <v>0</v>
      </c>
      <c r="AC1427" s="11">
        <v>0</v>
      </c>
      <c r="AD1427" s="11">
        <v>15</v>
      </c>
      <c r="AE1427" s="11">
        <v>1</v>
      </c>
      <c r="AF1427" s="11" t="s">
        <v>392</v>
      </c>
      <c r="AG1427" s="6">
        <v>0</v>
      </c>
      <c r="AH1427" s="6">
        <v>1</v>
      </c>
      <c r="AI1427" s="6">
        <v>0</v>
      </c>
      <c r="AJ1427" s="6">
        <v>3</v>
      </c>
      <c r="AK1427" s="11">
        <v>0</v>
      </c>
      <c r="AL1427" s="11">
        <v>0</v>
      </c>
      <c r="AM1427" s="11">
        <v>0</v>
      </c>
      <c r="AN1427" s="11">
        <v>3</v>
      </c>
      <c r="AO1427" s="11">
        <v>5000</v>
      </c>
      <c r="AP1427" s="11">
        <v>2.5</v>
      </c>
      <c r="AQ1427" s="11">
        <v>0</v>
      </c>
      <c r="AR1427" s="6">
        <v>0</v>
      </c>
      <c r="AS1427" s="11" t="s">
        <v>426</v>
      </c>
      <c r="AT1427" s="15" t="s">
        <v>197</v>
      </c>
      <c r="AU1427" s="11" t="s">
        <v>349</v>
      </c>
      <c r="AV1427" s="14">
        <v>10000007</v>
      </c>
      <c r="AW1427" s="14">
        <v>70403003</v>
      </c>
      <c r="AX1427" s="12" t="s">
        <v>160</v>
      </c>
      <c r="AY1427" s="11">
        <v>0</v>
      </c>
      <c r="AZ1427" s="13">
        <v>0</v>
      </c>
      <c r="BA1427" s="13">
        <v>0</v>
      </c>
      <c r="BB1427" s="37" t="s">
        <v>1905</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70403004</v>
      </c>
      <c r="D1428" s="12" t="s">
        <v>545</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2.5</v>
      </c>
      <c r="X1428" s="11">
        <v>0</v>
      </c>
      <c r="Y1428" s="11">
        <v>1</v>
      </c>
      <c r="Z1428" s="11">
        <v>0</v>
      </c>
      <c r="AA1428" s="11">
        <v>0</v>
      </c>
      <c r="AB1428" s="11">
        <v>0</v>
      </c>
      <c r="AC1428" s="11">
        <v>0</v>
      </c>
      <c r="AD1428" s="11">
        <v>12</v>
      </c>
      <c r="AE1428" s="11">
        <v>1</v>
      </c>
      <c r="AF1428" s="11">
        <v>3</v>
      </c>
      <c r="AG1428" s="6">
        <v>4</v>
      </c>
      <c r="AH1428" s="6">
        <v>1</v>
      </c>
      <c r="AI1428" s="6">
        <v>0</v>
      </c>
      <c r="AJ1428" s="6">
        <v>1.5</v>
      </c>
      <c r="AK1428" s="11">
        <v>0</v>
      </c>
      <c r="AL1428" s="11">
        <v>0</v>
      </c>
      <c r="AM1428" s="11">
        <v>0</v>
      </c>
      <c r="AN1428" s="11">
        <v>2.5</v>
      </c>
      <c r="AO1428" s="11">
        <v>5000</v>
      </c>
      <c r="AP1428" s="11">
        <v>2</v>
      </c>
      <c r="AQ1428" s="11">
        <v>0</v>
      </c>
      <c r="AR1428" s="6">
        <v>0</v>
      </c>
      <c r="AS1428" s="11">
        <v>80001030</v>
      </c>
      <c r="AT1428" s="15" t="s">
        <v>398</v>
      </c>
      <c r="AU1428" s="11" t="s">
        <v>349</v>
      </c>
      <c r="AV1428" s="14">
        <v>10000007</v>
      </c>
      <c r="AW1428" s="14">
        <v>70403004</v>
      </c>
      <c r="AX1428" s="12" t="s">
        <v>160</v>
      </c>
      <c r="AY1428" s="11" t="s">
        <v>1926</v>
      </c>
      <c r="AZ1428" s="13">
        <v>0</v>
      </c>
      <c r="BA1428" s="13">
        <v>0</v>
      </c>
      <c r="BB1428" s="37" t="s">
        <v>1927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70403005</v>
      </c>
      <c r="D1429" s="15" t="s">
        <v>369</v>
      </c>
      <c r="E1429" s="14">
        <v>1</v>
      </c>
      <c r="F1429" s="14">
        <v>60010500</v>
      </c>
      <c r="G1429" s="14">
        <v>0</v>
      </c>
      <c r="H1429" s="13">
        <v>0</v>
      </c>
      <c r="I1429" s="14">
        <v>1</v>
      </c>
      <c r="J1429" s="14">
        <v>0</v>
      </c>
      <c r="K1429" s="14">
        <v>0</v>
      </c>
      <c r="L1429" s="14">
        <v>0</v>
      </c>
      <c r="M1429" s="14">
        <v>0</v>
      </c>
      <c r="N1429" s="11">
        <v>2</v>
      </c>
      <c r="O1429" s="14">
        <v>2</v>
      </c>
      <c r="P1429" s="14">
        <v>0.3</v>
      </c>
      <c r="Q1429" s="14">
        <v>1</v>
      </c>
      <c r="R1429" s="6">
        <v>0</v>
      </c>
      <c r="S1429" s="13">
        <v>0</v>
      </c>
      <c r="T1429" s="11">
        <v>1</v>
      </c>
      <c r="U1429" s="14">
        <v>2</v>
      </c>
      <c r="V1429" s="14">
        <v>0</v>
      </c>
      <c r="W1429" s="14">
        <v>0</v>
      </c>
      <c r="X1429" s="14">
        <v>0</v>
      </c>
      <c r="Y1429" s="14">
        <v>0</v>
      </c>
      <c r="Z1429" s="14">
        <v>0</v>
      </c>
      <c r="AA1429" s="14">
        <v>0</v>
      </c>
      <c r="AB1429" s="11">
        <v>0</v>
      </c>
      <c r="AC1429" s="14">
        <v>0</v>
      </c>
      <c r="AD1429" s="11">
        <v>15</v>
      </c>
      <c r="AE1429" s="14">
        <v>0</v>
      </c>
      <c r="AF1429" s="14">
        <v>0</v>
      </c>
      <c r="AG1429" s="6">
        <v>2</v>
      </c>
      <c r="AH1429" s="6">
        <v>0</v>
      </c>
      <c r="AI1429" s="6">
        <v>0</v>
      </c>
      <c r="AJ1429" s="6">
        <v>0</v>
      </c>
      <c r="AK1429" s="14">
        <v>0</v>
      </c>
      <c r="AL1429" s="14">
        <v>0</v>
      </c>
      <c r="AM1429" s="14">
        <v>0</v>
      </c>
      <c r="AN1429" s="14">
        <v>0</v>
      </c>
      <c r="AO1429" s="14">
        <v>1000</v>
      </c>
      <c r="AP1429" s="14">
        <v>0</v>
      </c>
      <c r="AQ1429" s="14">
        <v>0</v>
      </c>
      <c r="AR1429" s="6">
        <v>90402005</v>
      </c>
      <c r="AS1429" s="14" t="s">
        <v>158</v>
      </c>
      <c r="AT1429" s="15" t="s">
        <v>159</v>
      </c>
      <c r="AU1429" s="14" t="s">
        <v>247</v>
      </c>
      <c r="AV1429" s="14">
        <v>0</v>
      </c>
      <c r="AW1429" s="14">
        <v>0</v>
      </c>
      <c r="AX1429" s="15" t="s">
        <v>160</v>
      </c>
      <c r="AY1429" s="15" t="s">
        <v>158</v>
      </c>
      <c r="AZ1429" s="13">
        <v>0</v>
      </c>
      <c r="BA1429" s="13">
        <v>0</v>
      </c>
      <c r="BB1429" s="68" t="s">
        <v>481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70404001</v>
      </c>
      <c r="D1430" s="15" t="s">
        <v>468</v>
      </c>
      <c r="E1430" s="14">
        <v>1</v>
      </c>
      <c r="F1430" s="14">
        <v>60010300</v>
      </c>
      <c r="G1430" s="14">
        <v>0</v>
      </c>
      <c r="H1430" s="13">
        <v>0</v>
      </c>
      <c r="I1430" s="14">
        <v>1</v>
      </c>
      <c r="J1430" s="14">
        <v>0</v>
      </c>
      <c r="K1430" s="14">
        <v>0</v>
      </c>
      <c r="L1430" s="14">
        <v>0</v>
      </c>
      <c r="M1430" s="14">
        <v>0</v>
      </c>
      <c r="N1430" s="11">
        <v>2</v>
      </c>
      <c r="O1430" s="14">
        <v>0</v>
      </c>
      <c r="P1430" s="14">
        <v>0</v>
      </c>
      <c r="Q1430" s="14">
        <v>0</v>
      </c>
      <c r="R1430" s="6">
        <v>0</v>
      </c>
      <c r="S1430" s="13">
        <v>0</v>
      </c>
      <c r="T1430" s="11">
        <v>1</v>
      </c>
      <c r="U1430" s="14">
        <v>2</v>
      </c>
      <c r="V1430" s="14">
        <v>0</v>
      </c>
      <c r="W1430" s="14">
        <v>3</v>
      </c>
      <c r="X1430" s="14">
        <v>0</v>
      </c>
      <c r="Y1430" s="14">
        <v>0</v>
      </c>
      <c r="Z1430" s="14">
        <v>0</v>
      </c>
      <c r="AA1430" s="14">
        <v>0</v>
      </c>
      <c r="AB1430" s="11">
        <v>0</v>
      </c>
      <c r="AC1430" s="14">
        <v>0</v>
      </c>
      <c r="AD1430" s="14">
        <v>20</v>
      </c>
      <c r="AE1430" s="14">
        <v>1</v>
      </c>
      <c r="AF1430" s="14">
        <v>1</v>
      </c>
      <c r="AG1430" s="6">
        <v>2</v>
      </c>
      <c r="AH1430" s="6">
        <v>2</v>
      </c>
      <c r="AI1430" s="6">
        <v>0</v>
      </c>
      <c r="AJ1430" s="6">
        <v>1.5</v>
      </c>
      <c r="AK1430" s="14">
        <v>0</v>
      </c>
      <c r="AL1430" s="14">
        <v>0</v>
      </c>
      <c r="AM1430" s="14">
        <v>0</v>
      </c>
      <c r="AN1430" s="14">
        <v>1</v>
      </c>
      <c r="AO1430" s="14">
        <v>30000</v>
      </c>
      <c r="AP1430" s="14">
        <v>0</v>
      </c>
      <c r="AQ1430" s="14">
        <v>4</v>
      </c>
      <c r="AR1430" s="6">
        <v>0</v>
      </c>
      <c r="AS1430" s="11" t="s">
        <v>426</v>
      </c>
      <c r="AT1430" s="15" t="s">
        <v>159</v>
      </c>
      <c r="AU1430" s="14" t="s">
        <v>356</v>
      </c>
      <c r="AV1430" s="14">
        <v>10003002</v>
      </c>
      <c r="AW1430" s="14">
        <v>70106005</v>
      </c>
      <c r="AX1430" s="15" t="s">
        <v>380</v>
      </c>
      <c r="AY1430" s="15">
        <v>0</v>
      </c>
      <c r="AZ1430" s="13">
        <v>0</v>
      </c>
      <c r="BA1430" s="13">
        <v>0</v>
      </c>
      <c r="BB1430" s="68" t="s">
        <v>604</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70404002</v>
      </c>
      <c r="D1431" s="12" t="s">
        <v>605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12</v>
      </c>
      <c r="AE1431" s="11">
        <v>1</v>
      </c>
      <c r="AF1431" s="11">
        <v>3</v>
      </c>
      <c r="AG1431" s="6">
        <v>4</v>
      </c>
      <c r="AH1431" s="6">
        <v>1</v>
      </c>
      <c r="AI1431" s="6">
        <v>0</v>
      </c>
      <c r="AJ1431" s="6">
        <v>1.5</v>
      </c>
      <c r="AK1431" s="11">
        <v>0</v>
      </c>
      <c r="AL1431" s="11">
        <v>0</v>
      </c>
      <c r="AM1431" s="11">
        <v>0</v>
      </c>
      <c r="AN1431" s="11">
        <v>2.5</v>
      </c>
      <c r="AO1431" s="11">
        <v>5000</v>
      </c>
      <c r="AP1431" s="11">
        <v>2</v>
      </c>
      <c r="AQ1431" s="11">
        <v>0</v>
      </c>
      <c r="AR1431" s="6">
        <v>0</v>
      </c>
      <c r="AS1431" s="11">
        <v>0</v>
      </c>
      <c r="AT1431" s="15" t="s">
        <v>398</v>
      </c>
      <c r="AU1431" s="11" t="s">
        <v>349</v>
      </c>
      <c r="AV1431" s="14">
        <v>10000007</v>
      </c>
      <c r="AW1431" s="14">
        <v>70404002</v>
      </c>
      <c r="AX1431" s="12" t="s">
        <v>160</v>
      </c>
      <c r="AY1431" s="11" t="s">
        <v>1928</v>
      </c>
      <c r="AZ1431" s="13">
        <v>0</v>
      </c>
      <c r="BA1431" s="13">
        <v>0</v>
      </c>
      <c r="BB1431" s="37" t="s">
        <v>1929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70404003</v>
      </c>
      <c r="D1432" s="12" t="s">
        <v>478</v>
      </c>
      <c r="E1432" s="11">
        <v>1</v>
      </c>
      <c r="F1432" s="11">
        <v>60010300</v>
      </c>
      <c r="G1432" s="14">
        <v>0</v>
      </c>
      <c r="H1432" s="13">
        <v>0</v>
      </c>
      <c r="I1432" s="14">
        <v>1</v>
      </c>
      <c r="J1432" s="14">
        <v>0</v>
      </c>
      <c r="K1432" s="14">
        <v>0</v>
      </c>
      <c r="L1432" s="11">
        <v>0</v>
      </c>
      <c r="M1432" s="11">
        <v>0</v>
      </c>
      <c r="N1432" s="11">
        <v>2</v>
      </c>
      <c r="O1432" s="11">
        <v>2</v>
      </c>
      <c r="P1432" s="11">
        <v>0.5</v>
      </c>
      <c r="Q1432" s="11">
        <v>1</v>
      </c>
      <c r="R1432" s="6">
        <v>0</v>
      </c>
      <c r="S1432" s="11">
        <v>0</v>
      </c>
      <c r="T1432" s="11">
        <v>1</v>
      </c>
      <c r="U1432" s="11">
        <v>2</v>
      </c>
      <c r="V1432" s="11">
        <v>0</v>
      </c>
      <c r="W1432" s="11">
        <v>0</v>
      </c>
      <c r="X1432" s="11">
        <v>0</v>
      </c>
      <c r="Y1432" s="11">
        <v>0</v>
      </c>
      <c r="Z1432" s="11">
        <v>0</v>
      </c>
      <c r="AA1432" s="11">
        <v>0</v>
      </c>
      <c r="AB1432" s="11">
        <v>0</v>
      </c>
      <c r="AC1432" s="11">
        <v>0</v>
      </c>
      <c r="AD1432" s="11">
        <v>99999</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158</v>
      </c>
      <c r="AT1432" s="15" t="s">
        <v>214</v>
      </c>
      <c r="AU1432" s="11" t="s">
        <v>356</v>
      </c>
      <c r="AV1432" s="14">
        <v>0</v>
      </c>
      <c r="AW1432" s="14">
        <v>0</v>
      </c>
      <c r="AX1432" s="12" t="s">
        <v>344</v>
      </c>
      <c r="AY1432" s="11" t="s">
        <v>1930</v>
      </c>
      <c r="AZ1432" s="13">
        <v>0</v>
      </c>
      <c r="BA1432" s="13">
        <v>0</v>
      </c>
      <c r="BB1432" s="37" t="s">
        <v>510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70404004</v>
      </c>
      <c r="D1433" s="15" t="s">
        <v>352</v>
      </c>
      <c r="E1433" s="14">
        <v>1</v>
      </c>
      <c r="F1433" s="14">
        <v>60010500</v>
      </c>
      <c r="G1433" s="14">
        <v>0</v>
      </c>
      <c r="H1433" s="13">
        <v>0</v>
      </c>
      <c r="I1433" s="14">
        <v>1</v>
      </c>
      <c r="J1433" s="14">
        <v>0</v>
      </c>
      <c r="K1433" s="14">
        <v>0</v>
      </c>
      <c r="L1433" s="14">
        <v>0</v>
      </c>
      <c r="M1433" s="14">
        <v>0</v>
      </c>
      <c r="N1433" s="11">
        <v>2</v>
      </c>
      <c r="O1433" s="14">
        <v>2</v>
      </c>
      <c r="P1433" s="14">
        <v>0.6</v>
      </c>
      <c r="Q1433" s="14">
        <v>0</v>
      </c>
      <c r="R1433" s="6">
        <v>0</v>
      </c>
      <c r="S1433" s="13">
        <v>0</v>
      </c>
      <c r="T1433" s="11">
        <v>1</v>
      </c>
      <c r="U1433" s="14">
        <v>2</v>
      </c>
      <c r="V1433" s="14">
        <v>0</v>
      </c>
      <c r="W1433" s="14">
        <v>0</v>
      </c>
      <c r="X1433" s="14">
        <v>0</v>
      </c>
      <c r="Y1433" s="14">
        <v>0</v>
      </c>
      <c r="Z1433" s="14">
        <v>0</v>
      </c>
      <c r="AA1433" s="14">
        <v>0</v>
      </c>
      <c r="AB1433" s="11">
        <v>0</v>
      </c>
      <c r="AC1433" s="14">
        <v>0</v>
      </c>
      <c r="AD1433" s="14">
        <v>20</v>
      </c>
      <c r="AE1433" s="14">
        <v>0</v>
      </c>
      <c r="AF1433" s="14">
        <v>0</v>
      </c>
      <c r="AG1433" s="6">
        <v>2</v>
      </c>
      <c r="AH1433" s="6">
        <v>0</v>
      </c>
      <c r="AI1433" s="6">
        <v>0</v>
      </c>
      <c r="AJ1433" s="6">
        <v>0</v>
      </c>
      <c r="AK1433" s="14">
        <v>0</v>
      </c>
      <c r="AL1433" s="14">
        <v>0</v>
      </c>
      <c r="AM1433" s="14">
        <v>0</v>
      </c>
      <c r="AN1433" s="14">
        <v>0</v>
      </c>
      <c r="AO1433" s="14">
        <v>1000</v>
      </c>
      <c r="AP1433" s="14">
        <v>0</v>
      </c>
      <c r="AQ1433" s="14">
        <v>0</v>
      </c>
      <c r="AR1433" s="6">
        <v>90401004</v>
      </c>
      <c r="AS1433" s="14" t="s">
        <v>158</v>
      </c>
      <c r="AT1433" s="15" t="s">
        <v>158</v>
      </c>
      <c r="AU1433" s="14" t="s">
        <v>247</v>
      </c>
      <c r="AV1433" s="14">
        <v>0</v>
      </c>
      <c r="AW1433" s="14">
        <v>40000003</v>
      </c>
      <c r="AX1433" s="15" t="s">
        <v>160</v>
      </c>
      <c r="AY1433" s="15" t="s">
        <v>158</v>
      </c>
      <c r="AZ1433" s="13">
        <v>0</v>
      </c>
      <c r="BA1433" s="13">
        <v>0</v>
      </c>
      <c r="BB1433" s="68" t="s">
        <v>501</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70404005</v>
      </c>
      <c r="D1434" s="15" t="s">
        <v>369</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1">
        <v>15</v>
      </c>
      <c r="AE1434" s="14">
        <v>0</v>
      </c>
      <c r="AF1434" s="14">
        <v>0</v>
      </c>
      <c r="AG1434" s="6">
        <v>2</v>
      </c>
      <c r="AH1434" s="6">
        <v>0</v>
      </c>
      <c r="AI1434" s="6">
        <v>0</v>
      </c>
      <c r="AJ1434" s="6">
        <v>0</v>
      </c>
      <c r="AK1434" s="14">
        <v>0</v>
      </c>
      <c r="AL1434" s="14">
        <v>0</v>
      </c>
      <c r="AM1434" s="14">
        <v>0</v>
      </c>
      <c r="AN1434" s="14">
        <v>0</v>
      </c>
      <c r="AO1434" s="14">
        <v>1000</v>
      </c>
      <c r="AP1434" s="14">
        <v>0</v>
      </c>
      <c r="AQ1434" s="14">
        <v>0</v>
      </c>
      <c r="AR1434" s="6">
        <v>90402005</v>
      </c>
      <c r="AS1434" s="14" t="s">
        <v>158</v>
      </c>
      <c r="AT1434" s="15" t="s">
        <v>159</v>
      </c>
      <c r="AU1434" s="14" t="s">
        <v>247</v>
      </c>
      <c r="AV1434" s="14">
        <v>0</v>
      </c>
      <c r="AW1434" s="14">
        <v>0</v>
      </c>
      <c r="AX1434" s="15" t="s">
        <v>160</v>
      </c>
      <c r="AY1434" s="15" t="s">
        <v>158</v>
      </c>
      <c r="AZ1434" s="13">
        <v>0</v>
      </c>
      <c r="BA1434" s="13">
        <v>0</v>
      </c>
      <c r="BB1434" s="68" t="s">
        <v>465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70404006</v>
      </c>
      <c r="D1435" s="12" t="s">
        <v>714</v>
      </c>
      <c r="E1435" s="11">
        <v>2</v>
      </c>
      <c r="F1435" s="11">
        <v>61012301</v>
      </c>
      <c r="G1435" s="11">
        <v>0</v>
      </c>
      <c r="H1435" s="13">
        <v>0</v>
      </c>
      <c r="I1435" s="14">
        <v>1</v>
      </c>
      <c r="J1435" s="14">
        <v>0</v>
      </c>
      <c r="K1435" s="14">
        <v>0</v>
      </c>
      <c r="L1435" s="11">
        <v>0</v>
      </c>
      <c r="M1435" s="11">
        <v>0</v>
      </c>
      <c r="N1435" s="11">
        <v>2</v>
      </c>
      <c r="O1435" s="11">
        <v>1</v>
      </c>
      <c r="P1435" s="11">
        <v>0.5</v>
      </c>
      <c r="Q1435" s="11">
        <v>0</v>
      </c>
      <c r="R1435" s="6">
        <v>0</v>
      </c>
      <c r="S1435" s="11">
        <v>0</v>
      </c>
      <c r="T1435" s="11">
        <v>1</v>
      </c>
      <c r="U1435" s="11">
        <v>2</v>
      </c>
      <c r="V1435" s="11">
        <v>0</v>
      </c>
      <c r="W1435" s="11">
        <v>3</v>
      </c>
      <c r="X1435" s="11">
        <v>0</v>
      </c>
      <c r="Y1435" s="11">
        <v>1</v>
      </c>
      <c r="Z1435" s="11">
        <v>0</v>
      </c>
      <c r="AA1435" s="11">
        <v>0</v>
      </c>
      <c r="AB1435" s="11">
        <v>0</v>
      </c>
      <c r="AC1435" s="11">
        <v>0</v>
      </c>
      <c r="AD1435" s="11">
        <v>12</v>
      </c>
      <c r="AE1435" s="11">
        <v>2</v>
      </c>
      <c r="AF1435" s="11" t="s">
        <v>167</v>
      </c>
      <c r="AG1435" s="6">
        <v>0</v>
      </c>
      <c r="AH1435" s="6">
        <v>2</v>
      </c>
      <c r="AI1435" s="6">
        <v>0</v>
      </c>
      <c r="AJ1435" s="6">
        <v>1.5</v>
      </c>
      <c r="AK1435" s="11">
        <v>0</v>
      </c>
      <c r="AL1435" s="11">
        <v>0</v>
      </c>
      <c r="AM1435" s="11">
        <v>0</v>
      </c>
      <c r="AN1435" s="11">
        <v>1.5</v>
      </c>
      <c r="AO1435" s="11">
        <v>1200</v>
      </c>
      <c r="AP1435" s="11">
        <v>1</v>
      </c>
      <c r="AQ1435" s="11">
        <v>30</v>
      </c>
      <c r="AR1435" s="6">
        <v>0</v>
      </c>
      <c r="AS1435" s="11" t="s">
        <v>158</v>
      </c>
      <c r="AT1435" s="12" t="s">
        <v>197</v>
      </c>
      <c r="AU1435" s="11" t="s">
        <v>169</v>
      </c>
      <c r="AV1435" s="14">
        <v>10000011</v>
      </c>
      <c r="AW1435" s="14">
        <v>70404001</v>
      </c>
      <c r="AX1435" s="12" t="s">
        <v>170</v>
      </c>
      <c r="AY1435" s="11">
        <v>0</v>
      </c>
      <c r="AZ1435" s="13">
        <v>0</v>
      </c>
      <c r="BA1435" s="13">
        <v>0</v>
      </c>
      <c r="BB1435" s="37" t="s">
        <v>1931</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19.5" customHeight="1">
      <c r="C1436" s="14">
        <v>70405001</v>
      </c>
      <c r="D1436" s="12" t="s">
        <v>388</v>
      </c>
      <c r="E1436" s="11">
        <v>1</v>
      </c>
      <c r="F1436" s="11">
        <v>60010300</v>
      </c>
      <c r="G1436" s="14">
        <v>0</v>
      </c>
      <c r="H1436" s="13">
        <v>0</v>
      </c>
      <c r="I1436" s="14">
        <v>1</v>
      </c>
      <c r="J1436" s="14">
        <v>0</v>
      </c>
      <c r="K1436" s="14">
        <v>0</v>
      </c>
      <c r="L1436" s="11">
        <v>0</v>
      </c>
      <c r="M1436" s="11">
        <v>0</v>
      </c>
      <c r="N1436" s="11">
        <v>2</v>
      </c>
      <c r="O1436" s="11">
        <v>2</v>
      </c>
      <c r="P1436" s="11">
        <v>0.8</v>
      </c>
      <c r="Q1436" s="11">
        <v>0</v>
      </c>
      <c r="R1436" s="6">
        <v>0</v>
      </c>
      <c r="S1436" s="11">
        <v>0</v>
      </c>
      <c r="T1436" s="11">
        <v>1</v>
      </c>
      <c r="U1436" s="11">
        <v>2</v>
      </c>
      <c r="V1436" s="11">
        <v>0</v>
      </c>
      <c r="W1436" s="11">
        <v>0</v>
      </c>
      <c r="X1436" s="11">
        <v>0</v>
      </c>
      <c r="Y1436" s="11">
        <v>0</v>
      </c>
      <c r="Z1436" s="11">
        <v>0</v>
      </c>
      <c r="AA1436" s="11">
        <v>0</v>
      </c>
      <c r="AB1436" s="11">
        <v>0</v>
      </c>
      <c r="AC1436" s="11">
        <v>0</v>
      </c>
      <c r="AD1436" s="11">
        <v>30</v>
      </c>
      <c r="AE1436" s="11">
        <v>0</v>
      </c>
      <c r="AF1436" s="11">
        <v>0</v>
      </c>
      <c r="AG1436" s="6">
        <v>2</v>
      </c>
      <c r="AH1436" s="6">
        <v>2</v>
      </c>
      <c r="AI1436" s="6">
        <v>0</v>
      </c>
      <c r="AJ1436" s="6">
        <v>1.5</v>
      </c>
      <c r="AK1436" s="11">
        <v>0</v>
      </c>
      <c r="AL1436" s="11">
        <v>0</v>
      </c>
      <c r="AM1436" s="11">
        <v>0</v>
      </c>
      <c r="AN1436" s="11">
        <v>1</v>
      </c>
      <c r="AO1436" s="11">
        <v>3000</v>
      </c>
      <c r="AP1436" s="11">
        <v>0.5</v>
      </c>
      <c r="AQ1436" s="11">
        <v>0</v>
      </c>
      <c r="AR1436" s="6">
        <v>0</v>
      </c>
      <c r="AS1436" s="11" t="s">
        <v>158</v>
      </c>
      <c r="AT1436" s="15" t="s">
        <v>159</v>
      </c>
      <c r="AU1436" s="11" t="s">
        <v>356</v>
      </c>
      <c r="AV1436" s="14">
        <v>0</v>
      </c>
      <c r="AW1436" s="14">
        <v>0</v>
      </c>
      <c r="AX1436" s="12" t="s">
        <v>344</v>
      </c>
      <c r="AY1436" s="11" t="s">
        <v>494</v>
      </c>
      <c r="AZ1436" s="13">
        <v>0</v>
      </c>
      <c r="BA1436" s="13">
        <v>0</v>
      </c>
      <c r="BB1436" s="37" t="s">
        <v>1932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70405002</v>
      </c>
      <c r="D1437" s="12" t="s">
        <v>626</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0</v>
      </c>
      <c r="Y1437" s="11">
        <v>1</v>
      </c>
      <c r="Z1437" s="11">
        <v>0</v>
      </c>
      <c r="AA1437" s="11">
        <v>0</v>
      </c>
      <c r="AB1437" s="11">
        <v>0</v>
      </c>
      <c r="AC1437" s="11">
        <v>0</v>
      </c>
      <c r="AD1437" s="11">
        <v>15</v>
      </c>
      <c r="AE1437" s="11">
        <v>1</v>
      </c>
      <c r="AF1437" s="11" t="s">
        <v>392</v>
      </c>
      <c r="AG1437" s="6">
        <v>0</v>
      </c>
      <c r="AH1437" s="6">
        <v>1</v>
      </c>
      <c r="AI1437" s="6">
        <v>0</v>
      </c>
      <c r="AJ1437" s="6">
        <v>3</v>
      </c>
      <c r="AK1437" s="11">
        <v>0</v>
      </c>
      <c r="AL1437" s="11">
        <v>0</v>
      </c>
      <c r="AM1437" s="11">
        <v>0</v>
      </c>
      <c r="AN1437" s="11">
        <v>2.5</v>
      </c>
      <c r="AO1437" s="11">
        <v>5000</v>
      </c>
      <c r="AP1437" s="11">
        <v>2</v>
      </c>
      <c r="AQ1437" s="11">
        <v>0</v>
      </c>
      <c r="AR1437" s="6">
        <v>0</v>
      </c>
      <c r="AS1437" s="11">
        <v>80001030</v>
      </c>
      <c r="AT1437" s="15" t="s">
        <v>197</v>
      </c>
      <c r="AU1437" s="11" t="s">
        <v>349</v>
      </c>
      <c r="AV1437" s="14">
        <v>10000007</v>
      </c>
      <c r="AW1437" s="14">
        <v>70405001</v>
      </c>
      <c r="AX1437" s="12" t="s">
        <v>160</v>
      </c>
      <c r="AY1437" s="11">
        <v>0</v>
      </c>
      <c r="AZ1437" s="13">
        <v>0</v>
      </c>
      <c r="BA1437" s="13">
        <v>0</v>
      </c>
      <c r="BB1437" s="37" t="s">
        <v>627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70405003</v>
      </c>
      <c r="D1438" s="12" t="s">
        <v>1872</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2.5</v>
      </c>
      <c r="X1438" s="11">
        <v>0</v>
      </c>
      <c r="Y1438" s="11">
        <v>1</v>
      </c>
      <c r="Z1438" s="11">
        <v>0</v>
      </c>
      <c r="AA1438" s="11">
        <v>0</v>
      </c>
      <c r="AB1438" s="11">
        <v>0</v>
      </c>
      <c r="AC1438" s="11">
        <v>0</v>
      </c>
      <c r="AD1438" s="11">
        <v>15</v>
      </c>
      <c r="AE1438" s="11">
        <v>1</v>
      </c>
      <c r="AF1438" s="11">
        <v>3</v>
      </c>
      <c r="AG1438" s="6">
        <v>4</v>
      </c>
      <c r="AH1438" s="6">
        <v>1</v>
      </c>
      <c r="AI1438" s="6">
        <v>0</v>
      </c>
      <c r="AJ1438" s="6">
        <v>1.5</v>
      </c>
      <c r="AK1438" s="11">
        <v>0</v>
      </c>
      <c r="AL1438" s="11">
        <v>0</v>
      </c>
      <c r="AM1438" s="11">
        <v>0</v>
      </c>
      <c r="AN1438" s="11">
        <v>2.5</v>
      </c>
      <c r="AO1438" s="11">
        <v>5000</v>
      </c>
      <c r="AP1438" s="11">
        <v>2</v>
      </c>
      <c r="AQ1438" s="11">
        <v>0</v>
      </c>
      <c r="AR1438" s="6">
        <v>0</v>
      </c>
      <c r="AS1438" s="11">
        <v>80001030</v>
      </c>
      <c r="AT1438" s="15" t="s">
        <v>197</v>
      </c>
      <c r="AU1438" s="11" t="s">
        <v>349</v>
      </c>
      <c r="AV1438" s="14">
        <v>10000007</v>
      </c>
      <c r="AW1438" s="14">
        <v>70405002</v>
      </c>
      <c r="AX1438" s="12" t="s">
        <v>160</v>
      </c>
      <c r="AY1438" s="11" t="s">
        <v>1933</v>
      </c>
      <c r="AZ1438" s="13">
        <v>0</v>
      </c>
      <c r="BA1438" s="13">
        <v>0</v>
      </c>
      <c r="BB1438" s="37" t="s">
        <v>670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70405004</v>
      </c>
      <c r="D1439" s="12" t="s">
        <v>634</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3</v>
      </c>
      <c r="X1439" s="11">
        <v>0</v>
      </c>
      <c r="Y1439" s="11">
        <v>1</v>
      </c>
      <c r="Z1439" s="11">
        <v>0</v>
      </c>
      <c r="AA1439" s="11">
        <v>0</v>
      </c>
      <c r="AB1439" s="11">
        <v>0</v>
      </c>
      <c r="AC1439" s="11">
        <v>0</v>
      </c>
      <c r="AD1439" s="11">
        <v>6</v>
      </c>
      <c r="AE1439" s="11">
        <v>1</v>
      </c>
      <c r="AF1439" s="11">
        <v>3</v>
      </c>
      <c r="AG1439" s="6">
        <v>6</v>
      </c>
      <c r="AH1439" s="6">
        <v>1</v>
      </c>
      <c r="AI1439" s="6">
        <v>0</v>
      </c>
      <c r="AJ1439" s="6">
        <v>1.5</v>
      </c>
      <c r="AK1439" s="11">
        <v>0</v>
      </c>
      <c r="AL1439" s="11">
        <v>0</v>
      </c>
      <c r="AM1439" s="11">
        <v>0</v>
      </c>
      <c r="AN1439" s="11">
        <v>2.5</v>
      </c>
      <c r="AO1439" s="11">
        <v>5000</v>
      </c>
      <c r="AP1439" s="11">
        <v>2</v>
      </c>
      <c r="AQ1439" s="11">
        <v>0</v>
      </c>
      <c r="AR1439" s="6">
        <v>0</v>
      </c>
      <c r="AS1439" s="11">
        <v>80001030</v>
      </c>
      <c r="AT1439" s="15" t="s">
        <v>197</v>
      </c>
      <c r="AU1439" s="11" t="s">
        <v>349</v>
      </c>
      <c r="AV1439" s="14">
        <v>10000007</v>
      </c>
      <c r="AW1439" s="14">
        <v>70405003</v>
      </c>
      <c r="AX1439" s="12" t="s">
        <v>160</v>
      </c>
      <c r="AY1439" s="11" t="s">
        <v>1934</v>
      </c>
      <c r="AZ1439" s="13">
        <v>0</v>
      </c>
      <c r="BA1439" s="13">
        <v>0</v>
      </c>
      <c r="BB1439" s="37" t="s">
        <v>1891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70405005</v>
      </c>
      <c r="D1440" s="15" t="s">
        <v>369</v>
      </c>
      <c r="E1440" s="14">
        <v>1</v>
      </c>
      <c r="F1440" s="14">
        <v>60010500</v>
      </c>
      <c r="G1440" s="14">
        <v>0</v>
      </c>
      <c r="H1440" s="13">
        <v>0</v>
      </c>
      <c r="I1440" s="14">
        <v>1</v>
      </c>
      <c r="J1440" s="14">
        <v>0</v>
      </c>
      <c r="K1440" s="14">
        <v>0</v>
      </c>
      <c r="L1440" s="14">
        <v>0</v>
      </c>
      <c r="M1440" s="14">
        <v>0</v>
      </c>
      <c r="N1440" s="11">
        <v>2</v>
      </c>
      <c r="O1440" s="14">
        <v>2</v>
      </c>
      <c r="P1440" s="14">
        <v>0.3</v>
      </c>
      <c r="Q1440" s="14">
        <v>0</v>
      </c>
      <c r="R1440" s="6">
        <v>0</v>
      </c>
      <c r="S1440" s="13">
        <v>0</v>
      </c>
      <c r="T1440" s="11">
        <v>1</v>
      </c>
      <c r="U1440" s="14">
        <v>2</v>
      </c>
      <c r="V1440" s="14">
        <v>0</v>
      </c>
      <c r="W1440" s="14">
        <v>0</v>
      </c>
      <c r="X1440" s="14">
        <v>0</v>
      </c>
      <c r="Y1440" s="14">
        <v>0</v>
      </c>
      <c r="Z1440" s="14">
        <v>0</v>
      </c>
      <c r="AA1440" s="14">
        <v>0</v>
      </c>
      <c r="AB1440" s="11">
        <v>0</v>
      </c>
      <c r="AC1440" s="14">
        <v>0</v>
      </c>
      <c r="AD1440" s="11">
        <v>15</v>
      </c>
      <c r="AE1440" s="14">
        <v>0</v>
      </c>
      <c r="AF1440" s="14">
        <v>0</v>
      </c>
      <c r="AG1440" s="6">
        <v>2</v>
      </c>
      <c r="AH1440" s="6">
        <v>0</v>
      </c>
      <c r="AI1440" s="6">
        <v>0</v>
      </c>
      <c r="AJ1440" s="6">
        <v>0</v>
      </c>
      <c r="AK1440" s="14">
        <v>0</v>
      </c>
      <c r="AL1440" s="14">
        <v>0</v>
      </c>
      <c r="AM1440" s="14">
        <v>0</v>
      </c>
      <c r="AN1440" s="14">
        <v>0</v>
      </c>
      <c r="AO1440" s="14">
        <v>1000</v>
      </c>
      <c r="AP1440" s="14">
        <v>0</v>
      </c>
      <c r="AQ1440" s="14">
        <v>0</v>
      </c>
      <c r="AR1440" s="6">
        <v>90402005</v>
      </c>
      <c r="AS1440" s="14" t="s">
        <v>158</v>
      </c>
      <c r="AT1440" s="15" t="s">
        <v>159</v>
      </c>
      <c r="AU1440" s="14" t="s">
        <v>247</v>
      </c>
      <c r="AV1440" s="14">
        <v>0</v>
      </c>
      <c r="AW1440" s="14">
        <v>0</v>
      </c>
      <c r="AX1440" s="15" t="s">
        <v>160</v>
      </c>
      <c r="AY1440" s="15" t="s">
        <v>158</v>
      </c>
      <c r="AZ1440" s="13">
        <v>0</v>
      </c>
      <c r="BA1440" s="13">
        <v>0</v>
      </c>
      <c r="BB1440" s="68" t="s">
        <v>501</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70405006</v>
      </c>
      <c r="D1441" s="12" t="s">
        <v>461</v>
      </c>
      <c r="E1441" s="14">
        <v>1</v>
      </c>
      <c r="F1441" s="11">
        <v>60010300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350</v>
      </c>
      <c r="Y1441" s="11">
        <v>0</v>
      </c>
      <c r="Z1441" s="11">
        <v>0</v>
      </c>
      <c r="AA1441" s="11">
        <v>0</v>
      </c>
      <c r="AB1441" s="11">
        <v>0</v>
      </c>
      <c r="AC1441" s="11">
        <v>0</v>
      </c>
      <c r="AD1441" s="11">
        <v>9</v>
      </c>
      <c r="AE1441" s="11">
        <v>2</v>
      </c>
      <c r="AF1441" s="11" t="s">
        <v>167</v>
      </c>
      <c r="AG1441" s="6">
        <v>0</v>
      </c>
      <c r="AH1441" s="6">
        <v>2</v>
      </c>
      <c r="AI1441" s="6">
        <v>0</v>
      </c>
      <c r="AJ1441" s="6">
        <v>1.5</v>
      </c>
      <c r="AK1441" s="11">
        <v>0</v>
      </c>
      <c r="AL1441" s="11">
        <v>0</v>
      </c>
      <c r="AM1441" s="11">
        <v>0</v>
      </c>
      <c r="AN1441" s="11">
        <v>1</v>
      </c>
      <c r="AO1441" s="11">
        <v>3000</v>
      </c>
      <c r="AP1441" s="11">
        <v>0.5</v>
      </c>
      <c r="AQ1441" s="11">
        <v>0</v>
      </c>
      <c r="AR1441" s="6">
        <v>0</v>
      </c>
      <c r="AS1441" s="11" t="s">
        <v>503</v>
      </c>
      <c r="AT1441" s="12" t="s">
        <v>398</v>
      </c>
      <c r="AU1441" s="11" t="s">
        <v>356</v>
      </c>
      <c r="AV1441" s="14">
        <v>10000007</v>
      </c>
      <c r="AW1441" s="14">
        <v>70403002</v>
      </c>
      <c r="AX1441" s="12" t="s">
        <v>160</v>
      </c>
      <c r="AY1441" s="11">
        <v>0</v>
      </c>
      <c r="AZ1441" s="13">
        <v>0</v>
      </c>
      <c r="BA1441" s="13">
        <v>0</v>
      </c>
      <c r="BB1441" s="37" t="s">
        <v>462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70405007</v>
      </c>
      <c r="D1442" s="12" t="s">
        <v>1935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20</v>
      </c>
      <c r="AE1442" s="11">
        <v>1</v>
      </c>
      <c r="AF1442" s="11" t="s">
        <v>508</v>
      </c>
      <c r="AG1442" s="6">
        <v>1</v>
      </c>
      <c r="AH1442" s="6">
        <v>0</v>
      </c>
      <c r="AI1442" s="6">
        <v>0</v>
      </c>
      <c r="AJ1442" s="6">
        <v>0</v>
      </c>
      <c r="AK1442" s="11">
        <v>0</v>
      </c>
      <c r="AL1442" s="11">
        <v>0</v>
      </c>
      <c r="AM1442" s="11">
        <v>0</v>
      </c>
      <c r="AN1442" s="11">
        <v>0.5</v>
      </c>
      <c r="AO1442" s="11">
        <v>999999</v>
      </c>
      <c r="AP1442" s="11">
        <v>2</v>
      </c>
      <c r="AQ1442" s="11">
        <v>0</v>
      </c>
      <c r="AR1442" s="6">
        <v>0</v>
      </c>
      <c r="AS1442" s="11" t="s">
        <v>503</v>
      </c>
      <c r="AT1442" s="15" t="s">
        <v>214</v>
      </c>
      <c r="AU1442" s="11" t="s">
        <v>349</v>
      </c>
      <c r="AV1442" s="14">
        <v>10000007</v>
      </c>
      <c r="AW1442" s="14">
        <v>70405007</v>
      </c>
      <c r="AX1442" s="15" t="s">
        <v>230</v>
      </c>
      <c r="AY1442" s="15" t="s">
        <v>260</v>
      </c>
      <c r="AZ1442" s="13">
        <v>0</v>
      </c>
      <c r="BA1442" s="13">
        <v>0</v>
      </c>
      <c r="BB1442" s="37" t="s">
        <v>1936</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70405008</v>
      </c>
      <c r="D1443" s="15" t="s">
        <v>352</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1">
        <v>0</v>
      </c>
      <c r="AC1443" s="14">
        <v>0</v>
      </c>
      <c r="AD1443" s="14">
        <v>20</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90401004</v>
      </c>
      <c r="AS1443" s="14" t="s">
        <v>158</v>
      </c>
      <c r="AT1443" s="15" t="s">
        <v>159</v>
      </c>
      <c r="AU1443" s="14" t="s">
        <v>247</v>
      </c>
      <c r="AV1443" s="14">
        <v>0</v>
      </c>
      <c r="AW1443" s="14">
        <v>40000003</v>
      </c>
      <c r="AX1443" s="15" t="s">
        <v>160</v>
      </c>
      <c r="AY1443" s="15" t="s">
        <v>158</v>
      </c>
      <c r="AZ1443" s="13">
        <v>0</v>
      </c>
      <c r="BA1443" s="13">
        <v>0</v>
      </c>
      <c r="BB1443" s="68" t="s">
        <v>510</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70405009</v>
      </c>
      <c r="D1444" s="15" t="s">
        <v>671</v>
      </c>
      <c r="E1444" s="14">
        <v>1</v>
      </c>
      <c r="F1444" s="14">
        <v>60010300</v>
      </c>
      <c r="G1444" s="14">
        <v>0</v>
      </c>
      <c r="H1444" s="13">
        <v>0</v>
      </c>
      <c r="I1444" s="14">
        <v>1</v>
      </c>
      <c r="J1444" s="14">
        <v>0</v>
      </c>
      <c r="K1444" s="14">
        <v>0</v>
      </c>
      <c r="L1444" s="14">
        <v>0</v>
      </c>
      <c r="M1444" s="14">
        <v>0</v>
      </c>
      <c r="N1444" s="11">
        <v>2</v>
      </c>
      <c r="O1444" s="14">
        <v>2</v>
      </c>
      <c r="P1444" s="14">
        <v>0.8</v>
      </c>
      <c r="Q1444" s="14">
        <v>0</v>
      </c>
      <c r="R1444" s="6">
        <v>0</v>
      </c>
      <c r="S1444" s="13">
        <v>0</v>
      </c>
      <c r="T1444" s="11">
        <v>1</v>
      </c>
      <c r="U1444" s="14">
        <v>2</v>
      </c>
      <c r="V1444" s="14">
        <v>0</v>
      </c>
      <c r="W1444" s="14">
        <v>5</v>
      </c>
      <c r="X1444" s="14">
        <v>0</v>
      </c>
      <c r="Y1444" s="14">
        <v>0</v>
      </c>
      <c r="Z1444" s="14">
        <v>0</v>
      </c>
      <c r="AA1444" s="14">
        <v>0</v>
      </c>
      <c r="AB1444" s="11">
        <v>0</v>
      </c>
      <c r="AC1444" s="14">
        <v>0</v>
      </c>
      <c r="AD1444" s="14">
        <v>30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4" t="s">
        <v>158</v>
      </c>
      <c r="AT1444" s="15" t="s">
        <v>159</v>
      </c>
      <c r="AU1444" s="14" t="s">
        <v>356</v>
      </c>
      <c r="AV1444" s="14">
        <v>10003002</v>
      </c>
      <c r="AW1444" s="14">
        <v>70405007</v>
      </c>
      <c r="AX1444" s="15" t="s">
        <v>380</v>
      </c>
      <c r="AY1444" s="15">
        <v>0</v>
      </c>
      <c r="AZ1444" s="13">
        <v>0</v>
      </c>
      <c r="BA1444" s="13">
        <v>0</v>
      </c>
      <c r="BB1444" s="68" t="s">
        <v>512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70501001</v>
      </c>
      <c r="D1445" s="12" t="s">
        <v>388</v>
      </c>
      <c r="E1445" s="11">
        <v>1</v>
      </c>
      <c r="F1445" s="11">
        <v>60010300</v>
      </c>
      <c r="G1445" s="14">
        <v>0</v>
      </c>
      <c r="H1445" s="13">
        <v>0</v>
      </c>
      <c r="I1445" s="14">
        <v>1</v>
      </c>
      <c r="J1445" s="14">
        <v>0</v>
      </c>
      <c r="K1445" s="14">
        <v>0</v>
      </c>
      <c r="L1445" s="11">
        <v>0</v>
      </c>
      <c r="M1445" s="11">
        <v>0</v>
      </c>
      <c r="N1445" s="11">
        <v>2</v>
      </c>
      <c r="O1445" s="11">
        <v>2</v>
      </c>
      <c r="P1445" s="11">
        <v>0.8</v>
      </c>
      <c r="Q1445" s="11">
        <v>0</v>
      </c>
      <c r="R1445" s="6">
        <v>0</v>
      </c>
      <c r="S1445" s="11">
        <v>0</v>
      </c>
      <c r="T1445" s="11">
        <v>1</v>
      </c>
      <c r="U1445" s="11">
        <v>2</v>
      </c>
      <c r="V1445" s="11">
        <v>0</v>
      </c>
      <c r="W1445" s="11">
        <v>0</v>
      </c>
      <c r="X1445" s="11">
        <v>0</v>
      </c>
      <c r="Y1445" s="11">
        <v>0</v>
      </c>
      <c r="Z1445" s="11">
        <v>0</v>
      </c>
      <c r="AA1445" s="11">
        <v>0</v>
      </c>
      <c r="AB1445" s="11">
        <v>0</v>
      </c>
      <c r="AC1445" s="11">
        <v>0</v>
      </c>
      <c r="AD1445" s="11">
        <v>15</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158</v>
      </c>
      <c r="AT1445" s="15" t="s">
        <v>159</v>
      </c>
      <c r="AU1445" s="11" t="s">
        <v>356</v>
      </c>
      <c r="AV1445" s="14">
        <v>0</v>
      </c>
      <c r="AW1445" s="14">
        <v>0</v>
      </c>
      <c r="AX1445" s="12" t="s">
        <v>344</v>
      </c>
      <c r="AY1445" s="11" t="s">
        <v>1937</v>
      </c>
      <c r="AZ1445" s="13">
        <v>0</v>
      </c>
      <c r="BA1445" s="13">
        <v>0</v>
      </c>
      <c r="BB1445" s="37" t="s">
        <v>1932</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70501002</v>
      </c>
      <c r="D1446" s="15" t="s">
        <v>458</v>
      </c>
      <c r="E1446" s="14">
        <v>1</v>
      </c>
      <c r="F1446" s="14">
        <v>60010500</v>
      </c>
      <c r="G1446" s="14">
        <v>0</v>
      </c>
      <c r="H1446" s="13">
        <v>0</v>
      </c>
      <c r="I1446" s="14">
        <v>1</v>
      </c>
      <c r="J1446" s="14">
        <v>0</v>
      </c>
      <c r="K1446" s="14">
        <v>0</v>
      </c>
      <c r="L1446" s="14">
        <v>0</v>
      </c>
      <c r="M1446" s="14">
        <v>0</v>
      </c>
      <c r="N1446" s="11">
        <v>2</v>
      </c>
      <c r="O1446" s="14">
        <v>1</v>
      </c>
      <c r="P1446" s="14">
        <v>0.05</v>
      </c>
      <c r="Q1446" s="14">
        <v>0</v>
      </c>
      <c r="R1446" s="6">
        <v>0</v>
      </c>
      <c r="S1446" s="13">
        <v>0</v>
      </c>
      <c r="T1446" s="11">
        <v>1</v>
      </c>
      <c r="U1446" s="14">
        <v>1</v>
      </c>
      <c r="V1446" s="14">
        <v>0</v>
      </c>
      <c r="W1446" s="14">
        <v>2</v>
      </c>
      <c r="X1446" s="14">
        <v>0</v>
      </c>
      <c r="Y1446" s="14">
        <v>0</v>
      </c>
      <c r="Z1446" s="14">
        <v>0</v>
      </c>
      <c r="AA1446" s="14">
        <v>0</v>
      </c>
      <c r="AB1446" s="11">
        <v>0</v>
      </c>
      <c r="AC1446" s="14">
        <v>0</v>
      </c>
      <c r="AD1446" s="14">
        <v>10</v>
      </c>
      <c r="AE1446" s="14">
        <v>0</v>
      </c>
      <c r="AF1446" s="14">
        <v>0</v>
      </c>
      <c r="AG1446" s="6">
        <v>7</v>
      </c>
      <c r="AH1446" s="6">
        <v>0</v>
      </c>
      <c r="AI1446" s="6">
        <v>0</v>
      </c>
      <c r="AJ1446" s="6">
        <v>0</v>
      </c>
      <c r="AK1446" s="14">
        <v>0</v>
      </c>
      <c r="AL1446" s="14">
        <v>0</v>
      </c>
      <c r="AM1446" s="14">
        <v>0</v>
      </c>
      <c r="AN1446" s="14">
        <v>0</v>
      </c>
      <c r="AO1446" s="14">
        <v>1000</v>
      </c>
      <c r="AP1446" s="14">
        <v>0.5</v>
      </c>
      <c r="AQ1446" s="14">
        <v>0</v>
      </c>
      <c r="AR1446" s="6">
        <v>0</v>
      </c>
      <c r="AS1446" s="14" t="s">
        <v>426</v>
      </c>
      <c r="AT1446" s="15" t="s">
        <v>459</v>
      </c>
      <c r="AU1446" s="14">
        <v>0</v>
      </c>
      <c r="AV1446" s="14">
        <v>10007001</v>
      </c>
      <c r="AW1446" s="14">
        <v>0</v>
      </c>
      <c r="AX1446" s="15" t="s">
        <v>160</v>
      </c>
      <c r="AY1446" s="15" t="s">
        <v>158</v>
      </c>
      <c r="AZ1446" s="13">
        <v>0</v>
      </c>
      <c r="BA1446" s="13">
        <v>0</v>
      </c>
      <c r="BB1446" s="68" t="s">
        <v>460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70501003</v>
      </c>
      <c r="D1447" s="15" t="s">
        <v>352</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90401004</v>
      </c>
      <c r="AS1447" s="14" t="s">
        <v>158</v>
      </c>
      <c r="AT1447" s="15" t="s">
        <v>158</v>
      </c>
      <c r="AU1447" s="14" t="s">
        <v>247</v>
      </c>
      <c r="AV1447" s="14">
        <v>0</v>
      </c>
      <c r="AW1447" s="14">
        <v>40000003</v>
      </c>
      <c r="AX1447" s="15" t="s">
        <v>160</v>
      </c>
      <c r="AY1447" s="15" t="s">
        <v>158</v>
      </c>
      <c r="AZ1447" s="13">
        <v>0</v>
      </c>
      <c r="BA1447" s="13">
        <v>0</v>
      </c>
      <c r="BB1447" s="68" t="s">
        <v>510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70501004</v>
      </c>
      <c r="D1448" s="15" t="s">
        <v>466</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15</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158</v>
      </c>
      <c r="AT1448" s="15" t="s">
        <v>214</v>
      </c>
      <c r="AU1448" s="14" t="s">
        <v>247</v>
      </c>
      <c r="AV1448" s="14">
        <v>0</v>
      </c>
      <c r="AW1448" s="14">
        <v>0</v>
      </c>
      <c r="AX1448" s="15" t="s">
        <v>160</v>
      </c>
      <c r="AY1448" s="15" t="s">
        <v>158</v>
      </c>
      <c r="AZ1448" s="13">
        <v>0</v>
      </c>
      <c r="BA1448" s="13">
        <v>0</v>
      </c>
      <c r="BB1448" s="68" t="s">
        <v>1938</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70501005</v>
      </c>
      <c r="D1449" s="12" t="s">
        <v>1915</v>
      </c>
      <c r="E1449" s="14">
        <v>1</v>
      </c>
      <c r="F1449" s="11">
        <v>60010300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350</v>
      </c>
      <c r="Y1449" s="11">
        <v>0</v>
      </c>
      <c r="Z1449" s="11">
        <v>0</v>
      </c>
      <c r="AA1449" s="11">
        <v>0</v>
      </c>
      <c r="AB1449" s="11">
        <v>0</v>
      </c>
      <c r="AC1449" s="11">
        <v>0</v>
      </c>
      <c r="AD1449" s="11">
        <v>9</v>
      </c>
      <c r="AE1449" s="11">
        <v>2</v>
      </c>
      <c r="AF1449" s="11" t="s">
        <v>167</v>
      </c>
      <c r="AG1449" s="6">
        <v>0</v>
      </c>
      <c r="AH1449" s="6">
        <v>2</v>
      </c>
      <c r="AI1449" s="6">
        <v>0</v>
      </c>
      <c r="AJ1449" s="6">
        <v>1.5</v>
      </c>
      <c r="AK1449" s="11">
        <v>0</v>
      </c>
      <c r="AL1449" s="11">
        <v>0</v>
      </c>
      <c r="AM1449" s="11">
        <v>0</v>
      </c>
      <c r="AN1449" s="11">
        <v>1.5</v>
      </c>
      <c r="AO1449" s="11">
        <v>3000</v>
      </c>
      <c r="AP1449" s="11">
        <v>1</v>
      </c>
      <c r="AQ1449" s="11">
        <v>0</v>
      </c>
      <c r="AR1449" s="6">
        <v>0</v>
      </c>
      <c r="AS1449" s="11" t="s">
        <v>1916</v>
      </c>
      <c r="AT1449" s="15" t="s">
        <v>398</v>
      </c>
      <c r="AU1449" s="11" t="s">
        <v>356</v>
      </c>
      <c r="AV1449" s="14">
        <v>10000007</v>
      </c>
      <c r="AW1449" s="14">
        <v>70401006</v>
      </c>
      <c r="AX1449" s="12" t="s">
        <v>160</v>
      </c>
      <c r="AY1449" s="11">
        <v>0</v>
      </c>
      <c r="AZ1449" s="13">
        <v>0</v>
      </c>
      <c r="BA1449" s="13">
        <v>0</v>
      </c>
      <c r="BB1449" s="37" t="s">
        <v>1917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70501006</v>
      </c>
      <c r="D1450" s="15" t="s">
        <v>671</v>
      </c>
      <c r="E1450" s="14">
        <v>1</v>
      </c>
      <c r="F1450" s="14">
        <v>60010300</v>
      </c>
      <c r="G1450" s="14">
        <v>0</v>
      </c>
      <c r="H1450" s="13">
        <v>0</v>
      </c>
      <c r="I1450" s="14">
        <v>1</v>
      </c>
      <c r="J1450" s="14">
        <v>0</v>
      </c>
      <c r="K1450" s="14">
        <v>0</v>
      </c>
      <c r="L1450" s="14">
        <v>0</v>
      </c>
      <c r="M1450" s="14">
        <v>0</v>
      </c>
      <c r="N1450" s="11">
        <v>2</v>
      </c>
      <c r="O1450" s="14">
        <v>2</v>
      </c>
      <c r="P1450" s="14">
        <v>0.8</v>
      </c>
      <c r="Q1450" s="14">
        <v>0</v>
      </c>
      <c r="R1450" s="6">
        <v>0</v>
      </c>
      <c r="S1450" s="13">
        <v>0</v>
      </c>
      <c r="T1450" s="11">
        <v>1</v>
      </c>
      <c r="U1450" s="14">
        <v>2</v>
      </c>
      <c r="V1450" s="14">
        <v>0</v>
      </c>
      <c r="W1450" s="14">
        <v>5</v>
      </c>
      <c r="X1450" s="14">
        <v>0</v>
      </c>
      <c r="Y1450" s="14">
        <v>0</v>
      </c>
      <c r="Z1450" s="14">
        <v>0</v>
      </c>
      <c r="AA1450" s="14">
        <v>0</v>
      </c>
      <c r="AB1450" s="11">
        <v>0</v>
      </c>
      <c r="AC1450" s="14">
        <v>0</v>
      </c>
      <c r="AD1450" s="14">
        <v>30</v>
      </c>
      <c r="AE1450" s="14">
        <v>1</v>
      </c>
      <c r="AF1450" s="14">
        <v>1</v>
      </c>
      <c r="AG1450" s="6">
        <v>2</v>
      </c>
      <c r="AH1450" s="6">
        <v>2</v>
      </c>
      <c r="AI1450" s="6">
        <v>0</v>
      </c>
      <c r="AJ1450" s="6">
        <v>1.5</v>
      </c>
      <c r="AK1450" s="14">
        <v>0</v>
      </c>
      <c r="AL1450" s="14">
        <v>0</v>
      </c>
      <c r="AM1450" s="14">
        <v>0</v>
      </c>
      <c r="AN1450" s="14">
        <v>1</v>
      </c>
      <c r="AO1450" s="14">
        <v>30000</v>
      </c>
      <c r="AP1450" s="14">
        <v>0</v>
      </c>
      <c r="AQ1450" s="14">
        <v>4</v>
      </c>
      <c r="AR1450" s="6">
        <v>0</v>
      </c>
      <c r="AS1450" s="14" t="s">
        <v>158</v>
      </c>
      <c r="AT1450" s="15" t="s">
        <v>159</v>
      </c>
      <c r="AU1450" s="14" t="s">
        <v>356</v>
      </c>
      <c r="AV1450" s="14">
        <v>10003002</v>
      </c>
      <c r="AW1450" s="14">
        <v>70405007</v>
      </c>
      <c r="AX1450" s="15" t="s">
        <v>380</v>
      </c>
      <c r="AY1450" s="15">
        <v>0</v>
      </c>
      <c r="AZ1450" s="13">
        <v>0</v>
      </c>
      <c r="BA1450" s="13">
        <v>0</v>
      </c>
      <c r="BB1450" s="68" t="s">
        <v>512</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19.5" customHeight="1">
      <c r="C1451" s="14">
        <v>70502001</v>
      </c>
      <c r="D1451" s="12" t="s">
        <v>391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392</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214</v>
      </c>
      <c r="AU1451" s="11" t="s">
        <v>349</v>
      </c>
      <c r="AV1451" s="14">
        <v>10000007</v>
      </c>
      <c r="AW1451" s="14">
        <v>70107001</v>
      </c>
      <c r="AX1451" s="12" t="s">
        <v>160</v>
      </c>
      <c r="AY1451" s="11">
        <v>0</v>
      </c>
      <c r="AZ1451" s="13">
        <v>0</v>
      </c>
      <c r="BA1451" s="13">
        <v>0</v>
      </c>
      <c r="BB1451" s="37" t="s">
        <v>393</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70502002</v>
      </c>
      <c r="D1452" s="12" t="s">
        <v>427</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349</v>
      </c>
      <c r="AV1452" s="14">
        <v>10000007</v>
      </c>
      <c r="AW1452" s="14">
        <v>70103003</v>
      </c>
      <c r="AX1452" s="12" t="s">
        <v>160</v>
      </c>
      <c r="AY1452" s="11" t="s">
        <v>1939</v>
      </c>
      <c r="AZ1452" s="13">
        <v>0</v>
      </c>
      <c r="BA1452" s="13">
        <v>0</v>
      </c>
      <c r="BB1452" s="37" t="s">
        <v>429</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70502003</v>
      </c>
      <c r="D1453" s="12" t="s">
        <v>430</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197</v>
      </c>
      <c r="AU1453" s="11" t="s">
        <v>349</v>
      </c>
      <c r="AV1453" s="14">
        <v>10000007</v>
      </c>
      <c r="AW1453" s="14">
        <v>70103003</v>
      </c>
      <c r="AX1453" s="12" t="s">
        <v>160</v>
      </c>
      <c r="AY1453" s="11" t="s">
        <v>1940</v>
      </c>
      <c r="AZ1453" s="13">
        <v>0</v>
      </c>
      <c r="BA1453" s="13">
        <v>0</v>
      </c>
      <c r="BB1453" s="37" t="s">
        <v>432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70502004</v>
      </c>
      <c r="D1454" s="15" t="s">
        <v>433</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247</v>
      </c>
      <c r="AV1454" s="14">
        <v>0</v>
      </c>
      <c r="AW1454" s="14">
        <v>40000003</v>
      </c>
      <c r="AX1454" s="15" t="s">
        <v>160</v>
      </c>
      <c r="AY1454" s="15" t="s">
        <v>158</v>
      </c>
      <c r="AZ1454" s="13">
        <v>0</v>
      </c>
      <c r="BA1454" s="13">
        <v>0</v>
      </c>
      <c r="BB1454" s="68" t="s">
        <v>434</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70502005</v>
      </c>
      <c r="D1455" s="15" t="s">
        <v>435</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247</v>
      </c>
      <c r="AV1455" s="14">
        <v>0</v>
      </c>
      <c r="AW1455" s="14">
        <v>0</v>
      </c>
      <c r="AX1455" s="15" t="s">
        <v>160</v>
      </c>
      <c r="AY1455" s="15" t="s">
        <v>158</v>
      </c>
      <c r="AZ1455" s="13">
        <v>0</v>
      </c>
      <c r="BA1455" s="13">
        <v>0</v>
      </c>
      <c r="BB1455" s="68" t="s">
        <v>436</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70503001</v>
      </c>
      <c r="D1456" s="15" t="s">
        <v>468</v>
      </c>
      <c r="E1456" s="14">
        <v>1</v>
      </c>
      <c r="F1456" s="14">
        <v>60010300</v>
      </c>
      <c r="G1456" s="14">
        <v>0</v>
      </c>
      <c r="H1456" s="13">
        <v>0</v>
      </c>
      <c r="I1456" s="14">
        <v>1</v>
      </c>
      <c r="J1456" s="14">
        <v>0</v>
      </c>
      <c r="K1456" s="14">
        <v>0</v>
      </c>
      <c r="L1456" s="14">
        <v>0</v>
      </c>
      <c r="M1456" s="14">
        <v>0</v>
      </c>
      <c r="N1456" s="11">
        <v>2</v>
      </c>
      <c r="O1456" s="14">
        <v>0</v>
      </c>
      <c r="P1456" s="14">
        <v>0</v>
      </c>
      <c r="Q1456" s="14">
        <v>0</v>
      </c>
      <c r="R1456" s="6">
        <v>0</v>
      </c>
      <c r="S1456" s="13">
        <v>0</v>
      </c>
      <c r="T1456" s="11">
        <v>1</v>
      </c>
      <c r="U1456" s="14">
        <v>2</v>
      </c>
      <c r="V1456" s="14">
        <v>0</v>
      </c>
      <c r="W1456" s="14">
        <v>3</v>
      </c>
      <c r="X1456" s="14">
        <v>0</v>
      </c>
      <c r="Y1456" s="14">
        <v>0</v>
      </c>
      <c r="Z1456" s="14">
        <v>0</v>
      </c>
      <c r="AA1456" s="14">
        <v>0</v>
      </c>
      <c r="AB1456" s="11">
        <v>0</v>
      </c>
      <c r="AC1456" s="14">
        <v>0</v>
      </c>
      <c r="AD1456" s="14">
        <v>20</v>
      </c>
      <c r="AE1456" s="14">
        <v>1</v>
      </c>
      <c r="AF1456" s="14">
        <v>1</v>
      </c>
      <c r="AG1456" s="6">
        <v>2</v>
      </c>
      <c r="AH1456" s="6">
        <v>2</v>
      </c>
      <c r="AI1456" s="6">
        <v>0</v>
      </c>
      <c r="AJ1456" s="6">
        <v>1.5</v>
      </c>
      <c r="AK1456" s="14">
        <v>0</v>
      </c>
      <c r="AL1456" s="14">
        <v>0</v>
      </c>
      <c r="AM1456" s="14">
        <v>0</v>
      </c>
      <c r="AN1456" s="14">
        <v>1</v>
      </c>
      <c r="AO1456" s="14">
        <v>30000</v>
      </c>
      <c r="AP1456" s="14">
        <v>0</v>
      </c>
      <c r="AQ1456" s="14">
        <v>4</v>
      </c>
      <c r="AR1456" s="6">
        <v>0</v>
      </c>
      <c r="AS1456" s="11" t="s">
        <v>426</v>
      </c>
      <c r="AT1456" s="15" t="s">
        <v>159</v>
      </c>
      <c r="AU1456" s="14" t="s">
        <v>356</v>
      </c>
      <c r="AV1456" s="14">
        <v>10003002</v>
      </c>
      <c r="AW1456" s="14">
        <v>70106005</v>
      </c>
      <c r="AX1456" s="15" t="s">
        <v>380</v>
      </c>
      <c r="AY1456" s="15">
        <v>0</v>
      </c>
      <c r="AZ1456" s="13">
        <v>0</v>
      </c>
      <c r="BA1456" s="13">
        <v>0</v>
      </c>
      <c r="BB1456" s="68" t="s">
        <v>604</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70503002</v>
      </c>
      <c r="D1457" s="12" t="s">
        <v>605</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2.5</v>
      </c>
      <c r="X1457" s="11">
        <v>0</v>
      </c>
      <c r="Y1457" s="11">
        <v>1</v>
      </c>
      <c r="Z1457" s="11">
        <v>0</v>
      </c>
      <c r="AA1457" s="11">
        <v>0</v>
      </c>
      <c r="AB1457" s="11">
        <v>0</v>
      </c>
      <c r="AC1457" s="11">
        <v>0</v>
      </c>
      <c r="AD1457" s="11">
        <v>12</v>
      </c>
      <c r="AE1457" s="11">
        <v>1</v>
      </c>
      <c r="AF1457" s="11">
        <v>3</v>
      </c>
      <c r="AG1457" s="6">
        <v>4</v>
      </c>
      <c r="AH1457" s="6">
        <v>1</v>
      </c>
      <c r="AI1457" s="6">
        <v>0</v>
      </c>
      <c r="AJ1457" s="6">
        <v>1.5</v>
      </c>
      <c r="AK1457" s="11">
        <v>0</v>
      </c>
      <c r="AL1457" s="11">
        <v>0</v>
      </c>
      <c r="AM1457" s="11">
        <v>0</v>
      </c>
      <c r="AN1457" s="11">
        <v>2.5</v>
      </c>
      <c r="AO1457" s="11">
        <v>5000</v>
      </c>
      <c r="AP1457" s="11">
        <v>2</v>
      </c>
      <c r="AQ1457" s="11">
        <v>0</v>
      </c>
      <c r="AR1457" s="6">
        <v>0</v>
      </c>
      <c r="AS1457" s="11">
        <v>0</v>
      </c>
      <c r="AT1457" s="15" t="s">
        <v>398</v>
      </c>
      <c r="AU1457" s="11" t="s">
        <v>349</v>
      </c>
      <c r="AV1457" s="14">
        <v>10000007</v>
      </c>
      <c r="AW1457" s="14">
        <v>70404002</v>
      </c>
      <c r="AX1457" s="12" t="s">
        <v>160</v>
      </c>
      <c r="AY1457" s="11" t="s">
        <v>1941</v>
      </c>
      <c r="AZ1457" s="13">
        <v>0</v>
      </c>
      <c r="BA1457" s="13">
        <v>0</v>
      </c>
      <c r="BB1457" s="37" t="s">
        <v>1929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70503003</v>
      </c>
      <c r="D1458" s="15" t="s">
        <v>352</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90401004</v>
      </c>
      <c r="AS1458" s="14" t="s">
        <v>158</v>
      </c>
      <c r="AT1458" s="15" t="s">
        <v>158</v>
      </c>
      <c r="AU1458" s="14" t="s">
        <v>247</v>
      </c>
      <c r="AV1458" s="14">
        <v>0</v>
      </c>
      <c r="AW1458" s="14">
        <v>40000003</v>
      </c>
      <c r="AX1458" s="15" t="s">
        <v>160</v>
      </c>
      <c r="AY1458" s="15" t="s">
        <v>158</v>
      </c>
      <c r="AZ1458" s="13">
        <v>0</v>
      </c>
      <c r="BA1458" s="13">
        <v>0</v>
      </c>
      <c r="BB1458" s="68" t="s">
        <v>501</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70503004</v>
      </c>
      <c r="D1459" s="15" t="s">
        <v>369</v>
      </c>
      <c r="E1459" s="14">
        <v>1</v>
      </c>
      <c r="F1459" s="14">
        <v>60010500</v>
      </c>
      <c r="G1459" s="14">
        <v>0</v>
      </c>
      <c r="H1459" s="13">
        <v>0</v>
      </c>
      <c r="I1459" s="14">
        <v>1</v>
      </c>
      <c r="J1459" s="14">
        <v>0</v>
      </c>
      <c r="K1459" s="14">
        <v>0</v>
      </c>
      <c r="L1459" s="14">
        <v>0</v>
      </c>
      <c r="M1459" s="14">
        <v>0</v>
      </c>
      <c r="N1459" s="11">
        <v>2</v>
      </c>
      <c r="O1459" s="14">
        <v>2</v>
      </c>
      <c r="P1459" s="14">
        <v>0.3</v>
      </c>
      <c r="Q1459" s="14">
        <v>0</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465</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70503005</v>
      </c>
      <c r="D1460" s="12" t="s">
        <v>714</v>
      </c>
      <c r="E1460" s="11">
        <v>2</v>
      </c>
      <c r="F1460" s="11">
        <v>61012301</v>
      </c>
      <c r="G1460" s="11">
        <v>0</v>
      </c>
      <c r="H1460" s="13">
        <v>0</v>
      </c>
      <c r="I1460" s="14">
        <v>1</v>
      </c>
      <c r="J1460" s="14">
        <v>0</v>
      </c>
      <c r="K1460" s="14">
        <v>0</v>
      </c>
      <c r="L1460" s="11">
        <v>0</v>
      </c>
      <c r="M1460" s="11">
        <v>0</v>
      </c>
      <c r="N1460" s="11">
        <v>2</v>
      </c>
      <c r="O1460" s="11">
        <v>1</v>
      </c>
      <c r="P1460" s="11">
        <v>0.5</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2</v>
      </c>
      <c r="AF1460" s="11" t="s">
        <v>167</v>
      </c>
      <c r="AG1460" s="6">
        <v>0</v>
      </c>
      <c r="AH1460" s="6">
        <v>2</v>
      </c>
      <c r="AI1460" s="6">
        <v>0</v>
      </c>
      <c r="AJ1460" s="6">
        <v>1.5</v>
      </c>
      <c r="AK1460" s="11">
        <v>0</v>
      </c>
      <c r="AL1460" s="11">
        <v>0</v>
      </c>
      <c r="AM1460" s="11">
        <v>0</v>
      </c>
      <c r="AN1460" s="11">
        <v>0.2</v>
      </c>
      <c r="AO1460" s="11">
        <v>200</v>
      </c>
      <c r="AP1460" s="11">
        <v>1</v>
      </c>
      <c r="AQ1460" s="11">
        <v>30</v>
      </c>
      <c r="AR1460" s="6">
        <v>0</v>
      </c>
      <c r="AS1460" s="11" t="s">
        <v>158</v>
      </c>
      <c r="AT1460" s="12" t="s">
        <v>197</v>
      </c>
      <c r="AU1460" s="11" t="s">
        <v>169</v>
      </c>
      <c r="AV1460" s="14">
        <v>10000011</v>
      </c>
      <c r="AW1460" s="14">
        <v>70404001</v>
      </c>
      <c r="AX1460" s="12" t="s">
        <v>170</v>
      </c>
      <c r="AY1460" s="11">
        <v>0</v>
      </c>
      <c r="AZ1460" s="13">
        <v>0</v>
      </c>
      <c r="BA1460" s="13">
        <v>0</v>
      </c>
      <c r="BB1460" s="37" t="s">
        <v>1931</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70503006</v>
      </c>
      <c r="D1461" s="12" t="s">
        <v>593</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12</v>
      </c>
      <c r="AE1461" s="11">
        <v>1</v>
      </c>
      <c r="AF1461" s="11">
        <v>3</v>
      </c>
      <c r="AG1461" s="6">
        <v>4</v>
      </c>
      <c r="AH1461" s="6">
        <v>1</v>
      </c>
      <c r="AI1461" s="6">
        <v>0</v>
      </c>
      <c r="AJ1461" s="6">
        <v>1.5</v>
      </c>
      <c r="AK1461" s="11">
        <v>0</v>
      </c>
      <c r="AL1461" s="11">
        <v>0</v>
      </c>
      <c r="AM1461" s="11">
        <v>0</v>
      </c>
      <c r="AN1461" s="11">
        <v>3</v>
      </c>
      <c r="AO1461" s="11">
        <v>999999</v>
      </c>
      <c r="AP1461" s="11">
        <v>3</v>
      </c>
      <c r="AQ1461" s="11">
        <v>0</v>
      </c>
      <c r="AR1461" s="6">
        <v>0</v>
      </c>
      <c r="AS1461" s="11" t="s">
        <v>158</v>
      </c>
      <c r="AT1461" s="15" t="s">
        <v>214</v>
      </c>
      <c r="AU1461" s="11" t="s">
        <v>349</v>
      </c>
      <c r="AV1461" s="14">
        <v>10000007</v>
      </c>
      <c r="AW1461" s="14">
        <v>70302004</v>
      </c>
      <c r="AX1461" s="12" t="s">
        <v>160</v>
      </c>
      <c r="AY1461" s="11" t="s">
        <v>1942</v>
      </c>
      <c r="AZ1461" s="13">
        <v>0</v>
      </c>
      <c r="BA1461" s="13">
        <v>0</v>
      </c>
      <c r="BB1461" s="37" t="s">
        <v>1869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70504001</v>
      </c>
      <c r="D1462" s="12" t="s">
        <v>617</v>
      </c>
      <c r="E1462" s="11">
        <v>1</v>
      </c>
      <c r="F1462" s="11">
        <v>60010300</v>
      </c>
      <c r="G1462" s="14">
        <v>0</v>
      </c>
      <c r="H1462" s="13">
        <v>0</v>
      </c>
      <c r="I1462" s="14">
        <v>1</v>
      </c>
      <c r="J1462" s="14">
        <v>0</v>
      </c>
      <c r="K1462" s="14">
        <v>0</v>
      </c>
      <c r="L1462" s="11">
        <v>0</v>
      </c>
      <c r="M1462" s="11">
        <v>0</v>
      </c>
      <c r="N1462" s="11">
        <v>2</v>
      </c>
      <c r="O1462" s="11">
        <v>2</v>
      </c>
      <c r="P1462" s="11">
        <v>0.8</v>
      </c>
      <c r="Q1462" s="11">
        <v>1</v>
      </c>
      <c r="R1462" s="6">
        <v>0</v>
      </c>
      <c r="S1462" s="11">
        <v>0</v>
      </c>
      <c r="T1462" s="11">
        <v>1</v>
      </c>
      <c r="U1462" s="11">
        <v>2</v>
      </c>
      <c r="V1462" s="11">
        <v>0</v>
      </c>
      <c r="W1462" s="11">
        <v>0</v>
      </c>
      <c r="X1462" s="11">
        <v>0</v>
      </c>
      <c r="Y1462" s="11">
        <v>0</v>
      </c>
      <c r="Z1462" s="11">
        <v>0</v>
      </c>
      <c r="AA1462" s="11">
        <v>0</v>
      </c>
      <c r="AB1462" s="11">
        <v>0</v>
      </c>
      <c r="AC1462" s="11">
        <v>0</v>
      </c>
      <c r="AD1462" s="11">
        <v>99999</v>
      </c>
      <c r="AE1462" s="11">
        <v>0</v>
      </c>
      <c r="AF1462" s="11">
        <v>0</v>
      </c>
      <c r="AG1462" s="6">
        <v>2</v>
      </c>
      <c r="AH1462" s="6">
        <v>2</v>
      </c>
      <c r="AI1462" s="6">
        <v>0</v>
      </c>
      <c r="AJ1462" s="6">
        <v>1.5</v>
      </c>
      <c r="AK1462" s="11">
        <v>0</v>
      </c>
      <c r="AL1462" s="11">
        <v>0</v>
      </c>
      <c r="AM1462" s="11">
        <v>0</v>
      </c>
      <c r="AN1462" s="11">
        <v>1</v>
      </c>
      <c r="AO1462" s="11">
        <v>3000</v>
      </c>
      <c r="AP1462" s="11">
        <v>0.5</v>
      </c>
      <c r="AQ1462" s="11">
        <v>0</v>
      </c>
      <c r="AR1462" s="6">
        <v>0</v>
      </c>
      <c r="AS1462" s="11" t="s">
        <v>158</v>
      </c>
      <c r="AT1462" s="15" t="s">
        <v>159</v>
      </c>
      <c r="AU1462" s="11" t="s">
        <v>356</v>
      </c>
      <c r="AV1462" s="14">
        <v>0</v>
      </c>
      <c r="AW1462" s="14">
        <v>0</v>
      </c>
      <c r="AX1462" s="12" t="s">
        <v>344</v>
      </c>
      <c r="AY1462" s="11" t="s">
        <v>618</v>
      </c>
      <c r="AZ1462" s="13">
        <v>0</v>
      </c>
      <c r="BA1462" s="13">
        <v>0</v>
      </c>
      <c r="BB1462" s="37" t="s">
        <v>619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70504002</v>
      </c>
      <c r="D1463" s="12" t="s">
        <v>620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16</v>
      </c>
      <c r="AE1463" s="11">
        <v>1</v>
      </c>
      <c r="AF1463" s="11" t="s">
        <v>392</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214</v>
      </c>
      <c r="AU1463" s="11" t="s">
        <v>349</v>
      </c>
      <c r="AV1463" s="14">
        <v>10000007</v>
      </c>
      <c r="AW1463" s="14">
        <v>70204001</v>
      </c>
      <c r="AX1463" s="12" t="s">
        <v>160</v>
      </c>
      <c r="AY1463" s="11">
        <v>0</v>
      </c>
      <c r="AZ1463" s="13">
        <v>0</v>
      </c>
      <c r="BA1463" s="13">
        <v>0</v>
      </c>
      <c r="BB1463" s="37" t="s">
        <v>621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70504003</v>
      </c>
      <c r="D1464" s="12" t="s">
        <v>542</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16</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v>80001030</v>
      </c>
      <c r="AT1464" s="15" t="s">
        <v>197</v>
      </c>
      <c r="AU1464" s="11" t="s">
        <v>349</v>
      </c>
      <c r="AV1464" s="14">
        <v>10000007</v>
      </c>
      <c r="AW1464" s="14">
        <v>70204002</v>
      </c>
      <c r="AX1464" s="12" t="s">
        <v>160</v>
      </c>
      <c r="AY1464" s="11" t="s">
        <v>1943</v>
      </c>
      <c r="AZ1464" s="13">
        <v>0</v>
      </c>
      <c r="BA1464" s="13">
        <v>0</v>
      </c>
      <c r="BB1464" s="37" t="s">
        <v>623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70504004</v>
      </c>
      <c r="D1465" s="12" t="s">
        <v>545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16</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398</v>
      </c>
      <c r="AU1465" s="11" t="s">
        <v>349</v>
      </c>
      <c r="AV1465" s="14">
        <v>10000007</v>
      </c>
      <c r="AW1465" s="14">
        <v>70204003</v>
      </c>
      <c r="AX1465" s="12" t="s">
        <v>160</v>
      </c>
      <c r="AY1465" s="11" t="s">
        <v>1944</v>
      </c>
      <c r="AZ1465" s="13">
        <v>0</v>
      </c>
      <c r="BA1465" s="13">
        <v>0</v>
      </c>
      <c r="BB1465" s="37" t="s">
        <v>625</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70504005</v>
      </c>
      <c r="D1466" s="12" t="s">
        <v>626</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t="s">
        <v>392</v>
      </c>
      <c r="AG1466" s="6">
        <v>0</v>
      </c>
      <c r="AH1466" s="6">
        <v>1</v>
      </c>
      <c r="AI1466" s="6">
        <v>0</v>
      </c>
      <c r="AJ1466" s="6">
        <v>3</v>
      </c>
      <c r="AK1466" s="11">
        <v>0</v>
      </c>
      <c r="AL1466" s="11">
        <v>0</v>
      </c>
      <c r="AM1466" s="11">
        <v>0</v>
      </c>
      <c r="AN1466" s="11">
        <v>2.5</v>
      </c>
      <c r="AO1466" s="11">
        <v>5000</v>
      </c>
      <c r="AP1466" s="11">
        <v>2</v>
      </c>
      <c r="AQ1466" s="11">
        <v>0</v>
      </c>
      <c r="AR1466" s="6">
        <v>0</v>
      </c>
      <c r="AS1466" s="11">
        <v>80001030</v>
      </c>
      <c r="AT1466" s="15" t="s">
        <v>197</v>
      </c>
      <c r="AU1466" s="11" t="s">
        <v>349</v>
      </c>
      <c r="AV1466" s="14">
        <v>10000007</v>
      </c>
      <c r="AW1466" s="14">
        <v>70405001</v>
      </c>
      <c r="AX1466" s="12" t="s">
        <v>160</v>
      </c>
      <c r="AY1466" s="11">
        <v>0</v>
      </c>
      <c r="AZ1466" s="13">
        <v>0</v>
      </c>
      <c r="BA1466" s="13">
        <v>0</v>
      </c>
      <c r="BB1466" s="37" t="s">
        <v>627</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70505001</v>
      </c>
      <c r="D1467" s="12" t="s">
        <v>634</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3</v>
      </c>
      <c r="AO1467" s="11">
        <v>5000</v>
      </c>
      <c r="AP1467" s="11">
        <v>3</v>
      </c>
      <c r="AQ1467" s="11">
        <v>0</v>
      </c>
      <c r="AR1467" s="6">
        <v>0</v>
      </c>
      <c r="AS1467" s="11">
        <v>80001030</v>
      </c>
      <c r="AT1467" s="15" t="s">
        <v>197</v>
      </c>
      <c r="AU1467" s="11" t="s">
        <v>349</v>
      </c>
      <c r="AV1467" s="14">
        <v>10000007</v>
      </c>
      <c r="AW1467" s="14">
        <v>70204002</v>
      </c>
      <c r="AX1467" s="12" t="s">
        <v>160</v>
      </c>
      <c r="AY1467" s="11" t="s">
        <v>1945</v>
      </c>
      <c r="AZ1467" s="13">
        <v>0</v>
      </c>
      <c r="BA1467" s="13">
        <v>0</v>
      </c>
      <c r="BB1467" s="37" t="s">
        <v>670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70505002</v>
      </c>
      <c r="D1468" s="12" t="s">
        <v>671</v>
      </c>
      <c r="E1468" s="14">
        <v>1</v>
      </c>
      <c r="F1468" s="11">
        <v>60010100</v>
      </c>
      <c r="G1468" s="14">
        <v>0</v>
      </c>
      <c r="H1468" s="13">
        <v>0</v>
      </c>
      <c r="I1468" s="14">
        <v>1</v>
      </c>
      <c r="J1468" s="14">
        <v>0</v>
      </c>
      <c r="K1468" s="14">
        <v>0</v>
      </c>
      <c r="L1468" s="11">
        <v>0</v>
      </c>
      <c r="M1468" s="11">
        <v>0</v>
      </c>
      <c r="N1468" s="11">
        <v>2</v>
      </c>
      <c r="O1468" s="11">
        <v>1</v>
      </c>
      <c r="P1468" s="11">
        <v>1</v>
      </c>
      <c r="Q1468" s="11">
        <v>0</v>
      </c>
      <c r="R1468" s="6">
        <v>0</v>
      </c>
      <c r="S1468" s="11">
        <v>0</v>
      </c>
      <c r="T1468" s="11">
        <v>1</v>
      </c>
      <c r="U1468" s="11">
        <v>2</v>
      </c>
      <c r="V1468" s="11">
        <v>0</v>
      </c>
      <c r="W1468" s="11">
        <v>2</v>
      </c>
      <c r="X1468" s="11">
        <v>0</v>
      </c>
      <c r="Y1468" s="11">
        <v>1</v>
      </c>
      <c r="Z1468" s="11">
        <v>0</v>
      </c>
      <c r="AA1468" s="11">
        <v>0</v>
      </c>
      <c r="AB1468" s="11">
        <v>0</v>
      </c>
      <c r="AC1468" s="11">
        <v>0</v>
      </c>
      <c r="AD1468" s="11">
        <v>12</v>
      </c>
      <c r="AE1468" s="11">
        <v>2</v>
      </c>
      <c r="AF1468" s="11" t="s">
        <v>167</v>
      </c>
      <c r="AG1468" s="6">
        <v>0</v>
      </c>
      <c r="AH1468" s="6">
        <v>2</v>
      </c>
      <c r="AI1468" s="6">
        <v>0</v>
      </c>
      <c r="AJ1468" s="6">
        <v>1.5</v>
      </c>
      <c r="AK1468" s="11">
        <v>0</v>
      </c>
      <c r="AL1468" s="11">
        <v>0</v>
      </c>
      <c r="AM1468" s="11">
        <v>0</v>
      </c>
      <c r="AN1468" s="11">
        <v>1.5</v>
      </c>
      <c r="AO1468" s="11">
        <v>10000</v>
      </c>
      <c r="AP1468" s="11">
        <v>1</v>
      </c>
      <c r="AQ1468" s="11">
        <v>5</v>
      </c>
      <c r="AR1468" s="6">
        <v>0</v>
      </c>
      <c r="AS1468" s="11" t="s">
        <v>158</v>
      </c>
      <c r="AT1468" s="15" t="s">
        <v>398</v>
      </c>
      <c r="AU1468" s="11" t="s">
        <v>349</v>
      </c>
      <c r="AV1468" s="14">
        <v>10000007</v>
      </c>
      <c r="AW1468" s="14">
        <v>70302003</v>
      </c>
      <c r="AX1468" s="15" t="s">
        <v>380</v>
      </c>
      <c r="AY1468" s="11">
        <v>0</v>
      </c>
      <c r="AZ1468" s="13">
        <v>0</v>
      </c>
      <c r="BA1468" s="13">
        <v>0</v>
      </c>
      <c r="BB1468" s="37" t="s">
        <v>630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70505003</v>
      </c>
      <c r="D1469" s="15" t="s">
        <v>401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12</v>
      </c>
      <c r="AE1469" s="14">
        <v>0</v>
      </c>
      <c r="AF1469" s="14">
        <v>0</v>
      </c>
      <c r="AG1469" s="6">
        <v>7</v>
      </c>
      <c r="AH1469" s="6">
        <v>0</v>
      </c>
      <c r="AI1469" s="6">
        <v>0</v>
      </c>
      <c r="AJ1469" s="6">
        <v>0</v>
      </c>
      <c r="AK1469" s="14">
        <v>0</v>
      </c>
      <c r="AL1469" s="14">
        <v>0</v>
      </c>
      <c r="AM1469" s="14">
        <v>0</v>
      </c>
      <c r="AN1469" s="14">
        <v>0</v>
      </c>
      <c r="AO1469" s="14">
        <v>1000</v>
      </c>
      <c r="AP1469" s="14">
        <v>0</v>
      </c>
      <c r="AQ1469" s="14">
        <v>0</v>
      </c>
      <c r="AR1469" s="6">
        <v>0</v>
      </c>
      <c r="AS1469" s="14">
        <v>90204004</v>
      </c>
      <c r="AT1469" s="15" t="s">
        <v>159</v>
      </c>
      <c r="AU1469" s="14" t="s">
        <v>247</v>
      </c>
      <c r="AV1469" s="14">
        <v>0</v>
      </c>
      <c r="AW1469" s="14">
        <v>0</v>
      </c>
      <c r="AX1469" s="15" t="s">
        <v>160</v>
      </c>
      <c r="AY1469" s="15" t="s">
        <v>158</v>
      </c>
      <c r="AZ1469" s="13">
        <v>0</v>
      </c>
      <c r="BA1469" s="13">
        <v>0</v>
      </c>
      <c r="BB1469" s="68" t="s">
        <v>402</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70505004</v>
      </c>
      <c r="D1470" s="15" t="s">
        <v>466</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t="s">
        <v>464</v>
      </c>
      <c r="AS1470" s="14" t="s">
        <v>158</v>
      </c>
      <c r="AT1470" s="15" t="s">
        <v>159</v>
      </c>
      <c r="AU1470" s="14" t="s">
        <v>247</v>
      </c>
      <c r="AV1470" s="14">
        <v>0</v>
      </c>
      <c r="AW1470" s="14">
        <v>0</v>
      </c>
      <c r="AX1470" s="15" t="s">
        <v>160</v>
      </c>
      <c r="AY1470" s="15" t="s">
        <v>158</v>
      </c>
      <c r="AZ1470" s="13">
        <v>0</v>
      </c>
      <c r="BA1470" s="13">
        <v>0</v>
      </c>
      <c r="BB1470" s="68" t="s">
        <v>636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70505005</v>
      </c>
      <c r="D1471" s="12" t="s">
        <v>672</v>
      </c>
      <c r="E1471" s="14">
        <v>1</v>
      </c>
      <c r="F1471" s="11">
        <v>60010100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0</v>
      </c>
      <c r="Y1471" s="11">
        <v>1</v>
      </c>
      <c r="Z1471" s="11">
        <v>0</v>
      </c>
      <c r="AA1471" s="11">
        <v>0</v>
      </c>
      <c r="AB1471" s="11">
        <v>0</v>
      </c>
      <c r="AC1471" s="11">
        <v>0</v>
      </c>
      <c r="AD1471" s="11">
        <v>15</v>
      </c>
      <c r="AE1471" s="11">
        <v>1</v>
      </c>
      <c r="AF1471" s="11" t="s">
        <v>392</v>
      </c>
      <c r="AG1471" s="6">
        <v>0</v>
      </c>
      <c r="AH1471" s="6">
        <v>1</v>
      </c>
      <c r="AI1471" s="6">
        <v>0</v>
      </c>
      <c r="AJ1471" s="6">
        <v>3</v>
      </c>
      <c r="AK1471" s="11">
        <v>0</v>
      </c>
      <c r="AL1471" s="11">
        <v>0</v>
      </c>
      <c r="AM1471" s="11">
        <v>0</v>
      </c>
      <c r="AN1471" s="11">
        <v>3</v>
      </c>
      <c r="AO1471" s="11">
        <v>5000</v>
      </c>
      <c r="AP1471" s="11">
        <v>2.5</v>
      </c>
      <c r="AQ1471" s="11">
        <v>0</v>
      </c>
      <c r="AR1471" s="6">
        <v>0</v>
      </c>
      <c r="AS1471" s="11" t="s">
        <v>426</v>
      </c>
      <c r="AT1471" s="15" t="s">
        <v>214</v>
      </c>
      <c r="AU1471" s="11" t="s">
        <v>349</v>
      </c>
      <c r="AV1471" s="14">
        <v>10000007</v>
      </c>
      <c r="AW1471" s="14">
        <v>70305005</v>
      </c>
      <c r="AX1471" s="12" t="s">
        <v>160</v>
      </c>
      <c r="AY1471" s="11">
        <v>0</v>
      </c>
      <c r="AZ1471" s="13">
        <v>0</v>
      </c>
      <c r="BA1471" s="13">
        <v>0</v>
      </c>
      <c r="BB1471" s="37" t="s">
        <v>638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70505006</v>
      </c>
      <c r="D1472" s="12" t="s">
        <v>1909</v>
      </c>
      <c r="E1472" s="14">
        <v>1</v>
      </c>
      <c r="F1472" s="11">
        <v>60010100</v>
      </c>
      <c r="G1472" s="14">
        <v>0</v>
      </c>
      <c r="H1472" s="13">
        <v>0</v>
      </c>
      <c r="I1472" s="14">
        <v>1</v>
      </c>
      <c r="J1472" s="14">
        <v>0</v>
      </c>
      <c r="K1472" s="14">
        <v>0</v>
      </c>
      <c r="L1472" s="11">
        <v>0</v>
      </c>
      <c r="M1472" s="11">
        <v>0</v>
      </c>
      <c r="N1472" s="11">
        <v>2</v>
      </c>
      <c r="O1472" s="11">
        <v>1</v>
      </c>
      <c r="P1472" s="11">
        <v>1</v>
      </c>
      <c r="Q1472" s="11">
        <v>0</v>
      </c>
      <c r="R1472" s="6">
        <v>0</v>
      </c>
      <c r="S1472" s="11">
        <v>0</v>
      </c>
      <c r="T1472" s="11">
        <v>1</v>
      </c>
      <c r="U1472" s="11">
        <v>2</v>
      </c>
      <c r="V1472" s="11">
        <v>0</v>
      </c>
      <c r="W1472" s="11">
        <v>3</v>
      </c>
      <c r="X1472" s="11">
        <v>0</v>
      </c>
      <c r="Y1472" s="11">
        <v>1</v>
      </c>
      <c r="Z1472" s="11">
        <v>0</v>
      </c>
      <c r="AA1472" s="11">
        <v>0</v>
      </c>
      <c r="AB1472" s="11">
        <v>0</v>
      </c>
      <c r="AC1472" s="11">
        <v>0</v>
      </c>
      <c r="AD1472" s="11">
        <v>7</v>
      </c>
      <c r="AE1472" s="11">
        <v>1</v>
      </c>
      <c r="AF1472" s="11" t="s">
        <v>392</v>
      </c>
      <c r="AG1472" s="6">
        <v>0</v>
      </c>
      <c r="AH1472" s="6">
        <v>1</v>
      </c>
      <c r="AI1472" s="6">
        <v>0</v>
      </c>
      <c r="AJ1472" s="6">
        <v>3</v>
      </c>
      <c r="AK1472" s="11">
        <v>0</v>
      </c>
      <c r="AL1472" s="11">
        <v>0</v>
      </c>
      <c r="AM1472" s="11">
        <v>0</v>
      </c>
      <c r="AN1472" s="11">
        <v>3</v>
      </c>
      <c r="AO1472" s="11">
        <v>5000</v>
      </c>
      <c r="AP1472" s="11">
        <v>2.5</v>
      </c>
      <c r="AQ1472" s="11">
        <v>0</v>
      </c>
      <c r="AR1472" s="6">
        <v>0</v>
      </c>
      <c r="AS1472" s="11" t="s">
        <v>158</v>
      </c>
      <c r="AT1472" s="15" t="s">
        <v>159</v>
      </c>
      <c r="AU1472" s="11" t="s">
        <v>349</v>
      </c>
      <c r="AV1472" s="14">
        <v>10000007</v>
      </c>
      <c r="AW1472" s="14">
        <v>70305007</v>
      </c>
      <c r="AX1472" s="12" t="s">
        <v>160</v>
      </c>
      <c r="AY1472" s="11">
        <v>0</v>
      </c>
      <c r="AZ1472" s="13">
        <v>0</v>
      </c>
      <c r="BA1472" s="13">
        <v>0</v>
      </c>
      <c r="BB1472" s="37" t="s">
        <v>378</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70505007</v>
      </c>
      <c r="D1473" s="12" t="s">
        <v>639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1</v>
      </c>
      <c r="X1473" s="11">
        <v>0</v>
      </c>
      <c r="Y1473" s="11">
        <v>1</v>
      </c>
      <c r="Z1473" s="11">
        <v>0</v>
      </c>
      <c r="AA1473" s="11">
        <v>0</v>
      </c>
      <c r="AB1473" s="11">
        <v>0</v>
      </c>
      <c r="AC1473" s="11">
        <v>0</v>
      </c>
      <c r="AD1473" s="11">
        <v>30</v>
      </c>
      <c r="AE1473" s="11">
        <v>1</v>
      </c>
      <c r="AF1473" s="11" t="s">
        <v>508</v>
      </c>
      <c r="AG1473" s="6">
        <v>0</v>
      </c>
      <c r="AH1473" s="6">
        <v>0</v>
      </c>
      <c r="AI1473" s="6">
        <v>0</v>
      </c>
      <c r="AJ1473" s="6">
        <v>0</v>
      </c>
      <c r="AK1473" s="11">
        <v>0</v>
      </c>
      <c r="AL1473" s="11">
        <v>0</v>
      </c>
      <c r="AM1473" s="11">
        <v>0</v>
      </c>
      <c r="AN1473" s="11">
        <v>0.5</v>
      </c>
      <c r="AO1473" s="11">
        <v>999999</v>
      </c>
      <c r="AP1473" s="11">
        <v>0.5</v>
      </c>
      <c r="AQ1473" s="11">
        <v>0</v>
      </c>
      <c r="AR1473" s="6">
        <v>0</v>
      </c>
      <c r="AS1473" s="186" t="s">
        <v>587</v>
      </c>
      <c r="AT1473" s="15" t="s">
        <v>214</v>
      </c>
      <c r="AU1473" s="11" t="s">
        <v>349</v>
      </c>
      <c r="AV1473" s="14">
        <v>10000007</v>
      </c>
      <c r="AW1473" s="14">
        <v>70202004</v>
      </c>
      <c r="AX1473" s="15" t="s">
        <v>230</v>
      </c>
      <c r="AY1473" s="15" t="s">
        <v>260</v>
      </c>
      <c r="AZ1473" s="13">
        <v>0</v>
      </c>
      <c r="BA1473" s="13">
        <v>0</v>
      </c>
      <c r="BB1473" s="37" t="s">
        <v>576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70505008</v>
      </c>
      <c r="D1474" s="12" t="s">
        <v>620</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15</v>
      </c>
      <c r="AE1474" s="11">
        <v>1</v>
      </c>
      <c r="AF1474" s="11" t="s">
        <v>392</v>
      </c>
      <c r="AG1474" s="6">
        <v>0</v>
      </c>
      <c r="AH1474" s="6">
        <v>1</v>
      </c>
      <c r="AI1474" s="6">
        <v>0</v>
      </c>
      <c r="AJ1474" s="6">
        <v>3</v>
      </c>
      <c r="AK1474" s="11">
        <v>0</v>
      </c>
      <c r="AL1474" s="11">
        <v>0</v>
      </c>
      <c r="AM1474" s="11">
        <v>0</v>
      </c>
      <c r="AN1474" s="11">
        <v>3</v>
      </c>
      <c r="AO1474" s="11">
        <v>5000</v>
      </c>
      <c r="AP1474" s="11">
        <v>2.5</v>
      </c>
      <c r="AQ1474" s="11">
        <v>0</v>
      </c>
      <c r="AR1474" s="6">
        <v>0</v>
      </c>
      <c r="AS1474" s="11" t="s">
        <v>426</v>
      </c>
      <c r="AT1474" s="15" t="s">
        <v>197</v>
      </c>
      <c r="AU1474" s="11" t="s">
        <v>349</v>
      </c>
      <c r="AV1474" s="14">
        <v>10000007</v>
      </c>
      <c r="AW1474" s="14">
        <v>70403003</v>
      </c>
      <c r="AX1474" s="12" t="s">
        <v>160</v>
      </c>
      <c r="AY1474" s="11">
        <v>0</v>
      </c>
      <c r="AZ1474" s="13">
        <v>0</v>
      </c>
      <c r="BA1474" s="13">
        <v>0</v>
      </c>
      <c r="BB1474" s="37" t="s">
        <v>638</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71000001</v>
      </c>
      <c r="D1475" s="15" t="s">
        <v>1946</v>
      </c>
      <c r="E1475" s="14">
        <v>1</v>
      </c>
      <c r="F1475" s="14">
        <v>60010100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0</v>
      </c>
      <c r="X1475" s="14">
        <v>0</v>
      </c>
      <c r="Y1475" s="14">
        <v>1</v>
      </c>
      <c r="Z1475" s="14">
        <v>0</v>
      </c>
      <c r="AA1475" s="14">
        <v>0</v>
      </c>
      <c r="AB1475" s="11">
        <v>0</v>
      </c>
      <c r="AC1475" s="14">
        <v>0</v>
      </c>
      <c r="AD1475" s="14">
        <v>5</v>
      </c>
      <c r="AE1475" s="14">
        <v>1</v>
      </c>
      <c r="AF1475" s="14">
        <v>3</v>
      </c>
      <c r="AG1475" s="6">
        <v>2</v>
      </c>
      <c r="AH1475" s="6">
        <v>0</v>
      </c>
      <c r="AI1475" s="6">
        <v>0</v>
      </c>
      <c r="AJ1475" s="6">
        <v>1.6</v>
      </c>
      <c r="AK1475" s="14">
        <v>0</v>
      </c>
      <c r="AL1475" s="14">
        <v>0</v>
      </c>
      <c r="AM1475" s="14">
        <v>0</v>
      </c>
      <c r="AN1475" s="14">
        <v>0.5</v>
      </c>
      <c r="AO1475" s="14">
        <v>3000</v>
      </c>
      <c r="AP1475" s="14">
        <v>0</v>
      </c>
      <c r="AQ1475" s="14">
        <v>0</v>
      </c>
      <c r="AR1475" s="6">
        <v>0</v>
      </c>
      <c r="AS1475" s="14" t="s">
        <v>1947</v>
      </c>
      <c r="AT1475" s="15" t="s">
        <v>197</v>
      </c>
      <c r="AU1475" s="14" t="s">
        <v>349</v>
      </c>
      <c r="AV1475" s="14" t="s">
        <v>158</v>
      </c>
      <c r="AW1475" s="14" t="s">
        <v>158</v>
      </c>
      <c r="AX1475" s="15" t="s">
        <v>160</v>
      </c>
      <c r="AY1475" s="15">
        <v>0</v>
      </c>
      <c r="AZ1475" s="13">
        <v>0</v>
      </c>
      <c r="BA1475" s="13">
        <v>0</v>
      </c>
      <c r="BB1475" s="68" t="s">
        <v>1948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71000002</v>
      </c>
      <c r="D1476" s="15" t="s">
        <v>1949</v>
      </c>
      <c r="E1476" s="14">
        <v>1</v>
      </c>
      <c r="F1476" s="14">
        <v>60010100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0</v>
      </c>
      <c r="X1476" s="14">
        <v>0</v>
      </c>
      <c r="Y1476" s="14">
        <v>1</v>
      </c>
      <c r="Z1476" s="14">
        <v>0</v>
      </c>
      <c r="AA1476" s="14">
        <v>0</v>
      </c>
      <c r="AB1476" s="11">
        <v>0</v>
      </c>
      <c r="AC1476" s="14">
        <v>0</v>
      </c>
      <c r="AD1476" s="14">
        <v>5</v>
      </c>
      <c r="AE1476" s="14">
        <v>1</v>
      </c>
      <c r="AF1476" s="14">
        <v>3</v>
      </c>
      <c r="AG1476" s="6">
        <v>2</v>
      </c>
      <c r="AH1476" s="6">
        <v>0</v>
      </c>
      <c r="AI1476" s="6">
        <v>0</v>
      </c>
      <c r="AJ1476" s="6">
        <v>1.6</v>
      </c>
      <c r="AK1476" s="14">
        <v>0</v>
      </c>
      <c r="AL1476" s="14">
        <v>0</v>
      </c>
      <c r="AM1476" s="14">
        <v>0</v>
      </c>
      <c r="AN1476" s="14">
        <v>0.5</v>
      </c>
      <c r="AO1476" s="14">
        <v>3000</v>
      </c>
      <c r="AP1476" s="14">
        <v>0</v>
      </c>
      <c r="AQ1476" s="14">
        <v>0</v>
      </c>
      <c r="AR1476" s="6">
        <v>0</v>
      </c>
      <c r="AS1476" s="14">
        <v>99004005</v>
      </c>
      <c r="AT1476" s="15" t="s">
        <v>197</v>
      </c>
      <c r="AU1476" s="14" t="s">
        <v>349</v>
      </c>
      <c r="AV1476" s="14" t="s">
        <v>158</v>
      </c>
      <c r="AW1476" s="14" t="s">
        <v>158</v>
      </c>
      <c r="AX1476" s="15" t="s">
        <v>160</v>
      </c>
      <c r="AY1476" s="15">
        <v>0</v>
      </c>
      <c r="AZ1476" s="13">
        <v>0</v>
      </c>
      <c r="BA1476" s="13">
        <v>0</v>
      </c>
      <c r="BB1476" s="68" t="s">
        <v>1948</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73001101</v>
      </c>
      <c r="D1477" s="15" t="s">
        <v>752</v>
      </c>
      <c r="E1477" s="14">
        <v>1</v>
      </c>
      <c r="F1477" s="9">
        <v>0</v>
      </c>
      <c r="G1477" s="14">
        <v>0</v>
      </c>
      <c r="H1477" s="13">
        <v>0</v>
      </c>
      <c r="I1477" s="14">
        <v>1</v>
      </c>
      <c r="J1477" s="14">
        <v>0</v>
      </c>
      <c r="K1477" s="14">
        <v>0</v>
      </c>
      <c r="L1477" s="14">
        <v>0</v>
      </c>
      <c r="M1477" s="14">
        <v>0</v>
      </c>
      <c r="N1477" s="14">
        <v>2</v>
      </c>
      <c r="O1477" s="14">
        <v>1</v>
      </c>
      <c r="P1477" s="14">
        <v>0.1</v>
      </c>
      <c r="Q1477" s="14">
        <v>0</v>
      </c>
      <c r="R1477" s="6">
        <v>0</v>
      </c>
      <c r="S1477" s="13">
        <v>0</v>
      </c>
      <c r="T1477" s="11">
        <v>1</v>
      </c>
      <c r="U1477" s="14">
        <v>1</v>
      </c>
      <c r="V1477" s="14">
        <v>0</v>
      </c>
      <c r="W1477" s="14">
        <v>1.5</v>
      </c>
      <c r="X1477" s="14">
        <v>0</v>
      </c>
      <c r="Y1477" s="14">
        <v>0</v>
      </c>
      <c r="Z1477" s="14">
        <v>0</v>
      </c>
      <c r="AA1477" s="14">
        <v>0</v>
      </c>
      <c r="AB1477" s="14">
        <v>1</v>
      </c>
      <c r="AC1477" s="14">
        <v>0</v>
      </c>
      <c r="AD1477" s="14">
        <v>5</v>
      </c>
      <c r="AE1477" s="14">
        <v>1</v>
      </c>
      <c r="AF1477" s="14">
        <v>3</v>
      </c>
      <c r="AG1477" s="6">
        <v>2</v>
      </c>
      <c r="AH1477" s="6">
        <v>1</v>
      </c>
      <c r="AI1477" s="6">
        <v>0</v>
      </c>
      <c r="AJ1477" s="6">
        <v>6</v>
      </c>
      <c r="AK1477" s="14">
        <v>0</v>
      </c>
      <c r="AL1477" s="14">
        <v>0</v>
      </c>
      <c r="AM1477" s="14">
        <v>0</v>
      </c>
      <c r="AN1477" s="14">
        <v>0.5</v>
      </c>
      <c r="AO1477" s="14">
        <v>5000</v>
      </c>
      <c r="AP1477" s="14">
        <v>0.2</v>
      </c>
      <c r="AQ1477" s="14">
        <v>0</v>
      </c>
      <c r="AR1477" s="6">
        <v>0</v>
      </c>
      <c r="AS1477" s="14" t="s">
        <v>158</v>
      </c>
      <c r="AT1477" s="15" t="s">
        <v>159</v>
      </c>
      <c r="AU1477" s="14">
        <v>0</v>
      </c>
      <c r="AV1477" s="14">
        <v>10000006</v>
      </c>
      <c r="AW1477" s="10">
        <v>60000004</v>
      </c>
      <c r="AX1477" s="15" t="s">
        <v>754</v>
      </c>
      <c r="AY1477" s="15" t="s">
        <v>158</v>
      </c>
      <c r="AZ1477" s="13">
        <v>0</v>
      </c>
      <c r="BA1477" s="13">
        <v>0</v>
      </c>
      <c r="BB1477" s="68"/>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73001102</v>
      </c>
      <c r="D1478" s="12" t="s">
        <v>347</v>
      </c>
      <c r="E1478" s="14">
        <v>1</v>
      </c>
      <c r="F1478" s="11">
        <v>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6</v>
      </c>
      <c r="AE1478" s="11">
        <v>1</v>
      </c>
      <c r="AF1478" s="11">
        <v>3</v>
      </c>
      <c r="AG1478" s="6">
        <v>0</v>
      </c>
      <c r="AH1478" s="6">
        <v>0</v>
      </c>
      <c r="AI1478" s="6">
        <v>0</v>
      </c>
      <c r="AJ1478" s="6">
        <v>1.5</v>
      </c>
      <c r="AK1478" s="11">
        <v>0</v>
      </c>
      <c r="AL1478" s="11">
        <v>0</v>
      </c>
      <c r="AM1478" s="11">
        <v>0</v>
      </c>
      <c r="AN1478" s="11">
        <v>1</v>
      </c>
      <c r="AO1478" s="11">
        <v>5000</v>
      </c>
      <c r="AP1478" s="11">
        <v>0.5</v>
      </c>
      <c r="AQ1478" s="11">
        <v>0</v>
      </c>
      <c r="AR1478" s="6">
        <v>0</v>
      </c>
      <c r="AS1478" s="11" t="s">
        <v>158</v>
      </c>
      <c r="AT1478" s="15" t="s">
        <v>159</v>
      </c>
      <c r="AU1478" s="11" t="s">
        <v>349</v>
      </c>
      <c r="AV1478" s="14">
        <v>10000007</v>
      </c>
      <c r="AW1478" s="14">
        <v>70105001</v>
      </c>
      <c r="AX1478" s="12" t="s">
        <v>160</v>
      </c>
      <c r="AY1478" s="11" t="s">
        <v>1852</v>
      </c>
      <c r="AZ1478" s="13">
        <v>0</v>
      </c>
      <c r="BA1478" s="13">
        <v>0</v>
      </c>
      <c r="BB1478" s="37" t="s">
        <v>1853</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1.75" customHeight="1">
      <c r="C1479" s="14">
        <v>73001103</v>
      </c>
      <c r="D1479" s="12" t="s">
        <v>347</v>
      </c>
      <c r="E1479" s="14">
        <v>1</v>
      </c>
      <c r="F1479" s="11">
        <v>0</v>
      </c>
      <c r="G1479" s="14">
        <v>0</v>
      </c>
      <c r="H1479" s="13">
        <v>0</v>
      </c>
      <c r="I1479" s="14">
        <v>1</v>
      </c>
      <c r="J1479" s="14">
        <v>0</v>
      </c>
      <c r="K1479" s="14">
        <v>0</v>
      </c>
      <c r="L1479" s="11">
        <v>0</v>
      </c>
      <c r="M1479" s="11">
        <v>0</v>
      </c>
      <c r="N1479" s="11">
        <v>2</v>
      </c>
      <c r="O1479" s="11">
        <v>3</v>
      </c>
      <c r="P1479" s="11">
        <v>1</v>
      </c>
      <c r="Q1479" s="11">
        <v>0</v>
      </c>
      <c r="R1479" s="6">
        <v>0</v>
      </c>
      <c r="S1479" s="11">
        <v>0</v>
      </c>
      <c r="T1479" s="11">
        <v>1</v>
      </c>
      <c r="U1479" s="11">
        <v>2</v>
      </c>
      <c r="V1479" s="11">
        <v>0</v>
      </c>
      <c r="W1479" s="11">
        <v>3</v>
      </c>
      <c r="X1479" s="11">
        <v>0</v>
      </c>
      <c r="Y1479" s="11">
        <v>1</v>
      </c>
      <c r="Z1479" s="11">
        <v>0</v>
      </c>
      <c r="AA1479" s="11">
        <v>0</v>
      </c>
      <c r="AB1479" s="11">
        <v>0</v>
      </c>
      <c r="AC1479" s="11">
        <v>0</v>
      </c>
      <c r="AD1479" s="11">
        <v>9</v>
      </c>
      <c r="AE1479" s="11">
        <v>1</v>
      </c>
      <c r="AF1479" s="11">
        <v>4</v>
      </c>
      <c r="AG1479" s="6">
        <v>0</v>
      </c>
      <c r="AH1479" s="6">
        <v>1</v>
      </c>
      <c r="AI1479" s="6">
        <v>0</v>
      </c>
      <c r="AJ1479" s="6">
        <v>2</v>
      </c>
      <c r="AK1479" s="11">
        <v>0</v>
      </c>
      <c r="AL1479" s="11">
        <v>0</v>
      </c>
      <c r="AM1479" s="11">
        <v>0</v>
      </c>
      <c r="AN1479" s="11">
        <v>3</v>
      </c>
      <c r="AO1479" s="11">
        <v>5000</v>
      </c>
      <c r="AP1479" s="11">
        <v>2.5</v>
      </c>
      <c r="AQ1479" s="11">
        <v>0</v>
      </c>
      <c r="AR1479" s="6">
        <v>0</v>
      </c>
      <c r="AS1479" s="11" t="s">
        <v>348</v>
      </c>
      <c r="AT1479" s="12" t="s">
        <v>214</v>
      </c>
      <c r="AU1479" s="11" t="s">
        <v>349</v>
      </c>
      <c r="AV1479" s="14">
        <v>10000007</v>
      </c>
      <c r="AW1479" s="14">
        <v>70102001</v>
      </c>
      <c r="AX1479" s="12" t="s">
        <v>160</v>
      </c>
      <c r="AY1479" s="11" t="s">
        <v>1848</v>
      </c>
      <c r="AZ1479" s="13">
        <v>0</v>
      </c>
      <c r="BA1479" s="13">
        <v>0</v>
      </c>
      <c r="BB1479" s="37" t="s">
        <v>351</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19.5" customHeight="1">
      <c r="C1480" s="14">
        <v>73001201</v>
      </c>
      <c r="D1480" s="12" t="s">
        <v>1935</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2</v>
      </c>
      <c r="X1480" s="11">
        <v>0</v>
      </c>
      <c r="Y1480" s="11">
        <v>1</v>
      </c>
      <c r="Z1480" s="11">
        <v>0</v>
      </c>
      <c r="AA1480" s="11">
        <v>0</v>
      </c>
      <c r="AB1480" s="11">
        <v>0</v>
      </c>
      <c r="AC1480" s="11">
        <v>0</v>
      </c>
      <c r="AD1480" s="11">
        <v>20</v>
      </c>
      <c r="AE1480" s="11">
        <v>1</v>
      </c>
      <c r="AF1480" s="11" t="s">
        <v>508</v>
      </c>
      <c r="AG1480" s="6">
        <v>1</v>
      </c>
      <c r="AH1480" s="6">
        <v>0</v>
      </c>
      <c r="AI1480" s="6">
        <v>0</v>
      </c>
      <c r="AJ1480" s="6">
        <v>0</v>
      </c>
      <c r="AK1480" s="11">
        <v>0</v>
      </c>
      <c r="AL1480" s="11">
        <v>0</v>
      </c>
      <c r="AM1480" s="11">
        <v>0</v>
      </c>
      <c r="AN1480" s="11">
        <v>0.5</v>
      </c>
      <c r="AO1480" s="11">
        <v>999999</v>
      </c>
      <c r="AP1480" s="11">
        <v>2</v>
      </c>
      <c r="AQ1480" s="11">
        <v>0</v>
      </c>
      <c r="AR1480" s="6">
        <v>0</v>
      </c>
      <c r="AS1480" s="11" t="s">
        <v>503</v>
      </c>
      <c r="AT1480" s="15" t="s">
        <v>214</v>
      </c>
      <c r="AU1480" s="11" t="s">
        <v>349</v>
      </c>
      <c r="AV1480" s="14">
        <v>10000007</v>
      </c>
      <c r="AW1480" s="14">
        <v>70405007</v>
      </c>
      <c r="AX1480" s="15" t="s">
        <v>230</v>
      </c>
      <c r="AY1480" s="15" t="s">
        <v>260</v>
      </c>
      <c r="AZ1480" s="13">
        <v>0</v>
      </c>
      <c r="BA1480" s="13">
        <v>0</v>
      </c>
      <c r="BB1480" s="37" t="s">
        <v>1936</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73001203</v>
      </c>
      <c r="D1481" s="12" t="s">
        <v>1854</v>
      </c>
      <c r="E1481" s="14">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158</v>
      </c>
      <c r="AT1481" s="15" t="s">
        <v>159</v>
      </c>
      <c r="AU1481" s="11" t="s">
        <v>356</v>
      </c>
      <c r="AV1481" s="14">
        <v>0</v>
      </c>
      <c r="AW1481" s="14">
        <v>0</v>
      </c>
      <c r="AX1481" s="12" t="s">
        <v>344</v>
      </c>
      <c r="AY1481" s="11" t="s">
        <v>1950</v>
      </c>
      <c r="AZ1481" s="13">
        <v>0</v>
      </c>
      <c r="BA1481" s="13">
        <v>0</v>
      </c>
      <c r="BB1481" s="37" t="s">
        <v>1856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73001204</v>
      </c>
      <c r="D1482" s="12" t="s">
        <v>1187</v>
      </c>
      <c r="E1482" s="14">
        <v>1</v>
      </c>
      <c r="F1482" s="11">
        <v>60010100</v>
      </c>
      <c r="G1482" s="14">
        <v>0</v>
      </c>
      <c r="H1482" s="13">
        <v>0</v>
      </c>
      <c r="I1482" s="14">
        <v>1</v>
      </c>
      <c r="J1482" s="14">
        <v>0</v>
      </c>
      <c r="K1482" s="14">
        <v>0</v>
      </c>
      <c r="L1482" s="11">
        <v>0</v>
      </c>
      <c r="M1482" s="11">
        <v>0</v>
      </c>
      <c r="N1482" s="11">
        <v>2</v>
      </c>
      <c r="O1482" s="11">
        <v>1</v>
      </c>
      <c r="P1482" s="11">
        <v>0.5</v>
      </c>
      <c r="Q1482" s="11">
        <v>0</v>
      </c>
      <c r="R1482" s="6">
        <v>0</v>
      </c>
      <c r="S1482" s="11">
        <v>0</v>
      </c>
      <c r="T1482" s="11">
        <v>1</v>
      </c>
      <c r="U1482" s="11">
        <v>2</v>
      </c>
      <c r="V1482" s="11">
        <v>0</v>
      </c>
      <c r="W1482" s="11">
        <v>3</v>
      </c>
      <c r="X1482" s="11">
        <v>0</v>
      </c>
      <c r="Y1482" s="11">
        <v>1</v>
      </c>
      <c r="Z1482" s="11">
        <v>0</v>
      </c>
      <c r="AA1482" s="11">
        <v>0</v>
      </c>
      <c r="AB1482" s="11">
        <v>0</v>
      </c>
      <c r="AC1482" s="11">
        <v>0</v>
      </c>
      <c r="AD1482" s="11">
        <v>10</v>
      </c>
      <c r="AE1482" s="11">
        <v>1</v>
      </c>
      <c r="AF1482" s="11">
        <v>3</v>
      </c>
      <c r="AG1482" s="6">
        <v>1</v>
      </c>
      <c r="AH1482" s="6">
        <v>1</v>
      </c>
      <c r="AI1482" s="6">
        <v>0</v>
      </c>
      <c r="AJ1482" s="6">
        <v>1.5</v>
      </c>
      <c r="AK1482" s="11">
        <v>0</v>
      </c>
      <c r="AL1482" s="11">
        <v>0</v>
      </c>
      <c r="AM1482" s="11">
        <v>0</v>
      </c>
      <c r="AN1482" s="11">
        <v>0.5</v>
      </c>
      <c r="AO1482" s="11">
        <v>5000</v>
      </c>
      <c r="AP1482" s="11">
        <v>3</v>
      </c>
      <c r="AQ1482" s="11">
        <v>0</v>
      </c>
      <c r="AR1482" s="6">
        <v>0</v>
      </c>
      <c r="AS1482" s="11" t="s">
        <v>158</v>
      </c>
      <c r="AT1482" s="15" t="s">
        <v>159</v>
      </c>
      <c r="AU1482" s="11" t="s">
        <v>349</v>
      </c>
      <c r="AV1482" s="14">
        <v>10000007</v>
      </c>
      <c r="AW1482" s="14">
        <v>70103003</v>
      </c>
      <c r="AX1482" s="12" t="s">
        <v>160</v>
      </c>
      <c r="AY1482" s="11" t="s">
        <v>1951</v>
      </c>
      <c r="AZ1482" s="13">
        <v>0</v>
      </c>
      <c r="BA1482" s="13">
        <v>0</v>
      </c>
      <c r="BB1482" s="37" t="s">
        <v>1189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73001205</v>
      </c>
      <c r="D1483" s="15" t="s">
        <v>379</v>
      </c>
      <c r="E1483" s="14">
        <v>1</v>
      </c>
      <c r="F1483" s="14">
        <v>60010300</v>
      </c>
      <c r="G1483" s="14">
        <v>0</v>
      </c>
      <c r="H1483" s="13">
        <v>0</v>
      </c>
      <c r="I1483" s="14">
        <v>1</v>
      </c>
      <c r="J1483" s="14">
        <v>0</v>
      </c>
      <c r="K1483" s="14">
        <v>0</v>
      </c>
      <c r="L1483" s="14">
        <v>0</v>
      </c>
      <c r="M1483" s="14">
        <v>0</v>
      </c>
      <c r="N1483" s="11">
        <v>2</v>
      </c>
      <c r="O1483" s="14">
        <v>1</v>
      </c>
      <c r="P1483" s="14">
        <v>0.5</v>
      </c>
      <c r="Q1483" s="14">
        <v>0</v>
      </c>
      <c r="R1483" s="6">
        <v>0</v>
      </c>
      <c r="S1483" s="13">
        <v>0</v>
      </c>
      <c r="T1483" s="11">
        <v>1</v>
      </c>
      <c r="U1483" s="14">
        <v>2</v>
      </c>
      <c r="V1483" s="14">
        <v>0</v>
      </c>
      <c r="W1483" s="14">
        <v>3</v>
      </c>
      <c r="X1483" s="14">
        <v>0</v>
      </c>
      <c r="Y1483" s="14">
        <v>0</v>
      </c>
      <c r="Z1483" s="14">
        <v>0</v>
      </c>
      <c r="AA1483" s="14">
        <v>0</v>
      </c>
      <c r="AB1483" s="14">
        <v>0</v>
      </c>
      <c r="AC1483" s="14">
        <v>0</v>
      </c>
      <c r="AD1483" s="14">
        <v>15</v>
      </c>
      <c r="AE1483" s="14">
        <v>1</v>
      </c>
      <c r="AF1483" s="14">
        <v>2</v>
      </c>
      <c r="AG1483" s="6">
        <v>2</v>
      </c>
      <c r="AH1483" s="6">
        <v>2</v>
      </c>
      <c r="AI1483" s="6">
        <v>0</v>
      </c>
      <c r="AJ1483" s="6">
        <v>3</v>
      </c>
      <c r="AK1483" s="14">
        <v>0</v>
      </c>
      <c r="AL1483" s="14">
        <v>0</v>
      </c>
      <c r="AM1483" s="14">
        <v>0</v>
      </c>
      <c r="AN1483" s="14">
        <v>2</v>
      </c>
      <c r="AO1483" s="14">
        <v>30000</v>
      </c>
      <c r="AP1483" s="14">
        <v>2</v>
      </c>
      <c r="AQ1483" s="14">
        <v>4</v>
      </c>
      <c r="AR1483" s="6">
        <v>0</v>
      </c>
      <c r="AS1483" s="14" t="s">
        <v>158</v>
      </c>
      <c r="AT1483" s="15" t="s">
        <v>159</v>
      </c>
      <c r="AU1483" s="14" t="s">
        <v>356</v>
      </c>
      <c r="AV1483" s="14">
        <v>10003002</v>
      </c>
      <c r="AW1483" s="14">
        <v>70106005</v>
      </c>
      <c r="AX1483" s="15" t="s">
        <v>380</v>
      </c>
      <c r="AY1483" s="15">
        <v>0</v>
      </c>
      <c r="AZ1483" s="13">
        <v>0</v>
      </c>
      <c r="BA1483" s="13">
        <v>0</v>
      </c>
      <c r="BB1483" s="68" t="s">
        <v>375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73001301</v>
      </c>
      <c r="D1484" s="12" t="s">
        <v>468</v>
      </c>
      <c r="E1484" s="11">
        <v>2</v>
      </c>
      <c r="F1484" s="11">
        <v>61012301</v>
      </c>
      <c r="G1484" s="11">
        <v>0</v>
      </c>
      <c r="H1484" s="13">
        <v>0</v>
      </c>
      <c r="I1484" s="14">
        <v>1</v>
      </c>
      <c r="J1484" s="14">
        <v>0</v>
      </c>
      <c r="K1484" s="14">
        <v>0</v>
      </c>
      <c r="L1484" s="11">
        <v>0</v>
      </c>
      <c r="M1484" s="11">
        <v>0</v>
      </c>
      <c r="N1484" s="11">
        <v>2</v>
      </c>
      <c r="O1484" s="11">
        <v>1</v>
      </c>
      <c r="P1484" s="11">
        <v>0.5</v>
      </c>
      <c r="Q1484" s="11">
        <v>0</v>
      </c>
      <c r="R1484" s="6">
        <v>0</v>
      </c>
      <c r="S1484" s="11">
        <v>0</v>
      </c>
      <c r="T1484" s="11">
        <v>1</v>
      </c>
      <c r="U1484" s="11">
        <v>2</v>
      </c>
      <c r="V1484" s="11">
        <v>0</v>
      </c>
      <c r="W1484" s="11">
        <v>1.4</v>
      </c>
      <c r="X1484" s="11">
        <v>150</v>
      </c>
      <c r="Y1484" s="11">
        <v>1</v>
      </c>
      <c r="Z1484" s="11">
        <v>0</v>
      </c>
      <c r="AA1484" s="11">
        <v>0</v>
      </c>
      <c r="AB1484" s="11">
        <v>0</v>
      </c>
      <c r="AC1484" s="11">
        <v>0</v>
      </c>
      <c r="AD1484" s="11">
        <v>12</v>
      </c>
      <c r="AE1484" s="11">
        <v>2</v>
      </c>
      <c r="AF1484" s="11" t="s">
        <v>167</v>
      </c>
      <c r="AG1484" s="6">
        <v>0</v>
      </c>
      <c r="AH1484" s="6">
        <v>2</v>
      </c>
      <c r="AI1484" s="6">
        <v>0</v>
      </c>
      <c r="AJ1484" s="6">
        <v>1.5</v>
      </c>
      <c r="AK1484" s="11">
        <v>0</v>
      </c>
      <c r="AL1484" s="11">
        <v>0</v>
      </c>
      <c r="AM1484" s="11">
        <v>0</v>
      </c>
      <c r="AN1484" s="11">
        <v>1.5</v>
      </c>
      <c r="AO1484" s="11">
        <v>1200</v>
      </c>
      <c r="AP1484" s="11">
        <v>1</v>
      </c>
      <c r="AQ1484" s="11">
        <v>15</v>
      </c>
      <c r="AR1484" s="6">
        <v>0</v>
      </c>
      <c r="AS1484" s="11" t="s">
        <v>158</v>
      </c>
      <c r="AT1484" s="12" t="s">
        <v>197</v>
      </c>
      <c r="AU1484" s="11" t="s">
        <v>169</v>
      </c>
      <c r="AV1484" s="14">
        <v>10000011</v>
      </c>
      <c r="AW1484" s="14">
        <v>70404001</v>
      </c>
      <c r="AX1484" s="12" t="s">
        <v>170</v>
      </c>
      <c r="AY1484" s="11">
        <v>0</v>
      </c>
      <c r="AZ1484" s="13">
        <v>0</v>
      </c>
      <c r="BA1484" s="13">
        <v>0</v>
      </c>
      <c r="BB1484" s="37" t="s">
        <v>481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73001302</v>
      </c>
      <c r="D1485" s="12" t="s">
        <v>1854</v>
      </c>
      <c r="E1485" s="14">
        <v>1</v>
      </c>
      <c r="F1485" s="11">
        <v>60010300</v>
      </c>
      <c r="G1485" s="14">
        <v>0</v>
      </c>
      <c r="H1485" s="13">
        <v>0</v>
      </c>
      <c r="I1485" s="14">
        <v>1</v>
      </c>
      <c r="J1485" s="14">
        <v>0</v>
      </c>
      <c r="K1485" s="14">
        <v>0</v>
      </c>
      <c r="L1485" s="11">
        <v>0</v>
      </c>
      <c r="M1485" s="11">
        <v>0</v>
      </c>
      <c r="N1485" s="11">
        <v>2</v>
      </c>
      <c r="O1485" s="11">
        <v>2</v>
      </c>
      <c r="P1485" s="11">
        <v>0.8</v>
      </c>
      <c r="Q1485" s="11">
        <v>0</v>
      </c>
      <c r="R1485" s="6">
        <v>0</v>
      </c>
      <c r="S1485" s="11">
        <v>0</v>
      </c>
      <c r="T1485" s="11">
        <v>1</v>
      </c>
      <c r="U1485" s="11">
        <v>2</v>
      </c>
      <c r="V1485" s="11">
        <v>0</v>
      </c>
      <c r="W1485" s="11">
        <v>0</v>
      </c>
      <c r="X1485" s="11">
        <v>0</v>
      </c>
      <c r="Y1485" s="11">
        <v>0</v>
      </c>
      <c r="Z1485" s="11">
        <v>0</v>
      </c>
      <c r="AA1485" s="11">
        <v>0</v>
      </c>
      <c r="AB1485" s="11">
        <v>0</v>
      </c>
      <c r="AC1485" s="11">
        <v>0</v>
      </c>
      <c r="AD1485" s="11">
        <v>20</v>
      </c>
      <c r="AE1485" s="11">
        <v>0</v>
      </c>
      <c r="AF1485" s="11">
        <v>0</v>
      </c>
      <c r="AG1485" s="6">
        <v>2</v>
      </c>
      <c r="AH1485" s="6">
        <v>2</v>
      </c>
      <c r="AI1485" s="6">
        <v>0</v>
      </c>
      <c r="AJ1485" s="6">
        <v>1.5</v>
      </c>
      <c r="AK1485" s="11">
        <v>0</v>
      </c>
      <c r="AL1485" s="11">
        <v>0</v>
      </c>
      <c r="AM1485" s="11">
        <v>0</v>
      </c>
      <c r="AN1485" s="11">
        <v>1</v>
      </c>
      <c r="AO1485" s="11">
        <v>3000</v>
      </c>
      <c r="AP1485" s="11">
        <v>0.5</v>
      </c>
      <c r="AQ1485" s="11">
        <v>0</v>
      </c>
      <c r="AR1485" s="6">
        <v>0</v>
      </c>
      <c r="AS1485" s="11" t="s">
        <v>158</v>
      </c>
      <c r="AT1485" s="15" t="s">
        <v>159</v>
      </c>
      <c r="AU1485" s="11" t="s">
        <v>356</v>
      </c>
      <c r="AV1485" s="14">
        <v>0</v>
      </c>
      <c r="AW1485" s="14">
        <v>0</v>
      </c>
      <c r="AX1485" s="12" t="s">
        <v>344</v>
      </c>
      <c r="AY1485" s="11" t="s">
        <v>1952</v>
      </c>
      <c r="AZ1485" s="13">
        <v>0</v>
      </c>
      <c r="BA1485" s="13">
        <v>0</v>
      </c>
      <c r="BB1485" s="37" t="s">
        <v>1856</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73001303</v>
      </c>
      <c r="D1486" s="12" t="s">
        <v>355</v>
      </c>
      <c r="E1486" s="14">
        <v>1</v>
      </c>
      <c r="F1486" s="11">
        <v>60010300</v>
      </c>
      <c r="G1486" s="14">
        <v>0</v>
      </c>
      <c r="H1486" s="13">
        <v>0</v>
      </c>
      <c r="I1486" s="14">
        <v>1</v>
      </c>
      <c r="J1486" s="14">
        <v>0</v>
      </c>
      <c r="K1486" s="14">
        <v>0</v>
      </c>
      <c r="L1486" s="11">
        <v>0</v>
      </c>
      <c r="M1486" s="11">
        <v>0</v>
      </c>
      <c r="N1486" s="11">
        <v>2</v>
      </c>
      <c r="O1486" s="11">
        <v>1</v>
      </c>
      <c r="P1486" s="11">
        <v>0.5</v>
      </c>
      <c r="Q1486" s="11">
        <v>0</v>
      </c>
      <c r="R1486" s="6">
        <v>0</v>
      </c>
      <c r="S1486" s="11">
        <v>0</v>
      </c>
      <c r="T1486" s="11">
        <v>1</v>
      </c>
      <c r="U1486" s="11">
        <v>2</v>
      </c>
      <c r="V1486" s="11">
        <v>0</v>
      </c>
      <c r="W1486" s="11">
        <v>3</v>
      </c>
      <c r="X1486" s="11">
        <v>0</v>
      </c>
      <c r="Y1486" s="11">
        <v>0</v>
      </c>
      <c r="Z1486" s="11">
        <v>0</v>
      </c>
      <c r="AA1486" s="11">
        <v>0</v>
      </c>
      <c r="AB1486" s="11">
        <v>0</v>
      </c>
      <c r="AC1486" s="11">
        <v>0</v>
      </c>
      <c r="AD1486" s="11">
        <v>12</v>
      </c>
      <c r="AE1486" s="11">
        <v>2</v>
      </c>
      <c r="AF1486" s="11" t="s">
        <v>167</v>
      </c>
      <c r="AG1486" s="6">
        <v>0</v>
      </c>
      <c r="AH1486" s="6">
        <v>2</v>
      </c>
      <c r="AI1486" s="6">
        <v>0</v>
      </c>
      <c r="AJ1486" s="6">
        <v>1.5</v>
      </c>
      <c r="AK1486" s="11">
        <v>0</v>
      </c>
      <c r="AL1486" s="11">
        <v>0</v>
      </c>
      <c r="AM1486" s="11">
        <v>0</v>
      </c>
      <c r="AN1486" s="11">
        <v>2.5</v>
      </c>
      <c r="AO1486" s="11">
        <v>4000</v>
      </c>
      <c r="AP1486" s="11">
        <v>2</v>
      </c>
      <c r="AQ1486" s="11">
        <v>0</v>
      </c>
      <c r="AR1486" s="6">
        <v>0</v>
      </c>
      <c r="AS1486" s="11" t="s">
        <v>158</v>
      </c>
      <c r="AT1486" s="15" t="s">
        <v>214</v>
      </c>
      <c r="AU1486" s="11" t="s">
        <v>356</v>
      </c>
      <c r="AV1486" s="14">
        <v>10001007</v>
      </c>
      <c r="AW1486" s="14">
        <v>70103001</v>
      </c>
      <c r="AX1486" s="12" t="s">
        <v>160</v>
      </c>
      <c r="AY1486" s="11">
        <v>0</v>
      </c>
      <c r="AZ1486" s="13">
        <v>0</v>
      </c>
      <c r="BA1486" s="13">
        <v>0</v>
      </c>
      <c r="BB1486" s="37" t="s">
        <v>357</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73001305</v>
      </c>
      <c r="D1487" s="15" t="s">
        <v>466</v>
      </c>
      <c r="E1487" s="14">
        <v>1</v>
      </c>
      <c r="F1487" s="14">
        <v>60010500</v>
      </c>
      <c r="G1487" s="14">
        <v>0</v>
      </c>
      <c r="H1487" s="13">
        <v>0</v>
      </c>
      <c r="I1487" s="14">
        <v>1</v>
      </c>
      <c r="J1487" s="14">
        <v>0</v>
      </c>
      <c r="K1487" s="14">
        <v>0</v>
      </c>
      <c r="L1487" s="14">
        <v>0</v>
      </c>
      <c r="M1487" s="14">
        <v>0</v>
      </c>
      <c r="N1487" s="11">
        <v>2</v>
      </c>
      <c r="O1487" s="14">
        <v>2</v>
      </c>
      <c r="P1487" s="14">
        <v>0.5</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464</v>
      </c>
      <c r="AS1487" s="14" t="s">
        <v>158</v>
      </c>
      <c r="AT1487" s="15" t="s">
        <v>159</v>
      </c>
      <c r="AU1487" s="14" t="s">
        <v>247</v>
      </c>
      <c r="AV1487" s="14">
        <v>0</v>
      </c>
      <c r="AW1487" s="14">
        <v>0</v>
      </c>
      <c r="AX1487" s="15" t="s">
        <v>160</v>
      </c>
      <c r="AY1487" s="15" t="s">
        <v>158</v>
      </c>
      <c r="AZ1487" s="13">
        <v>0</v>
      </c>
      <c r="BA1487" s="13">
        <v>0</v>
      </c>
      <c r="BB1487" s="68" t="s">
        <v>636</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25" customHeight="1">
      <c r="C1488" s="14">
        <v>73001306</v>
      </c>
      <c r="D1488" s="15" t="s">
        <v>1060</v>
      </c>
      <c r="E1488" s="14">
        <v>1</v>
      </c>
      <c r="F1488" s="14">
        <v>62000101</v>
      </c>
      <c r="G1488" s="14">
        <v>0</v>
      </c>
      <c r="H1488" s="13">
        <v>0</v>
      </c>
      <c r="I1488" s="14">
        <v>1</v>
      </c>
      <c r="J1488" s="14">
        <v>0</v>
      </c>
      <c r="K1488" s="11">
        <v>0</v>
      </c>
      <c r="L1488" s="14">
        <v>0</v>
      </c>
      <c r="M1488" s="14">
        <v>0</v>
      </c>
      <c r="N1488" s="11">
        <v>2</v>
      </c>
      <c r="O1488" s="14">
        <v>1</v>
      </c>
      <c r="P1488" s="14">
        <v>0.3</v>
      </c>
      <c r="Q1488" s="14">
        <v>0</v>
      </c>
      <c r="R1488" s="6">
        <v>0</v>
      </c>
      <c r="S1488" s="13">
        <v>0</v>
      </c>
      <c r="T1488" s="11">
        <v>1</v>
      </c>
      <c r="U1488" s="14">
        <v>1</v>
      </c>
      <c r="V1488" s="14">
        <v>0</v>
      </c>
      <c r="W1488" s="14">
        <v>3</v>
      </c>
      <c r="X1488" s="14">
        <v>0</v>
      </c>
      <c r="Y1488" s="14">
        <v>0</v>
      </c>
      <c r="Z1488" s="14">
        <v>0</v>
      </c>
      <c r="AA1488" s="14">
        <v>0</v>
      </c>
      <c r="AB1488" s="14">
        <v>1</v>
      </c>
      <c r="AC1488" s="14">
        <v>12</v>
      </c>
      <c r="AD1488" s="14">
        <v>12</v>
      </c>
      <c r="AE1488" s="14">
        <v>0</v>
      </c>
      <c r="AF1488" s="14">
        <v>3</v>
      </c>
      <c r="AG1488" s="6">
        <v>7</v>
      </c>
      <c r="AH1488" s="6">
        <v>0</v>
      </c>
      <c r="AI1488" s="6">
        <v>0</v>
      </c>
      <c r="AJ1488" s="6">
        <v>10</v>
      </c>
      <c r="AK1488" s="14">
        <v>0</v>
      </c>
      <c r="AL1488" s="14">
        <v>0</v>
      </c>
      <c r="AM1488" s="14">
        <v>0</v>
      </c>
      <c r="AN1488" s="14">
        <v>0</v>
      </c>
      <c r="AO1488" s="14">
        <v>3000</v>
      </c>
      <c r="AP1488" s="14">
        <v>0.5</v>
      </c>
      <c r="AQ1488" s="14">
        <v>20</v>
      </c>
      <c r="AR1488" s="6">
        <v>0</v>
      </c>
      <c r="AS1488" s="14" t="s">
        <v>158</v>
      </c>
      <c r="AT1488" s="12" t="s">
        <v>186</v>
      </c>
      <c r="AU1488" s="14" t="s">
        <v>788</v>
      </c>
      <c r="AV1488" s="14">
        <v>10000011</v>
      </c>
      <c r="AW1488" s="14">
        <v>20001010</v>
      </c>
      <c r="AX1488" s="15" t="s">
        <v>193</v>
      </c>
      <c r="AY1488" s="15" t="s">
        <v>158</v>
      </c>
      <c r="AZ1488" s="13">
        <v>0</v>
      </c>
      <c r="BA1488" s="13">
        <v>0</v>
      </c>
      <c r="BB1488" s="37" t="s">
        <v>1061</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73002101</v>
      </c>
      <c r="D1489" s="12" t="s">
        <v>1854</v>
      </c>
      <c r="E1489" s="14">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20</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158</v>
      </c>
      <c r="AT1489" s="15" t="s">
        <v>159</v>
      </c>
      <c r="AU1489" s="11" t="s">
        <v>356</v>
      </c>
      <c r="AV1489" s="14">
        <v>0</v>
      </c>
      <c r="AW1489" s="14">
        <v>0</v>
      </c>
      <c r="AX1489" s="12" t="s">
        <v>344</v>
      </c>
      <c r="AY1489" s="11" t="s">
        <v>1953</v>
      </c>
      <c r="AZ1489" s="13">
        <v>0</v>
      </c>
      <c r="BA1489" s="13">
        <v>0</v>
      </c>
      <c r="BB1489" s="37" t="s">
        <v>1856</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73002102</v>
      </c>
      <c r="D1490" s="15" t="s">
        <v>1954</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90401006</v>
      </c>
      <c r="AS1490" s="14" t="s">
        <v>158</v>
      </c>
      <c r="AT1490" s="15" t="s">
        <v>159</v>
      </c>
      <c r="AU1490" s="14" t="s">
        <v>247</v>
      </c>
      <c r="AV1490" s="14">
        <v>0</v>
      </c>
      <c r="AW1490" s="14">
        <v>40000003</v>
      </c>
      <c r="AX1490" s="15" t="s">
        <v>160</v>
      </c>
      <c r="AY1490" s="15" t="s">
        <v>158</v>
      </c>
      <c r="AZ1490" s="13">
        <v>0</v>
      </c>
      <c r="BA1490" s="13">
        <v>0</v>
      </c>
      <c r="BB1490" s="68" t="s">
        <v>1955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73002103</v>
      </c>
      <c r="D1491" s="15" t="s">
        <v>1956</v>
      </c>
      <c r="E1491" s="14">
        <v>1</v>
      </c>
      <c r="F1491" s="14">
        <v>60010300</v>
      </c>
      <c r="G1491" s="14">
        <v>0</v>
      </c>
      <c r="H1491" s="13">
        <v>0</v>
      </c>
      <c r="I1491" s="14">
        <v>1</v>
      </c>
      <c r="J1491" s="14">
        <v>0</v>
      </c>
      <c r="K1491" s="14">
        <v>0</v>
      </c>
      <c r="L1491" s="14">
        <v>0</v>
      </c>
      <c r="M1491" s="14">
        <v>0</v>
      </c>
      <c r="N1491" s="11">
        <v>2</v>
      </c>
      <c r="O1491" s="14">
        <v>6</v>
      </c>
      <c r="P1491" s="14">
        <v>0</v>
      </c>
      <c r="Q1491" s="14">
        <v>0</v>
      </c>
      <c r="R1491" s="6">
        <v>0</v>
      </c>
      <c r="S1491" s="13">
        <v>0</v>
      </c>
      <c r="T1491" s="11">
        <v>1</v>
      </c>
      <c r="U1491" s="14">
        <v>2</v>
      </c>
      <c r="V1491" s="14">
        <v>0</v>
      </c>
      <c r="W1491" s="14">
        <v>10</v>
      </c>
      <c r="X1491" s="14">
        <v>0</v>
      </c>
      <c r="Y1491" s="14">
        <v>0</v>
      </c>
      <c r="Z1491" s="14">
        <v>0</v>
      </c>
      <c r="AA1491" s="14">
        <v>0</v>
      </c>
      <c r="AB1491" s="14">
        <v>0</v>
      </c>
      <c r="AC1491" s="14">
        <v>0</v>
      </c>
      <c r="AD1491" s="14">
        <v>15</v>
      </c>
      <c r="AE1491" s="14">
        <v>1</v>
      </c>
      <c r="AF1491" s="14">
        <v>3</v>
      </c>
      <c r="AG1491" s="6">
        <v>1</v>
      </c>
      <c r="AH1491" s="6">
        <v>0</v>
      </c>
      <c r="AI1491" s="6">
        <v>0</v>
      </c>
      <c r="AJ1491" s="6">
        <v>1.5</v>
      </c>
      <c r="AK1491" s="14">
        <v>0</v>
      </c>
      <c r="AL1491" s="14">
        <v>0</v>
      </c>
      <c r="AM1491" s="14">
        <v>0</v>
      </c>
      <c r="AN1491" s="14">
        <v>1</v>
      </c>
      <c r="AO1491" s="14">
        <v>1000</v>
      </c>
      <c r="AP1491" s="14">
        <v>0.5</v>
      </c>
      <c r="AQ1491" s="14">
        <v>0</v>
      </c>
      <c r="AR1491" s="6">
        <v>0</v>
      </c>
      <c r="AS1491" s="14" t="s">
        <v>373</v>
      </c>
      <c r="AT1491" s="15" t="s">
        <v>159</v>
      </c>
      <c r="AU1491" s="14" t="s">
        <v>356</v>
      </c>
      <c r="AV1491" s="14">
        <v>10002001</v>
      </c>
      <c r="AW1491" s="14">
        <v>70106001</v>
      </c>
      <c r="AX1491" s="15" t="s">
        <v>230</v>
      </c>
      <c r="AY1491" s="15" t="s">
        <v>374</v>
      </c>
      <c r="AZ1491" s="13">
        <v>0</v>
      </c>
      <c r="BA1491" s="13">
        <v>0</v>
      </c>
      <c r="BB1491" s="68" t="s">
        <v>375</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73002104</v>
      </c>
      <c r="D1492" s="15" t="s">
        <v>1956</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158</v>
      </c>
      <c r="AT1492" s="15" t="s">
        <v>159</v>
      </c>
      <c r="AU1492" s="14" t="s">
        <v>247</v>
      </c>
      <c r="AV1492" s="14">
        <v>0</v>
      </c>
      <c r="AW1492" s="14">
        <v>40000003</v>
      </c>
      <c r="AX1492" s="15" t="s">
        <v>160</v>
      </c>
      <c r="AY1492" s="15" t="s">
        <v>158</v>
      </c>
      <c r="AZ1492" s="13">
        <v>0</v>
      </c>
      <c r="BA1492" s="13">
        <v>0</v>
      </c>
      <c r="BB1492" s="68" t="s">
        <v>510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14">
        <v>73002105</v>
      </c>
      <c r="D1493" s="12" t="s">
        <v>639</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1</v>
      </c>
      <c r="X1493" s="11">
        <v>0</v>
      </c>
      <c r="Y1493" s="11">
        <v>1</v>
      </c>
      <c r="Z1493" s="11">
        <v>0</v>
      </c>
      <c r="AA1493" s="11">
        <v>0</v>
      </c>
      <c r="AB1493" s="11">
        <v>0</v>
      </c>
      <c r="AC1493" s="11">
        <v>0</v>
      </c>
      <c r="AD1493" s="11">
        <v>30</v>
      </c>
      <c r="AE1493" s="11">
        <v>1</v>
      </c>
      <c r="AF1493" s="11" t="s">
        <v>508</v>
      </c>
      <c r="AG1493" s="6">
        <v>0</v>
      </c>
      <c r="AH1493" s="6">
        <v>0</v>
      </c>
      <c r="AI1493" s="6">
        <v>0</v>
      </c>
      <c r="AJ1493" s="6">
        <v>0</v>
      </c>
      <c r="AK1493" s="11">
        <v>0</v>
      </c>
      <c r="AL1493" s="11">
        <v>0</v>
      </c>
      <c r="AM1493" s="11">
        <v>0</v>
      </c>
      <c r="AN1493" s="11">
        <v>0.5</v>
      </c>
      <c r="AO1493" s="11">
        <v>999999</v>
      </c>
      <c r="AP1493" s="11">
        <v>0.5</v>
      </c>
      <c r="AQ1493" s="11">
        <v>0</v>
      </c>
      <c r="AR1493" s="6">
        <v>0</v>
      </c>
      <c r="AS1493" s="186" t="s">
        <v>587</v>
      </c>
      <c r="AT1493" s="15" t="s">
        <v>214</v>
      </c>
      <c r="AU1493" s="11" t="s">
        <v>349</v>
      </c>
      <c r="AV1493" s="14">
        <v>10000007</v>
      </c>
      <c r="AW1493" s="14">
        <v>70202004</v>
      </c>
      <c r="AX1493" s="15" t="s">
        <v>230</v>
      </c>
      <c r="AY1493" s="15" t="s">
        <v>260</v>
      </c>
      <c r="AZ1493" s="13">
        <v>0</v>
      </c>
      <c r="BA1493" s="13">
        <v>0</v>
      </c>
      <c r="BB1493" s="37" t="s">
        <v>1957</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19.5" customHeight="1">
      <c r="C1494" s="14">
        <v>73002201</v>
      </c>
      <c r="D1494" s="12" t="s">
        <v>391</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1</v>
      </c>
      <c r="AH1494" s="6">
        <v>1</v>
      </c>
      <c r="AI1494" s="6">
        <v>0</v>
      </c>
      <c r="AJ1494" s="6">
        <v>3</v>
      </c>
      <c r="AK1494" s="11">
        <v>0</v>
      </c>
      <c r="AL1494" s="11">
        <v>0</v>
      </c>
      <c r="AM1494" s="11">
        <v>0</v>
      </c>
      <c r="AN1494" s="11">
        <v>3</v>
      </c>
      <c r="AO1494" s="11">
        <v>5000</v>
      </c>
      <c r="AP1494" s="11">
        <v>2.5</v>
      </c>
      <c r="AQ1494" s="11">
        <v>0</v>
      </c>
      <c r="AR1494" s="6">
        <v>0</v>
      </c>
      <c r="AS1494" s="11" t="s">
        <v>158</v>
      </c>
      <c r="AT1494" s="15" t="s">
        <v>214</v>
      </c>
      <c r="AU1494" s="11" t="s">
        <v>349</v>
      </c>
      <c r="AV1494" s="14">
        <v>10000007</v>
      </c>
      <c r="AW1494" s="14">
        <v>70107001</v>
      </c>
      <c r="AX1494" s="12" t="s">
        <v>160</v>
      </c>
      <c r="AY1494" s="11">
        <v>0</v>
      </c>
      <c r="AZ1494" s="13">
        <v>0</v>
      </c>
      <c r="BA1494" s="13">
        <v>0</v>
      </c>
      <c r="BB1494" s="37" t="s">
        <v>393</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73002202</v>
      </c>
      <c r="D1495" s="12" t="s">
        <v>427</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1</v>
      </c>
      <c r="AF1495" s="11">
        <v>3</v>
      </c>
      <c r="AG1495" s="6">
        <v>4</v>
      </c>
      <c r="AH1495" s="6">
        <v>1</v>
      </c>
      <c r="AI1495" s="6">
        <v>0</v>
      </c>
      <c r="AJ1495" s="6">
        <v>1.5</v>
      </c>
      <c r="AK1495" s="11">
        <v>0</v>
      </c>
      <c r="AL1495" s="11">
        <v>0</v>
      </c>
      <c r="AM1495" s="11">
        <v>0</v>
      </c>
      <c r="AN1495" s="11">
        <v>3</v>
      </c>
      <c r="AO1495" s="11">
        <v>5000</v>
      </c>
      <c r="AP1495" s="11">
        <v>3</v>
      </c>
      <c r="AQ1495" s="11">
        <v>0</v>
      </c>
      <c r="AR1495" s="6">
        <v>0</v>
      </c>
      <c r="AS1495" s="11" t="s">
        <v>158</v>
      </c>
      <c r="AT1495" s="15" t="s">
        <v>159</v>
      </c>
      <c r="AU1495" s="11" t="s">
        <v>349</v>
      </c>
      <c r="AV1495" s="14">
        <v>10000007</v>
      </c>
      <c r="AW1495" s="14">
        <v>70103003</v>
      </c>
      <c r="AX1495" s="12" t="s">
        <v>160</v>
      </c>
      <c r="AY1495" s="11" t="s">
        <v>1958</v>
      </c>
      <c r="AZ1495" s="13">
        <v>0</v>
      </c>
      <c r="BA1495" s="13">
        <v>0</v>
      </c>
      <c r="BB1495" s="37" t="s">
        <v>429</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73002203</v>
      </c>
      <c r="D1496" s="12" t="s">
        <v>430</v>
      </c>
      <c r="E1496" s="11">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0</v>
      </c>
      <c r="Z1496" s="11">
        <v>0</v>
      </c>
      <c r="AA1496" s="11">
        <v>0</v>
      </c>
      <c r="AB1496" s="11">
        <v>0</v>
      </c>
      <c r="AC1496" s="11">
        <v>0</v>
      </c>
      <c r="AD1496" s="11">
        <v>12</v>
      </c>
      <c r="AE1496" s="11">
        <v>1</v>
      </c>
      <c r="AF1496" s="11">
        <v>3</v>
      </c>
      <c r="AG1496" s="6">
        <v>6</v>
      </c>
      <c r="AH1496" s="6">
        <v>1</v>
      </c>
      <c r="AI1496" s="6">
        <v>0</v>
      </c>
      <c r="AJ1496" s="6">
        <v>1.5</v>
      </c>
      <c r="AK1496" s="11">
        <v>0</v>
      </c>
      <c r="AL1496" s="11">
        <v>0</v>
      </c>
      <c r="AM1496" s="11">
        <v>0</v>
      </c>
      <c r="AN1496" s="11">
        <v>3</v>
      </c>
      <c r="AO1496" s="11">
        <v>5000</v>
      </c>
      <c r="AP1496" s="11">
        <v>3</v>
      </c>
      <c r="AQ1496" s="11">
        <v>0</v>
      </c>
      <c r="AR1496" s="6">
        <v>0</v>
      </c>
      <c r="AS1496" s="11" t="s">
        <v>158</v>
      </c>
      <c r="AT1496" s="15" t="s">
        <v>197</v>
      </c>
      <c r="AU1496" s="11" t="s">
        <v>349</v>
      </c>
      <c r="AV1496" s="14">
        <v>10000007</v>
      </c>
      <c r="AW1496" s="14">
        <v>70103003</v>
      </c>
      <c r="AX1496" s="12" t="s">
        <v>160</v>
      </c>
      <c r="AY1496" s="11" t="s">
        <v>1959</v>
      </c>
      <c r="AZ1496" s="13">
        <v>0</v>
      </c>
      <c r="BA1496" s="13">
        <v>0</v>
      </c>
      <c r="BB1496" s="37" t="s">
        <v>432</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73002204</v>
      </c>
      <c r="D1497" s="15" t="s">
        <v>433</v>
      </c>
      <c r="E1497" s="14">
        <v>1</v>
      </c>
      <c r="F1497" s="14">
        <v>60010500</v>
      </c>
      <c r="G1497" s="14">
        <v>0</v>
      </c>
      <c r="H1497" s="13">
        <v>0</v>
      </c>
      <c r="I1497" s="14">
        <v>1</v>
      </c>
      <c r="J1497" s="14">
        <v>0</v>
      </c>
      <c r="K1497" s="14">
        <v>0</v>
      </c>
      <c r="L1497" s="14">
        <v>0</v>
      </c>
      <c r="M1497" s="14">
        <v>0</v>
      </c>
      <c r="N1497" s="11">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4">
        <v>20</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90102001</v>
      </c>
      <c r="AS1497" s="14" t="s">
        <v>158</v>
      </c>
      <c r="AT1497" s="15" t="s">
        <v>159</v>
      </c>
      <c r="AU1497" s="14" t="s">
        <v>247</v>
      </c>
      <c r="AV1497" s="14">
        <v>0</v>
      </c>
      <c r="AW1497" s="14">
        <v>40000003</v>
      </c>
      <c r="AX1497" s="15" t="s">
        <v>160</v>
      </c>
      <c r="AY1497" s="15" t="s">
        <v>158</v>
      </c>
      <c r="AZ1497" s="13">
        <v>0</v>
      </c>
      <c r="BA1497" s="13">
        <v>0</v>
      </c>
      <c r="BB1497" s="68" t="s">
        <v>434</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73002205</v>
      </c>
      <c r="D1498" s="15" t="s">
        <v>435</v>
      </c>
      <c r="E1498" s="14">
        <v>1</v>
      </c>
      <c r="F1498" s="14">
        <v>60010500</v>
      </c>
      <c r="G1498" s="14">
        <v>0</v>
      </c>
      <c r="H1498" s="13">
        <v>0</v>
      </c>
      <c r="I1498" s="14">
        <v>1</v>
      </c>
      <c r="J1498" s="14">
        <v>0</v>
      </c>
      <c r="K1498" s="14">
        <v>0</v>
      </c>
      <c r="L1498" s="14">
        <v>0</v>
      </c>
      <c r="M1498" s="14">
        <v>0</v>
      </c>
      <c r="N1498" s="11">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247</v>
      </c>
      <c r="AV1498" s="14">
        <v>0</v>
      </c>
      <c r="AW1498" s="14">
        <v>0</v>
      </c>
      <c r="AX1498" s="15" t="s">
        <v>160</v>
      </c>
      <c r="AY1498" s="15" t="s">
        <v>158</v>
      </c>
      <c r="AZ1498" s="13">
        <v>0</v>
      </c>
      <c r="BA1498" s="13">
        <v>0</v>
      </c>
      <c r="BB1498" s="68" t="s">
        <v>436</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73002301</v>
      </c>
      <c r="D1499" s="12" t="s">
        <v>571</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v>3</v>
      </c>
      <c r="AG1499" s="6">
        <v>4</v>
      </c>
      <c r="AH1499" s="6">
        <v>1</v>
      </c>
      <c r="AI1499" s="6">
        <v>0</v>
      </c>
      <c r="AJ1499" s="6">
        <v>1.5</v>
      </c>
      <c r="AK1499" s="11">
        <v>0</v>
      </c>
      <c r="AL1499" s="11">
        <v>0</v>
      </c>
      <c r="AM1499" s="11">
        <v>0</v>
      </c>
      <c r="AN1499" s="11">
        <v>3</v>
      </c>
      <c r="AO1499" s="11">
        <v>999999</v>
      </c>
      <c r="AP1499" s="11">
        <v>3</v>
      </c>
      <c r="AQ1499" s="11">
        <v>0</v>
      </c>
      <c r="AR1499" s="6">
        <v>0</v>
      </c>
      <c r="AS1499" s="11" t="s">
        <v>158</v>
      </c>
      <c r="AT1499" s="15" t="s">
        <v>214</v>
      </c>
      <c r="AU1499" s="11" t="s">
        <v>349</v>
      </c>
      <c r="AV1499" s="14">
        <v>10000007</v>
      </c>
      <c r="AW1499" s="14">
        <v>70205001</v>
      </c>
      <c r="AX1499" s="12" t="s">
        <v>160</v>
      </c>
      <c r="AY1499" s="11" t="s">
        <v>1960</v>
      </c>
      <c r="AZ1499" s="13">
        <v>0</v>
      </c>
      <c r="BA1499" s="13">
        <v>0</v>
      </c>
      <c r="BB1499" s="37" t="s">
        <v>573</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19.5" customHeight="1">
      <c r="C1500" s="14">
        <v>73002302</v>
      </c>
      <c r="D1500" s="12" t="s">
        <v>620</v>
      </c>
      <c r="E1500" s="14">
        <v>1</v>
      </c>
      <c r="F1500" s="11">
        <v>60010100</v>
      </c>
      <c r="G1500" s="14">
        <v>0</v>
      </c>
      <c r="H1500" s="13">
        <v>0</v>
      </c>
      <c r="I1500" s="14">
        <v>1</v>
      </c>
      <c r="J1500" s="14">
        <v>0</v>
      </c>
      <c r="K1500" s="14">
        <v>0</v>
      </c>
      <c r="L1500" s="11">
        <v>0</v>
      </c>
      <c r="M1500" s="11">
        <v>0</v>
      </c>
      <c r="N1500" s="11">
        <v>2</v>
      </c>
      <c r="O1500" s="11">
        <v>1</v>
      </c>
      <c r="P1500" s="11">
        <v>0.3</v>
      </c>
      <c r="Q1500" s="11">
        <v>0</v>
      </c>
      <c r="R1500" s="6">
        <v>1</v>
      </c>
      <c r="S1500" s="11">
        <v>0</v>
      </c>
      <c r="T1500" s="11">
        <v>1</v>
      </c>
      <c r="U1500" s="11">
        <v>2</v>
      </c>
      <c r="V1500" s="11">
        <v>0</v>
      </c>
      <c r="W1500" s="11">
        <v>3</v>
      </c>
      <c r="X1500" s="11">
        <v>0</v>
      </c>
      <c r="Y1500" s="11">
        <v>1</v>
      </c>
      <c r="Z1500" s="11">
        <v>0</v>
      </c>
      <c r="AA1500" s="11">
        <v>0</v>
      </c>
      <c r="AB1500" s="11">
        <v>0</v>
      </c>
      <c r="AC1500" s="11">
        <v>0</v>
      </c>
      <c r="AD1500" s="11">
        <v>15</v>
      </c>
      <c r="AE1500" s="11">
        <v>1</v>
      </c>
      <c r="AF1500" s="11" t="s">
        <v>392</v>
      </c>
      <c r="AG1500" s="6">
        <v>0</v>
      </c>
      <c r="AH1500" s="6">
        <v>1</v>
      </c>
      <c r="AI1500" s="6">
        <v>0</v>
      </c>
      <c r="AJ1500" s="6">
        <v>3</v>
      </c>
      <c r="AK1500" s="11">
        <v>0</v>
      </c>
      <c r="AL1500" s="11">
        <v>0</v>
      </c>
      <c r="AM1500" s="11">
        <v>0</v>
      </c>
      <c r="AN1500" s="11">
        <v>3</v>
      </c>
      <c r="AO1500" s="11">
        <v>5000</v>
      </c>
      <c r="AP1500" s="11">
        <v>2.5</v>
      </c>
      <c r="AQ1500" s="11">
        <v>0</v>
      </c>
      <c r="AR1500" s="6">
        <v>0</v>
      </c>
      <c r="AS1500" s="11" t="s">
        <v>426</v>
      </c>
      <c r="AT1500" s="15" t="s">
        <v>197</v>
      </c>
      <c r="AU1500" s="11" t="s">
        <v>349</v>
      </c>
      <c r="AV1500" s="14">
        <v>10000007</v>
      </c>
      <c r="AW1500" s="14">
        <v>70403003</v>
      </c>
      <c r="AX1500" s="12" t="s">
        <v>160</v>
      </c>
      <c r="AY1500" s="11">
        <v>0</v>
      </c>
      <c r="AZ1500" s="13">
        <v>0</v>
      </c>
      <c r="BA1500" s="13">
        <v>0</v>
      </c>
      <c r="BB1500" s="37" t="s">
        <v>1905</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73002303</v>
      </c>
      <c r="D1501" s="12" t="s">
        <v>671</v>
      </c>
      <c r="E1501" s="14">
        <v>1</v>
      </c>
      <c r="F1501" s="11">
        <v>60010100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t="s">
        <v>1961</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73002304</v>
      </c>
      <c r="D1502" s="15" t="s">
        <v>352</v>
      </c>
      <c r="E1502" s="14">
        <v>1</v>
      </c>
      <c r="F1502" s="14">
        <v>60010500</v>
      </c>
      <c r="G1502" s="14">
        <v>0</v>
      </c>
      <c r="H1502" s="13">
        <v>0</v>
      </c>
      <c r="I1502" s="14">
        <v>1</v>
      </c>
      <c r="J1502" s="14">
        <v>0</v>
      </c>
      <c r="K1502" s="14">
        <v>0</v>
      </c>
      <c r="L1502" s="14">
        <v>0</v>
      </c>
      <c r="M1502" s="14">
        <v>0</v>
      </c>
      <c r="N1502" s="11">
        <v>2</v>
      </c>
      <c r="O1502" s="14">
        <v>2</v>
      </c>
      <c r="P1502" s="14">
        <v>0.8</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2</v>
      </c>
      <c r="AH1502" s="6">
        <v>0</v>
      </c>
      <c r="AI1502" s="6">
        <v>0</v>
      </c>
      <c r="AJ1502" s="6">
        <v>0</v>
      </c>
      <c r="AK1502" s="14">
        <v>0</v>
      </c>
      <c r="AL1502" s="14">
        <v>0</v>
      </c>
      <c r="AM1502" s="14">
        <v>0</v>
      </c>
      <c r="AN1502" s="14">
        <v>0</v>
      </c>
      <c r="AO1502" s="14">
        <v>1000</v>
      </c>
      <c r="AP1502" s="14">
        <v>0</v>
      </c>
      <c r="AQ1502" s="14">
        <v>0</v>
      </c>
      <c r="AR1502" s="6">
        <v>90401004</v>
      </c>
      <c r="AS1502" s="14" t="s">
        <v>158</v>
      </c>
      <c r="AT1502" s="15" t="s">
        <v>159</v>
      </c>
      <c r="AU1502" s="14" t="s">
        <v>247</v>
      </c>
      <c r="AV1502" s="14">
        <v>0</v>
      </c>
      <c r="AW1502" s="14">
        <v>40000003</v>
      </c>
      <c r="AX1502" s="15" t="s">
        <v>160</v>
      </c>
      <c r="AY1502" s="15" t="s">
        <v>158</v>
      </c>
      <c r="AZ1502" s="13">
        <v>0</v>
      </c>
      <c r="BA1502" s="13">
        <v>0</v>
      </c>
      <c r="BB1502" s="68" t="s">
        <v>510</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73002305</v>
      </c>
      <c r="D1503" s="15" t="s">
        <v>466</v>
      </c>
      <c r="E1503" s="14">
        <v>1</v>
      </c>
      <c r="F1503" s="14">
        <v>60010500</v>
      </c>
      <c r="G1503" s="14">
        <v>0</v>
      </c>
      <c r="H1503" s="13">
        <v>0</v>
      </c>
      <c r="I1503" s="14">
        <v>1</v>
      </c>
      <c r="J1503" s="14">
        <v>0</v>
      </c>
      <c r="K1503" s="14">
        <v>0</v>
      </c>
      <c r="L1503" s="14">
        <v>0</v>
      </c>
      <c r="M1503" s="14">
        <v>0</v>
      </c>
      <c r="N1503" s="11">
        <v>2</v>
      </c>
      <c r="O1503" s="14">
        <v>2</v>
      </c>
      <c r="P1503" s="14">
        <v>0.5</v>
      </c>
      <c r="Q1503" s="14">
        <v>0</v>
      </c>
      <c r="R1503" s="6">
        <v>0</v>
      </c>
      <c r="S1503" s="13">
        <v>0</v>
      </c>
      <c r="T1503" s="11">
        <v>1</v>
      </c>
      <c r="U1503" s="14">
        <v>2</v>
      </c>
      <c r="V1503" s="14">
        <v>0</v>
      </c>
      <c r="W1503" s="14">
        <v>0</v>
      </c>
      <c r="X1503" s="14">
        <v>0</v>
      </c>
      <c r="Y1503" s="14">
        <v>0</v>
      </c>
      <c r="Z1503" s="14">
        <v>0</v>
      </c>
      <c r="AA1503" s="14">
        <v>0</v>
      </c>
      <c r="AB1503" s="11">
        <v>0</v>
      </c>
      <c r="AC1503" s="14">
        <v>0</v>
      </c>
      <c r="AD1503" s="11">
        <v>15</v>
      </c>
      <c r="AE1503" s="14">
        <v>0</v>
      </c>
      <c r="AF1503" s="14">
        <v>0</v>
      </c>
      <c r="AG1503" s="6">
        <v>2</v>
      </c>
      <c r="AH1503" s="6">
        <v>0</v>
      </c>
      <c r="AI1503" s="6">
        <v>0</v>
      </c>
      <c r="AJ1503" s="6">
        <v>0</v>
      </c>
      <c r="AK1503" s="14">
        <v>0</v>
      </c>
      <c r="AL1503" s="14">
        <v>0</v>
      </c>
      <c r="AM1503" s="14">
        <v>0</v>
      </c>
      <c r="AN1503" s="14">
        <v>0</v>
      </c>
      <c r="AO1503" s="14">
        <v>1000</v>
      </c>
      <c r="AP1503" s="14">
        <v>0</v>
      </c>
      <c r="AQ1503" s="14">
        <v>0</v>
      </c>
      <c r="AR1503" s="6" t="s">
        <v>464</v>
      </c>
      <c r="AS1503" s="14" t="s">
        <v>158</v>
      </c>
      <c r="AT1503" s="15" t="s">
        <v>159</v>
      </c>
      <c r="AU1503" s="14" t="s">
        <v>247</v>
      </c>
      <c r="AV1503" s="14">
        <v>0</v>
      </c>
      <c r="AW1503" s="14">
        <v>0</v>
      </c>
      <c r="AX1503" s="15" t="s">
        <v>160</v>
      </c>
      <c r="AY1503" s="15" t="s">
        <v>158</v>
      </c>
      <c r="AZ1503" s="13">
        <v>0</v>
      </c>
      <c r="BA1503" s="13">
        <v>0</v>
      </c>
      <c r="BB1503" s="68" t="s">
        <v>636</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14">
        <v>73002307</v>
      </c>
      <c r="D1504" s="12" t="s">
        <v>1962</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2</v>
      </c>
      <c r="X1504" s="11">
        <v>0</v>
      </c>
      <c r="Y1504" s="11">
        <v>1</v>
      </c>
      <c r="Z1504" s="11">
        <v>0</v>
      </c>
      <c r="AA1504" s="11">
        <v>0</v>
      </c>
      <c r="AB1504" s="11">
        <v>0</v>
      </c>
      <c r="AC1504" s="11">
        <v>0</v>
      </c>
      <c r="AD1504" s="11">
        <v>15</v>
      </c>
      <c r="AE1504" s="11">
        <v>1</v>
      </c>
      <c r="AF1504" s="11" t="s">
        <v>508</v>
      </c>
      <c r="AG1504" s="6">
        <v>0</v>
      </c>
      <c r="AH1504" s="6">
        <v>0</v>
      </c>
      <c r="AI1504" s="6">
        <v>0</v>
      </c>
      <c r="AJ1504" s="6">
        <v>0</v>
      </c>
      <c r="AK1504" s="11">
        <v>0</v>
      </c>
      <c r="AL1504" s="11">
        <v>0</v>
      </c>
      <c r="AM1504" s="11">
        <v>0</v>
      </c>
      <c r="AN1504" s="11">
        <v>0.5</v>
      </c>
      <c r="AO1504" s="11">
        <v>999999</v>
      </c>
      <c r="AP1504" s="11">
        <v>0.5</v>
      </c>
      <c r="AQ1504" s="11">
        <v>0</v>
      </c>
      <c r="AR1504" s="6">
        <v>0</v>
      </c>
      <c r="AS1504" s="6">
        <v>90205007</v>
      </c>
      <c r="AT1504" s="15" t="s">
        <v>398</v>
      </c>
      <c r="AU1504" s="11" t="s">
        <v>349</v>
      </c>
      <c r="AV1504" s="14">
        <v>10000007</v>
      </c>
      <c r="AW1504" s="14">
        <v>70205001</v>
      </c>
      <c r="AX1504" s="15" t="s">
        <v>230</v>
      </c>
      <c r="AY1504" s="15" t="s">
        <v>260</v>
      </c>
      <c r="AZ1504" s="13">
        <v>0</v>
      </c>
      <c r="BA1504" s="13">
        <v>0</v>
      </c>
      <c r="BB1504" s="37"/>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66">
        <v>73003101</v>
      </c>
      <c r="D1505" s="54" t="s">
        <v>468</v>
      </c>
      <c r="E1505" s="55">
        <v>2</v>
      </c>
      <c r="F1505" s="55">
        <v>61012301</v>
      </c>
      <c r="G1505" s="55">
        <v>0</v>
      </c>
      <c r="H1505" s="73">
        <v>0</v>
      </c>
      <c r="I1505" s="66">
        <v>1</v>
      </c>
      <c r="J1505" s="66">
        <v>0</v>
      </c>
      <c r="K1505" s="66">
        <v>0</v>
      </c>
      <c r="L1505" s="55">
        <v>0</v>
      </c>
      <c r="M1505" s="55">
        <v>0</v>
      </c>
      <c r="N1505" s="11">
        <v>2</v>
      </c>
      <c r="O1505" s="55">
        <v>1</v>
      </c>
      <c r="P1505" s="55">
        <v>0.5</v>
      </c>
      <c r="Q1505" s="55">
        <v>0</v>
      </c>
      <c r="R1505" s="62">
        <v>1</v>
      </c>
      <c r="S1505" s="55">
        <v>0</v>
      </c>
      <c r="T1505" s="55">
        <v>1</v>
      </c>
      <c r="U1505" s="55">
        <v>2</v>
      </c>
      <c r="V1505" s="55">
        <v>0</v>
      </c>
      <c r="W1505" s="55">
        <v>1.4</v>
      </c>
      <c r="X1505" s="55">
        <v>150</v>
      </c>
      <c r="Y1505" s="55">
        <v>1</v>
      </c>
      <c r="Z1505" s="55">
        <v>0</v>
      </c>
      <c r="AA1505" s="55">
        <v>0</v>
      </c>
      <c r="AB1505" s="55">
        <v>0</v>
      </c>
      <c r="AC1505" s="55">
        <v>0</v>
      </c>
      <c r="AD1505" s="55">
        <v>12</v>
      </c>
      <c r="AE1505" s="55">
        <v>2</v>
      </c>
      <c r="AF1505" s="55" t="s">
        <v>167</v>
      </c>
      <c r="AG1505" s="62">
        <v>7</v>
      </c>
      <c r="AH1505" s="62">
        <v>2</v>
      </c>
      <c r="AI1505" s="6">
        <v>0</v>
      </c>
      <c r="AJ1505" s="62">
        <v>1.5</v>
      </c>
      <c r="AK1505" s="55">
        <v>0</v>
      </c>
      <c r="AL1505" s="55">
        <v>0</v>
      </c>
      <c r="AM1505" s="55">
        <v>0</v>
      </c>
      <c r="AN1505" s="55">
        <v>1.5</v>
      </c>
      <c r="AO1505" s="55">
        <v>1200</v>
      </c>
      <c r="AP1505" s="55">
        <v>1</v>
      </c>
      <c r="AQ1505" s="55">
        <v>15</v>
      </c>
      <c r="AR1505" s="62">
        <v>0</v>
      </c>
      <c r="AS1505" s="55" t="s">
        <v>158</v>
      </c>
      <c r="AT1505" s="54" t="s">
        <v>197</v>
      </c>
      <c r="AU1505" s="55" t="s">
        <v>169</v>
      </c>
      <c r="AV1505" s="66">
        <v>10000011</v>
      </c>
      <c r="AW1505" s="66">
        <v>70404001</v>
      </c>
      <c r="AX1505" s="54" t="s">
        <v>170</v>
      </c>
      <c r="AY1505" s="55">
        <v>0</v>
      </c>
      <c r="AZ1505" s="73">
        <v>0</v>
      </c>
      <c r="BA1505" s="73">
        <v>0</v>
      </c>
      <c r="BB1505" s="74" t="s">
        <v>481</v>
      </c>
      <c r="BC1505" s="55">
        <v>0</v>
      </c>
      <c r="BD1505" s="55">
        <v>0</v>
      </c>
      <c r="BE1505" s="55">
        <v>0</v>
      </c>
      <c r="BF1505" s="55">
        <v>0</v>
      </c>
      <c r="BG1505" s="55">
        <v>0</v>
      </c>
      <c r="BH1505" s="55">
        <v>0</v>
      </c>
      <c r="BI1505" s="85">
        <v>0</v>
      </c>
      <c r="BJ1505" s="6">
        <v>0</v>
      </c>
      <c r="BK1505" s="6">
        <v>0</v>
      </c>
      <c r="BL1505" s="6">
        <v>0</v>
      </c>
      <c r="BM1505" s="6">
        <v>0</v>
      </c>
      <c r="BN1505" s="6">
        <v>0</v>
      </c>
      <c r="BO1505" s="6">
        <v>0</v>
      </c>
    </row>
    <row r="1506" spans="3:67" ht="19.5" customHeight="1">
      <c r="C1506" s="14">
        <v>73003102</v>
      </c>
      <c r="D1506" s="12" t="s">
        <v>620</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12</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v>80001030</v>
      </c>
      <c r="AT1506" s="15" t="s">
        <v>214</v>
      </c>
      <c r="AU1506" s="11" t="s">
        <v>349</v>
      </c>
      <c r="AV1506" s="14">
        <v>10000007</v>
      </c>
      <c r="AW1506" s="14">
        <v>70204001</v>
      </c>
      <c r="AX1506" s="12" t="s">
        <v>160</v>
      </c>
      <c r="AY1506" s="11">
        <v>0</v>
      </c>
      <c r="AZ1506" s="13">
        <v>0</v>
      </c>
      <c r="BA1506" s="13">
        <v>0</v>
      </c>
      <c r="BB1506" s="37" t="s">
        <v>621</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73003103</v>
      </c>
      <c r="D1507" s="12" t="s">
        <v>347</v>
      </c>
      <c r="E1507" s="14">
        <v>1</v>
      </c>
      <c r="F1507" s="11">
        <v>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6</v>
      </c>
      <c r="AE1507" s="11">
        <v>1</v>
      </c>
      <c r="AF1507" s="11">
        <v>3</v>
      </c>
      <c r="AG1507" s="6">
        <v>0</v>
      </c>
      <c r="AH1507" s="6">
        <v>0</v>
      </c>
      <c r="AI1507" s="6">
        <v>0</v>
      </c>
      <c r="AJ1507" s="6">
        <v>1.5</v>
      </c>
      <c r="AK1507" s="11">
        <v>0</v>
      </c>
      <c r="AL1507" s="11">
        <v>0</v>
      </c>
      <c r="AM1507" s="11">
        <v>0</v>
      </c>
      <c r="AN1507" s="11">
        <v>1</v>
      </c>
      <c r="AO1507" s="11">
        <v>5000</v>
      </c>
      <c r="AP1507" s="11">
        <v>0.5</v>
      </c>
      <c r="AQ1507" s="11">
        <v>0</v>
      </c>
      <c r="AR1507" s="6">
        <v>0</v>
      </c>
      <c r="AS1507" s="11" t="s">
        <v>158</v>
      </c>
      <c r="AT1507" s="15" t="s">
        <v>159</v>
      </c>
      <c r="AU1507" s="11" t="s">
        <v>349</v>
      </c>
      <c r="AV1507" s="14">
        <v>10000007</v>
      </c>
      <c r="AW1507" s="14">
        <v>70105001</v>
      </c>
      <c r="AX1507" s="12" t="s">
        <v>160</v>
      </c>
      <c r="AY1507" s="11" t="s">
        <v>1852</v>
      </c>
      <c r="AZ1507" s="13">
        <v>0</v>
      </c>
      <c r="BA1507" s="13">
        <v>0</v>
      </c>
      <c r="BB1507" s="37" t="s">
        <v>1853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73003104</v>
      </c>
      <c r="D1508" s="12" t="s">
        <v>458</v>
      </c>
      <c r="E1508" s="14">
        <v>1</v>
      </c>
      <c r="F1508" s="14">
        <v>60010500</v>
      </c>
      <c r="G1508" s="14">
        <v>0</v>
      </c>
      <c r="H1508" s="13">
        <v>0</v>
      </c>
      <c r="I1508" s="14">
        <v>1</v>
      </c>
      <c r="J1508" s="14">
        <v>0</v>
      </c>
      <c r="K1508" s="14">
        <v>0</v>
      </c>
      <c r="L1508" s="14">
        <v>0</v>
      </c>
      <c r="M1508" s="14">
        <v>0</v>
      </c>
      <c r="N1508" s="11">
        <v>2</v>
      </c>
      <c r="O1508" s="14">
        <v>1</v>
      </c>
      <c r="P1508" s="14">
        <v>0.05</v>
      </c>
      <c r="Q1508" s="14">
        <v>0</v>
      </c>
      <c r="R1508" s="6">
        <v>0</v>
      </c>
      <c r="S1508" s="13">
        <v>0</v>
      </c>
      <c r="T1508" s="11">
        <v>1</v>
      </c>
      <c r="U1508" s="14">
        <v>1</v>
      </c>
      <c r="V1508" s="14">
        <v>0</v>
      </c>
      <c r="W1508" s="14">
        <v>2</v>
      </c>
      <c r="X1508" s="14">
        <v>0</v>
      </c>
      <c r="Y1508" s="14">
        <v>0</v>
      </c>
      <c r="Z1508" s="14">
        <v>0</v>
      </c>
      <c r="AA1508" s="14">
        <v>0</v>
      </c>
      <c r="AB1508" s="11">
        <v>0</v>
      </c>
      <c r="AC1508" s="14">
        <v>0</v>
      </c>
      <c r="AD1508" s="14">
        <v>10</v>
      </c>
      <c r="AE1508" s="14">
        <v>0</v>
      </c>
      <c r="AF1508" s="14">
        <v>0</v>
      </c>
      <c r="AG1508" s="6">
        <v>7</v>
      </c>
      <c r="AH1508" s="6">
        <v>0</v>
      </c>
      <c r="AI1508" s="6">
        <v>0</v>
      </c>
      <c r="AJ1508" s="6">
        <v>0</v>
      </c>
      <c r="AK1508" s="14">
        <v>0</v>
      </c>
      <c r="AL1508" s="14">
        <v>0</v>
      </c>
      <c r="AM1508" s="14">
        <v>0</v>
      </c>
      <c r="AN1508" s="14">
        <v>0</v>
      </c>
      <c r="AO1508" s="14">
        <v>1000</v>
      </c>
      <c r="AP1508" s="14">
        <v>0.5</v>
      </c>
      <c r="AQ1508" s="14">
        <v>0</v>
      </c>
      <c r="AR1508" s="6">
        <v>0</v>
      </c>
      <c r="AS1508" s="14" t="s">
        <v>426</v>
      </c>
      <c r="AT1508" s="15" t="s">
        <v>459</v>
      </c>
      <c r="AU1508" s="14">
        <v>0</v>
      </c>
      <c r="AV1508" s="14">
        <v>10007001</v>
      </c>
      <c r="AW1508" s="14">
        <v>0</v>
      </c>
      <c r="AX1508" s="15" t="s">
        <v>160</v>
      </c>
      <c r="AY1508" s="15" t="s">
        <v>158</v>
      </c>
      <c r="AZ1508" s="13">
        <v>0</v>
      </c>
      <c r="BA1508" s="13">
        <v>0</v>
      </c>
      <c r="BB1508" s="68" t="s">
        <v>1963</v>
      </c>
      <c r="BC1508" s="14">
        <v>0</v>
      </c>
      <c r="BD1508" s="11">
        <v>0</v>
      </c>
      <c r="BE1508" s="14">
        <v>0</v>
      </c>
      <c r="BF1508" s="14">
        <v>0</v>
      </c>
      <c r="BG1508" s="14">
        <v>0</v>
      </c>
      <c r="BH1508" s="14">
        <v>0</v>
      </c>
      <c r="BI1508" s="9">
        <v>0</v>
      </c>
      <c r="BJ1508" s="6">
        <v>0</v>
      </c>
      <c r="BK1508" s="6">
        <v>0</v>
      </c>
      <c r="BL1508" s="6">
        <v>0</v>
      </c>
      <c r="BM1508" s="6">
        <v>0</v>
      </c>
      <c r="BN1508" s="6">
        <v>0</v>
      </c>
      <c r="BO1508" s="6">
        <v>0</v>
      </c>
    </row>
    <row r="1509" spans="3:67" ht="20.100000000000001" customHeight="1">
      <c r="C1509" s="14">
        <v>73003201</v>
      </c>
      <c r="D1509" s="12" t="s">
        <v>430</v>
      </c>
      <c r="E1509" s="11">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0</v>
      </c>
      <c r="Z1509" s="11">
        <v>0</v>
      </c>
      <c r="AA1509" s="11">
        <v>0</v>
      </c>
      <c r="AB1509" s="11">
        <v>0</v>
      </c>
      <c r="AC1509" s="11">
        <v>0</v>
      </c>
      <c r="AD1509" s="11">
        <v>12</v>
      </c>
      <c r="AE1509" s="11">
        <v>1</v>
      </c>
      <c r="AF1509" s="11">
        <v>3</v>
      </c>
      <c r="AG1509" s="6">
        <v>6</v>
      </c>
      <c r="AH1509" s="6">
        <v>1</v>
      </c>
      <c r="AI1509" s="6">
        <v>0</v>
      </c>
      <c r="AJ1509" s="6">
        <v>1.5</v>
      </c>
      <c r="AK1509" s="11">
        <v>0</v>
      </c>
      <c r="AL1509" s="11">
        <v>0</v>
      </c>
      <c r="AM1509" s="11">
        <v>0</v>
      </c>
      <c r="AN1509" s="11">
        <v>3</v>
      </c>
      <c r="AO1509" s="11">
        <v>5000</v>
      </c>
      <c r="AP1509" s="11">
        <v>3</v>
      </c>
      <c r="AQ1509" s="11">
        <v>0</v>
      </c>
      <c r="AR1509" s="6">
        <v>0</v>
      </c>
      <c r="AS1509" s="11" t="s">
        <v>158</v>
      </c>
      <c r="AT1509" s="15" t="s">
        <v>197</v>
      </c>
      <c r="AU1509" s="11" t="s">
        <v>349</v>
      </c>
      <c r="AV1509" s="14">
        <v>10000007</v>
      </c>
      <c r="AW1509" s="14">
        <v>70103003</v>
      </c>
      <c r="AX1509" s="12" t="s">
        <v>160</v>
      </c>
      <c r="AY1509" s="11" t="s">
        <v>1940</v>
      </c>
      <c r="AZ1509" s="13">
        <v>0</v>
      </c>
      <c r="BA1509" s="13">
        <v>0</v>
      </c>
      <c r="BB1509" s="37" t="s">
        <v>432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73003202</v>
      </c>
      <c r="D1510" s="15" t="s">
        <v>1964</v>
      </c>
      <c r="E1510" s="14">
        <v>1</v>
      </c>
      <c r="F1510" s="14">
        <v>60010500</v>
      </c>
      <c r="G1510" s="14">
        <v>0</v>
      </c>
      <c r="H1510" s="13">
        <v>0</v>
      </c>
      <c r="I1510" s="14">
        <v>1</v>
      </c>
      <c r="J1510" s="14">
        <v>0</v>
      </c>
      <c r="K1510" s="14">
        <v>0</v>
      </c>
      <c r="L1510" s="14">
        <v>0</v>
      </c>
      <c r="M1510" s="14">
        <v>0</v>
      </c>
      <c r="N1510" s="11">
        <v>2</v>
      </c>
      <c r="O1510" s="14">
        <v>2</v>
      </c>
      <c r="P1510" s="14">
        <v>0.95</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4">
        <v>83000001</v>
      </c>
      <c r="AT1510" s="15" t="s">
        <v>459</v>
      </c>
      <c r="AU1510" s="14">
        <v>0</v>
      </c>
      <c r="AV1510" s="14">
        <v>10007001</v>
      </c>
      <c r="AW1510" s="14">
        <v>0</v>
      </c>
      <c r="AX1510" s="15" t="s">
        <v>160</v>
      </c>
      <c r="AY1510" s="15" t="s">
        <v>158</v>
      </c>
      <c r="AZ1510" s="13">
        <v>0</v>
      </c>
      <c r="BA1510" s="13">
        <v>0</v>
      </c>
      <c r="BB1510" s="68" t="s">
        <v>1965</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73003203</v>
      </c>
      <c r="D1511" s="12" t="s">
        <v>620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3</v>
      </c>
      <c r="X1511" s="11">
        <v>0</v>
      </c>
      <c r="Y1511" s="11">
        <v>1</v>
      </c>
      <c r="Z1511" s="11">
        <v>0</v>
      </c>
      <c r="AA1511" s="11">
        <v>0</v>
      </c>
      <c r="AB1511" s="11">
        <v>0</v>
      </c>
      <c r="AC1511" s="11">
        <v>0</v>
      </c>
      <c r="AD1511" s="11">
        <v>15</v>
      </c>
      <c r="AE1511" s="11">
        <v>1</v>
      </c>
      <c r="AF1511" s="11" t="s">
        <v>392</v>
      </c>
      <c r="AG1511" s="6">
        <v>0</v>
      </c>
      <c r="AH1511" s="6">
        <v>1</v>
      </c>
      <c r="AI1511" s="6">
        <v>0</v>
      </c>
      <c r="AJ1511" s="6">
        <v>3</v>
      </c>
      <c r="AK1511" s="11">
        <v>0</v>
      </c>
      <c r="AL1511" s="11">
        <v>0</v>
      </c>
      <c r="AM1511" s="11">
        <v>0</v>
      </c>
      <c r="AN1511" s="11">
        <v>3</v>
      </c>
      <c r="AO1511" s="11">
        <v>5000</v>
      </c>
      <c r="AP1511" s="11">
        <v>2.5</v>
      </c>
      <c r="AQ1511" s="11">
        <v>0</v>
      </c>
      <c r="AR1511" s="6">
        <v>0</v>
      </c>
      <c r="AS1511" s="11" t="s">
        <v>426</v>
      </c>
      <c r="AT1511" s="15" t="s">
        <v>197</v>
      </c>
      <c r="AU1511" s="11" t="s">
        <v>349</v>
      </c>
      <c r="AV1511" s="14">
        <v>10000007</v>
      </c>
      <c r="AW1511" s="14">
        <v>70403003</v>
      </c>
      <c r="AX1511" s="12" t="s">
        <v>160</v>
      </c>
      <c r="AY1511" s="11">
        <v>0</v>
      </c>
      <c r="AZ1511" s="13">
        <v>0</v>
      </c>
      <c r="BA1511" s="13">
        <v>0</v>
      </c>
      <c r="BB1511" s="37" t="s">
        <v>1905</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73003204</v>
      </c>
      <c r="D1512" s="9" t="s">
        <v>482</v>
      </c>
      <c r="E1512" s="9">
        <v>1</v>
      </c>
      <c r="F1512" s="11">
        <v>60010002</v>
      </c>
      <c r="G1512" s="9">
        <v>0</v>
      </c>
      <c r="H1512" s="10">
        <v>0</v>
      </c>
      <c r="I1512" s="9">
        <v>0</v>
      </c>
      <c r="J1512" s="9">
        <v>0</v>
      </c>
      <c r="K1512" s="10">
        <v>0</v>
      </c>
      <c r="L1512" s="10">
        <v>0</v>
      </c>
      <c r="M1512" s="9">
        <v>0</v>
      </c>
      <c r="N1512" s="9">
        <v>2</v>
      </c>
      <c r="O1512" s="9">
        <v>2</v>
      </c>
      <c r="P1512" s="9">
        <v>0.95</v>
      </c>
      <c r="Q1512" s="9">
        <v>0</v>
      </c>
      <c r="R1512" s="6">
        <v>0</v>
      </c>
      <c r="S1512" s="9">
        <v>0</v>
      </c>
      <c r="T1512" s="11">
        <v>1</v>
      </c>
      <c r="U1512" s="9">
        <v>2</v>
      </c>
      <c r="V1512" s="10">
        <v>0</v>
      </c>
      <c r="W1512" s="9">
        <v>3</v>
      </c>
      <c r="X1512" s="9">
        <v>0</v>
      </c>
      <c r="Y1512" s="9">
        <v>0</v>
      </c>
      <c r="Z1512" s="9">
        <v>0</v>
      </c>
      <c r="AA1512" s="10">
        <v>0</v>
      </c>
      <c r="AB1512" s="9">
        <v>0</v>
      </c>
      <c r="AC1512" s="9">
        <v>0</v>
      </c>
      <c r="AD1512" s="9">
        <v>15</v>
      </c>
      <c r="AE1512" s="9">
        <v>2</v>
      </c>
      <c r="AF1512" s="9" t="s">
        <v>483</v>
      </c>
      <c r="AG1512" s="27">
        <v>0</v>
      </c>
      <c r="AH1512" s="27">
        <v>2</v>
      </c>
      <c r="AI1512" s="6">
        <v>0</v>
      </c>
      <c r="AJ1512" s="9">
        <v>4</v>
      </c>
      <c r="AK1512" s="28">
        <v>0</v>
      </c>
      <c r="AL1512" s="9">
        <v>0</v>
      </c>
      <c r="AM1512" s="9">
        <v>0</v>
      </c>
      <c r="AN1512" s="9">
        <v>2</v>
      </c>
      <c r="AO1512" s="11">
        <v>4000</v>
      </c>
      <c r="AP1512" s="9">
        <v>2</v>
      </c>
      <c r="AQ1512" s="9">
        <v>0</v>
      </c>
      <c r="AR1512" s="6">
        <v>0</v>
      </c>
      <c r="AS1512" s="11" t="s">
        <v>426</v>
      </c>
      <c r="AT1512" s="15" t="s">
        <v>214</v>
      </c>
      <c r="AU1512" s="10">
        <v>0</v>
      </c>
      <c r="AV1512" s="10">
        <v>0</v>
      </c>
      <c r="AW1512" s="10">
        <v>70205004</v>
      </c>
      <c r="AX1512" s="15" t="s">
        <v>160</v>
      </c>
      <c r="AY1512" s="15">
        <v>0</v>
      </c>
      <c r="AZ1512" s="15">
        <v>0</v>
      </c>
      <c r="BA1512" s="15">
        <v>0</v>
      </c>
      <c r="BB1512" s="37" t="s">
        <v>484</v>
      </c>
      <c r="BC1512" s="9">
        <v>2</v>
      </c>
      <c r="BD1512" s="9">
        <v>0</v>
      </c>
      <c r="BE1512" s="14">
        <v>0</v>
      </c>
      <c r="BF1512" s="9">
        <v>1</v>
      </c>
      <c r="BG1512" s="9">
        <v>2</v>
      </c>
      <c r="BH1512" s="28">
        <v>0</v>
      </c>
      <c r="BI1512" s="9">
        <v>0</v>
      </c>
      <c r="BJ1512" s="6">
        <v>0</v>
      </c>
      <c r="BK1512" s="6">
        <v>0</v>
      </c>
      <c r="BL1512" s="6">
        <v>0</v>
      </c>
      <c r="BM1512" s="6">
        <v>0</v>
      </c>
      <c r="BN1512" s="6">
        <v>0</v>
      </c>
      <c r="BO1512" s="6">
        <v>0</v>
      </c>
    </row>
    <row r="1513" spans="3:67" ht="20.100000000000001" customHeight="1">
      <c r="C1513" s="14">
        <v>73003301</v>
      </c>
      <c r="D1513" s="54" t="s">
        <v>403</v>
      </c>
      <c r="E1513" s="11">
        <v>1</v>
      </c>
      <c r="F1513" s="11">
        <v>90002001</v>
      </c>
      <c r="G1513" s="55">
        <v>0</v>
      </c>
      <c r="H1513" s="13">
        <v>0</v>
      </c>
      <c r="I1513" s="14">
        <v>1</v>
      </c>
      <c r="J1513" s="14">
        <v>0</v>
      </c>
      <c r="K1513" s="14">
        <v>0</v>
      </c>
      <c r="L1513" s="55">
        <v>0</v>
      </c>
      <c r="M1513" s="55">
        <v>0</v>
      </c>
      <c r="N1513" s="55">
        <v>2</v>
      </c>
      <c r="O1513" s="55">
        <v>2</v>
      </c>
      <c r="P1513" s="55">
        <v>0.9</v>
      </c>
      <c r="Q1513" s="55">
        <v>0</v>
      </c>
      <c r="R1513" s="6">
        <v>0</v>
      </c>
      <c r="S1513" s="55">
        <v>0</v>
      </c>
      <c r="T1513" s="11">
        <v>1</v>
      </c>
      <c r="U1513" s="55">
        <v>2</v>
      </c>
      <c r="V1513" s="55">
        <v>0</v>
      </c>
      <c r="W1513" s="55">
        <v>3</v>
      </c>
      <c r="X1513" s="55">
        <v>0</v>
      </c>
      <c r="Y1513" s="55">
        <v>0</v>
      </c>
      <c r="Z1513" s="55">
        <v>0</v>
      </c>
      <c r="AA1513" s="55">
        <v>0</v>
      </c>
      <c r="AB1513" s="55">
        <v>0</v>
      </c>
      <c r="AC1513" s="55">
        <v>0</v>
      </c>
      <c r="AD1513" s="55">
        <v>20</v>
      </c>
      <c r="AE1513" s="55">
        <v>2</v>
      </c>
      <c r="AF1513" s="55" t="s">
        <v>404</v>
      </c>
      <c r="AG1513" s="6">
        <v>0</v>
      </c>
      <c r="AH1513" s="6">
        <v>2</v>
      </c>
      <c r="AI1513" s="6">
        <v>0</v>
      </c>
      <c r="AJ1513" s="62">
        <v>0</v>
      </c>
      <c r="AK1513" s="55">
        <v>0</v>
      </c>
      <c r="AL1513" s="55">
        <v>0</v>
      </c>
      <c r="AM1513" s="55">
        <v>0</v>
      </c>
      <c r="AN1513" s="55">
        <v>5</v>
      </c>
      <c r="AO1513" s="55">
        <v>5000</v>
      </c>
      <c r="AP1513" s="55">
        <v>0</v>
      </c>
      <c r="AQ1513" s="55">
        <v>0</v>
      </c>
      <c r="AR1513" s="6">
        <v>0</v>
      </c>
      <c r="AS1513" s="55">
        <v>0</v>
      </c>
      <c r="AT1513" s="54" t="s">
        <v>214</v>
      </c>
      <c r="AU1513" s="11">
        <v>0</v>
      </c>
      <c r="AV1513" s="66">
        <v>0</v>
      </c>
      <c r="AW1513" s="14">
        <v>22000030</v>
      </c>
      <c r="AX1513" s="54" t="s">
        <v>405</v>
      </c>
      <c r="AY1513" s="55" t="s">
        <v>1966</v>
      </c>
      <c r="AZ1513" s="73">
        <v>0</v>
      </c>
      <c r="BA1513" s="73">
        <v>0</v>
      </c>
      <c r="BB1513" s="74" t="s">
        <v>1967</v>
      </c>
      <c r="BC1513" s="55">
        <v>0</v>
      </c>
      <c r="BD1513" s="11">
        <v>0</v>
      </c>
      <c r="BE1513" s="55">
        <v>0</v>
      </c>
      <c r="BF1513" s="55">
        <v>0</v>
      </c>
      <c r="BG1513" s="55">
        <v>0</v>
      </c>
      <c r="BH1513" s="55">
        <v>0</v>
      </c>
      <c r="BI1513" s="11">
        <v>0</v>
      </c>
      <c r="BJ1513" s="6">
        <v>0</v>
      </c>
      <c r="BK1513" s="6">
        <v>0</v>
      </c>
      <c r="BL1513" s="6">
        <v>0</v>
      </c>
      <c r="BM1513" s="6">
        <v>0</v>
      </c>
      <c r="BN1513" s="6">
        <v>0</v>
      </c>
      <c r="BO1513" s="6">
        <v>0</v>
      </c>
    </row>
    <row r="1514" spans="3:67" ht="20.100000000000001" customHeight="1">
      <c r="C1514" s="14">
        <v>73003302</v>
      </c>
      <c r="D1514" s="12" t="s">
        <v>388</v>
      </c>
      <c r="E1514" s="14">
        <v>1</v>
      </c>
      <c r="F1514" s="11">
        <v>60010300</v>
      </c>
      <c r="G1514" s="14">
        <v>0</v>
      </c>
      <c r="H1514" s="13">
        <v>0</v>
      </c>
      <c r="I1514" s="14">
        <v>1</v>
      </c>
      <c r="J1514" s="14">
        <v>0</v>
      </c>
      <c r="K1514" s="14">
        <v>0</v>
      </c>
      <c r="L1514" s="11">
        <v>0</v>
      </c>
      <c r="M1514" s="11">
        <v>0</v>
      </c>
      <c r="N1514" s="55">
        <v>2</v>
      </c>
      <c r="O1514" s="11">
        <v>2</v>
      </c>
      <c r="P1514" s="11">
        <v>0.8</v>
      </c>
      <c r="Q1514" s="11">
        <v>0</v>
      </c>
      <c r="R1514" s="6">
        <v>0</v>
      </c>
      <c r="S1514" s="11">
        <v>0</v>
      </c>
      <c r="T1514" s="11">
        <v>1</v>
      </c>
      <c r="U1514" s="11">
        <v>2</v>
      </c>
      <c r="V1514" s="11">
        <v>0</v>
      </c>
      <c r="W1514" s="11">
        <v>0</v>
      </c>
      <c r="X1514" s="11">
        <v>0</v>
      </c>
      <c r="Y1514" s="11">
        <v>0</v>
      </c>
      <c r="Z1514" s="11">
        <v>0</v>
      </c>
      <c r="AA1514" s="11">
        <v>0</v>
      </c>
      <c r="AB1514" s="11">
        <v>0</v>
      </c>
      <c r="AC1514" s="11">
        <v>0</v>
      </c>
      <c r="AD1514" s="11">
        <v>30</v>
      </c>
      <c r="AE1514" s="11">
        <v>0</v>
      </c>
      <c r="AF1514" s="11">
        <v>0</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5" t="s">
        <v>159</v>
      </c>
      <c r="AU1514" s="11" t="s">
        <v>356</v>
      </c>
      <c r="AV1514" s="14">
        <v>0</v>
      </c>
      <c r="AW1514" s="14">
        <v>0</v>
      </c>
      <c r="AX1514" s="12" t="s">
        <v>344</v>
      </c>
      <c r="AY1514" s="11" t="s">
        <v>1968</v>
      </c>
      <c r="AZ1514" s="13">
        <v>0</v>
      </c>
      <c r="BA1514" s="13">
        <v>0</v>
      </c>
      <c r="BB1514" s="37" t="s">
        <v>1856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73003303</v>
      </c>
      <c r="D1515" s="12" t="s">
        <v>671</v>
      </c>
      <c r="E1515" s="14">
        <v>1</v>
      </c>
      <c r="F1515" s="11">
        <v>60010100</v>
      </c>
      <c r="G1515" s="14">
        <v>0</v>
      </c>
      <c r="H1515" s="13">
        <v>0</v>
      </c>
      <c r="I1515" s="14">
        <v>1</v>
      </c>
      <c r="J1515" s="14">
        <v>0</v>
      </c>
      <c r="K1515" s="14">
        <v>0</v>
      </c>
      <c r="L1515" s="11">
        <v>0</v>
      </c>
      <c r="M1515" s="11">
        <v>0</v>
      </c>
      <c r="N1515" s="55">
        <v>2</v>
      </c>
      <c r="O1515" s="11">
        <v>1</v>
      </c>
      <c r="P1515" s="11">
        <v>1</v>
      </c>
      <c r="Q1515" s="11">
        <v>0</v>
      </c>
      <c r="R1515" s="6">
        <v>0</v>
      </c>
      <c r="S1515" s="11">
        <v>0</v>
      </c>
      <c r="T1515" s="11">
        <v>1</v>
      </c>
      <c r="U1515" s="11">
        <v>2</v>
      </c>
      <c r="V1515" s="11">
        <v>0</v>
      </c>
      <c r="W1515" s="11">
        <v>2</v>
      </c>
      <c r="X1515" s="11">
        <v>0</v>
      </c>
      <c r="Y1515" s="11">
        <v>1</v>
      </c>
      <c r="Z1515" s="11">
        <v>0</v>
      </c>
      <c r="AA1515" s="11">
        <v>0</v>
      </c>
      <c r="AB1515" s="11">
        <v>0</v>
      </c>
      <c r="AC1515" s="11">
        <v>0</v>
      </c>
      <c r="AD1515" s="11">
        <v>10</v>
      </c>
      <c r="AE1515" s="11">
        <v>2</v>
      </c>
      <c r="AF1515" s="11" t="s">
        <v>167</v>
      </c>
      <c r="AG1515" s="6">
        <v>0</v>
      </c>
      <c r="AH1515" s="6">
        <v>2</v>
      </c>
      <c r="AI1515" s="6">
        <v>0</v>
      </c>
      <c r="AJ1515" s="6">
        <v>1.5</v>
      </c>
      <c r="AK1515" s="11">
        <v>0</v>
      </c>
      <c r="AL1515" s="11">
        <v>0</v>
      </c>
      <c r="AM1515" s="11">
        <v>0</v>
      </c>
      <c r="AN1515" s="11">
        <v>1.5</v>
      </c>
      <c r="AO1515" s="11">
        <v>10000</v>
      </c>
      <c r="AP1515" s="11">
        <v>1</v>
      </c>
      <c r="AQ1515" s="11">
        <v>5</v>
      </c>
      <c r="AR1515" s="6">
        <v>0</v>
      </c>
      <c r="AS1515" s="11" t="s">
        <v>158</v>
      </c>
      <c r="AT1515" s="15" t="s">
        <v>398</v>
      </c>
      <c r="AU1515" s="11" t="s">
        <v>349</v>
      </c>
      <c r="AV1515" s="14">
        <v>10000007</v>
      </c>
      <c r="AW1515" s="14">
        <v>70302003</v>
      </c>
      <c r="AX1515" s="15" t="s">
        <v>380</v>
      </c>
      <c r="AY1515" s="13">
        <v>0</v>
      </c>
      <c r="AZ1515" s="13">
        <v>0</v>
      </c>
      <c r="BA1515" s="13">
        <v>0</v>
      </c>
      <c r="BB1515" s="37" t="s">
        <v>630</v>
      </c>
      <c r="BC1515" s="11">
        <v>1</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73003304</v>
      </c>
      <c r="D1516" s="54" t="s">
        <v>1969</v>
      </c>
      <c r="E1516" s="66">
        <v>1</v>
      </c>
      <c r="F1516" s="66">
        <v>60010500</v>
      </c>
      <c r="G1516" s="66">
        <v>0</v>
      </c>
      <c r="H1516" s="73">
        <v>0</v>
      </c>
      <c r="I1516" s="66">
        <v>1</v>
      </c>
      <c r="J1516" s="66">
        <v>0</v>
      </c>
      <c r="K1516" s="66">
        <v>0</v>
      </c>
      <c r="L1516" s="66">
        <v>0</v>
      </c>
      <c r="M1516" s="66">
        <v>0</v>
      </c>
      <c r="N1516" s="55">
        <v>2</v>
      </c>
      <c r="O1516" s="66">
        <v>2</v>
      </c>
      <c r="P1516" s="66">
        <v>0.95</v>
      </c>
      <c r="Q1516" s="66">
        <v>0</v>
      </c>
      <c r="R1516" s="62">
        <v>1</v>
      </c>
      <c r="S1516" s="73">
        <v>0</v>
      </c>
      <c r="T1516" s="55">
        <v>1</v>
      </c>
      <c r="U1516" s="66">
        <v>1</v>
      </c>
      <c r="V1516" s="66">
        <v>0</v>
      </c>
      <c r="W1516" s="66">
        <v>2</v>
      </c>
      <c r="X1516" s="66">
        <v>0</v>
      </c>
      <c r="Y1516" s="66">
        <v>0</v>
      </c>
      <c r="Z1516" s="66">
        <v>0</v>
      </c>
      <c r="AA1516" s="66">
        <v>0</v>
      </c>
      <c r="AB1516" s="55">
        <v>0</v>
      </c>
      <c r="AC1516" s="66">
        <v>0</v>
      </c>
      <c r="AD1516" s="66">
        <v>10</v>
      </c>
      <c r="AE1516" s="66">
        <v>0</v>
      </c>
      <c r="AF1516" s="66">
        <v>0</v>
      </c>
      <c r="AG1516" s="62">
        <v>7</v>
      </c>
      <c r="AH1516" s="62">
        <v>0</v>
      </c>
      <c r="AI1516" s="6">
        <v>0</v>
      </c>
      <c r="AJ1516" s="62">
        <v>0</v>
      </c>
      <c r="AK1516" s="66">
        <v>0</v>
      </c>
      <c r="AL1516" s="66">
        <v>0</v>
      </c>
      <c r="AM1516" s="66">
        <v>0</v>
      </c>
      <c r="AN1516" s="66">
        <v>0</v>
      </c>
      <c r="AO1516" s="66">
        <v>1000</v>
      </c>
      <c r="AP1516" s="66">
        <v>0.5</v>
      </c>
      <c r="AQ1516" s="66">
        <v>0</v>
      </c>
      <c r="AR1516" s="62">
        <v>0</v>
      </c>
      <c r="AS1516" s="66">
        <v>83000003</v>
      </c>
      <c r="AT1516" s="82" t="s">
        <v>459</v>
      </c>
      <c r="AU1516" s="66">
        <v>0</v>
      </c>
      <c r="AV1516" s="66">
        <v>10007001</v>
      </c>
      <c r="AW1516" s="66">
        <v>0</v>
      </c>
      <c r="AX1516" s="82" t="s">
        <v>160</v>
      </c>
      <c r="AY1516" s="82" t="s">
        <v>158</v>
      </c>
      <c r="AZ1516" s="73">
        <v>0</v>
      </c>
      <c r="BA1516" s="73">
        <v>0</v>
      </c>
      <c r="BB1516" s="84" t="s">
        <v>1963</v>
      </c>
      <c r="BC1516" s="66">
        <v>0</v>
      </c>
      <c r="BD1516" s="55">
        <v>0</v>
      </c>
      <c r="BE1516" s="66">
        <v>0</v>
      </c>
      <c r="BF1516" s="66">
        <v>0</v>
      </c>
      <c r="BG1516" s="66">
        <v>0</v>
      </c>
      <c r="BH1516" s="66">
        <v>0</v>
      </c>
      <c r="BI1516" s="85">
        <v>0</v>
      </c>
      <c r="BJ1516" s="6">
        <v>0</v>
      </c>
      <c r="BK1516" s="6">
        <v>0</v>
      </c>
      <c r="BL1516" s="6">
        <v>0</v>
      </c>
      <c r="BM1516" s="6">
        <v>0</v>
      </c>
      <c r="BN1516" s="6">
        <v>0</v>
      </c>
      <c r="BO1516" s="6">
        <v>0</v>
      </c>
    </row>
    <row r="1517" spans="3:67" ht="19.5" customHeight="1">
      <c r="C1517" s="14">
        <v>73003305</v>
      </c>
      <c r="D1517" s="12" t="s">
        <v>620</v>
      </c>
      <c r="E1517" s="14">
        <v>1</v>
      </c>
      <c r="F1517" s="11">
        <v>60010100</v>
      </c>
      <c r="G1517" s="14">
        <v>0</v>
      </c>
      <c r="H1517" s="13">
        <v>0</v>
      </c>
      <c r="I1517" s="14">
        <v>1</v>
      </c>
      <c r="J1517" s="14">
        <v>0</v>
      </c>
      <c r="K1517" s="14">
        <v>0</v>
      </c>
      <c r="L1517" s="11">
        <v>0</v>
      </c>
      <c r="M1517" s="11">
        <v>0</v>
      </c>
      <c r="N1517" s="55">
        <v>2</v>
      </c>
      <c r="O1517" s="11">
        <v>2</v>
      </c>
      <c r="P1517" s="11">
        <v>0.9</v>
      </c>
      <c r="Q1517" s="11">
        <v>0</v>
      </c>
      <c r="R1517" s="6">
        <v>1</v>
      </c>
      <c r="S1517" s="11">
        <v>0</v>
      </c>
      <c r="T1517" s="11">
        <v>1</v>
      </c>
      <c r="U1517" s="11">
        <v>2</v>
      </c>
      <c r="V1517" s="11">
        <v>0</v>
      </c>
      <c r="W1517" s="11">
        <v>3</v>
      </c>
      <c r="X1517" s="11">
        <v>0</v>
      </c>
      <c r="Y1517" s="11">
        <v>1</v>
      </c>
      <c r="Z1517" s="11">
        <v>0</v>
      </c>
      <c r="AA1517" s="11">
        <v>0</v>
      </c>
      <c r="AB1517" s="11">
        <v>0</v>
      </c>
      <c r="AC1517" s="11">
        <v>0</v>
      </c>
      <c r="AD1517" s="11">
        <v>15</v>
      </c>
      <c r="AE1517" s="11">
        <v>1</v>
      </c>
      <c r="AF1517" s="11" t="s">
        <v>392</v>
      </c>
      <c r="AG1517" s="6">
        <v>0</v>
      </c>
      <c r="AH1517" s="6">
        <v>1</v>
      </c>
      <c r="AI1517" s="6">
        <v>0</v>
      </c>
      <c r="AJ1517" s="6">
        <v>3</v>
      </c>
      <c r="AK1517" s="11">
        <v>0</v>
      </c>
      <c r="AL1517" s="11">
        <v>0</v>
      </c>
      <c r="AM1517" s="11">
        <v>0</v>
      </c>
      <c r="AN1517" s="11">
        <v>3</v>
      </c>
      <c r="AO1517" s="11">
        <v>5000</v>
      </c>
      <c r="AP1517" s="11">
        <v>2.5</v>
      </c>
      <c r="AQ1517" s="11">
        <v>0</v>
      </c>
      <c r="AR1517" s="6">
        <v>0</v>
      </c>
      <c r="AS1517" s="11">
        <v>90001023</v>
      </c>
      <c r="AT1517" s="15" t="s">
        <v>197</v>
      </c>
      <c r="AU1517" s="11" t="s">
        <v>349</v>
      </c>
      <c r="AV1517" s="14">
        <v>10000007</v>
      </c>
      <c r="AW1517" s="14">
        <v>70403003</v>
      </c>
      <c r="AX1517" s="12" t="s">
        <v>160</v>
      </c>
      <c r="AY1517" s="11">
        <v>0</v>
      </c>
      <c r="AZ1517" s="13">
        <v>0</v>
      </c>
      <c r="BA1517" s="13">
        <v>0</v>
      </c>
      <c r="BB1517" s="37" t="s">
        <v>1905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73003306</v>
      </c>
      <c r="D1518" s="15" t="s">
        <v>435</v>
      </c>
      <c r="E1518" s="14">
        <v>1</v>
      </c>
      <c r="F1518" s="14">
        <v>60010500</v>
      </c>
      <c r="G1518" s="14">
        <v>0</v>
      </c>
      <c r="H1518" s="13">
        <v>0</v>
      </c>
      <c r="I1518" s="14">
        <v>1</v>
      </c>
      <c r="J1518" s="14">
        <v>0</v>
      </c>
      <c r="K1518" s="14">
        <v>0</v>
      </c>
      <c r="L1518" s="14">
        <v>0</v>
      </c>
      <c r="M1518" s="14">
        <v>0</v>
      </c>
      <c r="N1518" s="55">
        <v>2</v>
      </c>
      <c r="O1518" s="14">
        <v>2</v>
      </c>
      <c r="P1518" s="14">
        <v>0.6</v>
      </c>
      <c r="Q1518" s="14">
        <v>0</v>
      </c>
      <c r="R1518" s="6">
        <v>0</v>
      </c>
      <c r="S1518" s="13">
        <v>0</v>
      </c>
      <c r="T1518" s="11">
        <v>1</v>
      </c>
      <c r="U1518" s="14">
        <v>2</v>
      </c>
      <c r="V1518" s="14">
        <v>0</v>
      </c>
      <c r="W1518" s="14">
        <v>0</v>
      </c>
      <c r="X1518" s="14">
        <v>0</v>
      </c>
      <c r="Y1518" s="14">
        <v>0</v>
      </c>
      <c r="Z1518" s="14">
        <v>0</v>
      </c>
      <c r="AA1518" s="14">
        <v>0</v>
      </c>
      <c r="AB1518" s="14">
        <v>0</v>
      </c>
      <c r="AC1518" s="14">
        <v>0</v>
      </c>
      <c r="AD1518" s="11">
        <v>99999</v>
      </c>
      <c r="AE1518" s="14">
        <v>0</v>
      </c>
      <c r="AF1518" s="14">
        <v>0</v>
      </c>
      <c r="AG1518" s="6">
        <v>2</v>
      </c>
      <c r="AH1518" s="6">
        <v>0</v>
      </c>
      <c r="AI1518" s="6">
        <v>0</v>
      </c>
      <c r="AJ1518" s="6">
        <v>0</v>
      </c>
      <c r="AK1518" s="14">
        <v>0</v>
      </c>
      <c r="AL1518" s="14">
        <v>0</v>
      </c>
      <c r="AM1518" s="14">
        <v>0</v>
      </c>
      <c r="AN1518" s="14">
        <v>0</v>
      </c>
      <c r="AO1518" s="14">
        <v>1000</v>
      </c>
      <c r="AP1518" s="14">
        <v>0</v>
      </c>
      <c r="AQ1518" s="14">
        <v>0</v>
      </c>
      <c r="AR1518" s="6">
        <v>90104002</v>
      </c>
      <c r="AS1518" s="14" t="s">
        <v>158</v>
      </c>
      <c r="AT1518" s="15" t="s">
        <v>159</v>
      </c>
      <c r="AU1518" s="14" t="s">
        <v>247</v>
      </c>
      <c r="AV1518" s="14">
        <v>0</v>
      </c>
      <c r="AW1518" s="14">
        <v>0</v>
      </c>
      <c r="AX1518" s="15" t="s">
        <v>160</v>
      </c>
      <c r="AY1518" s="15" t="s">
        <v>158</v>
      </c>
      <c r="AZ1518" s="13">
        <v>0</v>
      </c>
      <c r="BA1518" s="13">
        <v>0</v>
      </c>
      <c r="BB1518" s="68" t="s">
        <v>436</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73003307</v>
      </c>
      <c r="D1519" s="12" t="s">
        <v>1970</v>
      </c>
      <c r="E1519" s="14">
        <v>1</v>
      </c>
      <c r="F1519" s="11">
        <v>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1</v>
      </c>
      <c r="X1519" s="11">
        <v>0</v>
      </c>
      <c r="Y1519" s="11">
        <v>1</v>
      </c>
      <c r="Z1519" s="11">
        <v>0</v>
      </c>
      <c r="AA1519" s="11">
        <v>0</v>
      </c>
      <c r="AB1519" s="11">
        <v>0</v>
      </c>
      <c r="AC1519" s="11">
        <v>0</v>
      </c>
      <c r="AD1519" s="11">
        <v>3</v>
      </c>
      <c r="AE1519" s="11">
        <v>1</v>
      </c>
      <c r="AF1519" s="11">
        <v>3</v>
      </c>
      <c r="AG1519" s="6">
        <v>0</v>
      </c>
      <c r="AH1519" s="6">
        <v>0</v>
      </c>
      <c r="AI1519" s="6">
        <v>0</v>
      </c>
      <c r="AJ1519" s="6">
        <v>1.5</v>
      </c>
      <c r="AK1519" s="11">
        <v>0</v>
      </c>
      <c r="AL1519" s="11">
        <v>0</v>
      </c>
      <c r="AM1519" s="11">
        <v>0</v>
      </c>
      <c r="AN1519" s="11">
        <v>1</v>
      </c>
      <c r="AO1519" s="11">
        <v>1500</v>
      </c>
      <c r="AP1519" s="11">
        <v>0.5</v>
      </c>
      <c r="AQ1519" s="11">
        <v>0</v>
      </c>
      <c r="AR1519" s="6">
        <v>0</v>
      </c>
      <c r="AS1519" s="11">
        <v>83000002</v>
      </c>
      <c r="AT1519" s="15" t="s">
        <v>159</v>
      </c>
      <c r="AU1519" s="11" t="s">
        <v>349</v>
      </c>
      <c r="AV1519" s="14">
        <v>10000007</v>
      </c>
      <c r="AW1519" s="14">
        <v>70105001</v>
      </c>
      <c r="AX1519" s="12" t="s">
        <v>160</v>
      </c>
      <c r="AY1519" s="11" t="s">
        <v>1852</v>
      </c>
      <c r="AZ1519" s="13">
        <v>0</v>
      </c>
      <c r="BA1519" s="13">
        <v>0</v>
      </c>
      <c r="BB1519" s="37" t="s">
        <v>1853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73003308</v>
      </c>
      <c r="D1520" s="12" t="s">
        <v>671</v>
      </c>
      <c r="E1520" s="14">
        <v>1</v>
      </c>
      <c r="F1520" s="11">
        <v>60010100</v>
      </c>
      <c r="G1520" s="14">
        <v>0</v>
      </c>
      <c r="H1520" s="13">
        <v>0</v>
      </c>
      <c r="I1520" s="14">
        <v>1</v>
      </c>
      <c r="J1520" s="14">
        <v>0</v>
      </c>
      <c r="K1520" s="14">
        <v>0</v>
      </c>
      <c r="L1520" s="11">
        <v>0</v>
      </c>
      <c r="M1520" s="11">
        <v>0</v>
      </c>
      <c r="N1520" s="55">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10</v>
      </c>
      <c r="AE1520" s="11">
        <v>2</v>
      </c>
      <c r="AF1520" s="11" t="s">
        <v>167</v>
      </c>
      <c r="AG1520" s="6">
        <v>0</v>
      </c>
      <c r="AH1520" s="6">
        <v>2</v>
      </c>
      <c r="AI1520" s="6">
        <v>0</v>
      </c>
      <c r="AJ1520" s="6">
        <v>1.5</v>
      </c>
      <c r="AK1520" s="11">
        <v>0</v>
      </c>
      <c r="AL1520" s="11">
        <v>0</v>
      </c>
      <c r="AM1520" s="11">
        <v>0</v>
      </c>
      <c r="AN1520" s="11">
        <v>1.5</v>
      </c>
      <c r="AO1520" s="11">
        <v>10000</v>
      </c>
      <c r="AP1520" s="11">
        <v>1</v>
      </c>
      <c r="AQ1520" s="11">
        <v>5</v>
      </c>
      <c r="AR1520" s="6">
        <v>0</v>
      </c>
      <c r="AS1520" s="11" t="s">
        <v>158</v>
      </c>
      <c r="AT1520" s="15" t="s">
        <v>398</v>
      </c>
      <c r="AU1520" s="11" t="s">
        <v>349</v>
      </c>
      <c r="AV1520" s="14">
        <v>10000007</v>
      </c>
      <c r="AW1520" s="14">
        <v>70302003</v>
      </c>
      <c r="AX1520" s="15" t="s">
        <v>380</v>
      </c>
      <c r="AY1520" s="13" t="s">
        <v>1971</v>
      </c>
      <c r="AZ1520" s="13">
        <v>0</v>
      </c>
      <c r="BA1520" s="13">
        <v>0</v>
      </c>
      <c r="BB1520" s="37" t="s">
        <v>630</v>
      </c>
      <c r="BC1520" s="11">
        <v>1</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73004101</v>
      </c>
      <c r="D1521" s="12" t="s">
        <v>458</v>
      </c>
      <c r="E1521" s="14">
        <v>1</v>
      </c>
      <c r="F1521" s="14">
        <v>60010500</v>
      </c>
      <c r="G1521" s="14">
        <v>0</v>
      </c>
      <c r="H1521" s="13">
        <v>0</v>
      </c>
      <c r="I1521" s="14">
        <v>1</v>
      </c>
      <c r="J1521" s="14">
        <v>0</v>
      </c>
      <c r="K1521" s="14">
        <v>0</v>
      </c>
      <c r="L1521" s="14">
        <v>0</v>
      </c>
      <c r="M1521" s="14">
        <v>0</v>
      </c>
      <c r="N1521" s="55">
        <v>2</v>
      </c>
      <c r="O1521" s="14">
        <v>2</v>
      </c>
      <c r="P1521" s="14">
        <v>0.95</v>
      </c>
      <c r="Q1521" s="14">
        <v>0</v>
      </c>
      <c r="R1521" s="6">
        <v>0</v>
      </c>
      <c r="S1521" s="13">
        <v>0</v>
      </c>
      <c r="T1521" s="11">
        <v>1</v>
      </c>
      <c r="U1521" s="14">
        <v>1</v>
      </c>
      <c r="V1521" s="14">
        <v>0</v>
      </c>
      <c r="W1521" s="14">
        <v>3</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v>0</v>
      </c>
      <c r="AT1521" s="15" t="s">
        <v>459</v>
      </c>
      <c r="AU1521" s="14">
        <v>0</v>
      </c>
      <c r="AV1521" s="14">
        <v>10007001</v>
      </c>
      <c r="AW1521" s="14">
        <v>0</v>
      </c>
      <c r="AX1521" s="15" t="s">
        <v>160</v>
      </c>
      <c r="AY1521" s="15" t="s">
        <v>158</v>
      </c>
      <c r="AZ1521" s="13">
        <v>0</v>
      </c>
      <c r="BA1521" s="13">
        <v>0</v>
      </c>
      <c r="BB1521" s="68" t="s">
        <v>1972</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73004102</v>
      </c>
      <c r="D1522" s="12" t="s">
        <v>388</v>
      </c>
      <c r="E1522" s="14">
        <v>1</v>
      </c>
      <c r="F1522" s="11">
        <v>60010300</v>
      </c>
      <c r="G1522" s="14">
        <v>0</v>
      </c>
      <c r="H1522" s="13">
        <v>0</v>
      </c>
      <c r="I1522" s="14">
        <v>1</v>
      </c>
      <c r="J1522" s="14">
        <v>0</v>
      </c>
      <c r="K1522" s="14">
        <v>0</v>
      </c>
      <c r="L1522" s="11">
        <v>0</v>
      </c>
      <c r="M1522" s="11">
        <v>0</v>
      </c>
      <c r="N1522" s="55">
        <v>2</v>
      </c>
      <c r="O1522" s="11">
        <v>2</v>
      </c>
      <c r="P1522" s="11">
        <v>0.9</v>
      </c>
      <c r="Q1522" s="11">
        <v>0</v>
      </c>
      <c r="R1522" s="6">
        <v>0</v>
      </c>
      <c r="S1522" s="11">
        <v>0</v>
      </c>
      <c r="T1522" s="11">
        <v>1</v>
      </c>
      <c r="U1522" s="11">
        <v>2</v>
      </c>
      <c r="V1522" s="11">
        <v>0</v>
      </c>
      <c r="W1522" s="11">
        <v>0</v>
      </c>
      <c r="X1522" s="11">
        <v>0</v>
      </c>
      <c r="Y1522" s="11">
        <v>0</v>
      </c>
      <c r="Z1522" s="11">
        <v>0</v>
      </c>
      <c r="AA1522" s="11">
        <v>0</v>
      </c>
      <c r="AB1522" s="11">
        <v>0</v>
      </c>
      <c r="AC1522" s="11">
        <v>0</v>
      </c>
      <c r="AD1522" s="11">
        <v>30</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5" t="s">
        <v>159</v>
      </c>
      <c r="AU1522" s="11" t="s">
        <v>356</v>
      </c>
      <c r="AV1522" s="14">
        <v>0</v>
      </c>
      <c r="AW1522" s="14">
        <v>0</v>
      </c>
      <c r="AX1522" s="12" t="s">
        <v>344</v>
      </c>
      <c r="AY1522" s="11" t="s">
        <v>1973</v>
      </c>
      <c r="AZ1522" s="13">
        <v>0</v>
      </c>
      <c r="BA1522" s="13">
        <v>0</v>
      </c>
      <c r="BB1522" s="37" t="s">
        <v>1974</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73004103</v>
      </c>
      <c r="D1523" s="12" t="s">
        <v>671</v>
      </c>
      <c r="E1523" s="14">
        <v>1</v>
      </c>
      <c r="F1523" s="11">
        <v>60010100</v>
      </c>
      <c r="G1523" s="14">
        <v>0</v>
      </c>
      <c r="H1523" s="13">
        <v>0</v>
      </c>
      <c r="I1523" s="14">
        <v>1</v>
      </c>
      <c r="J1523" s="14">
        <v>0</v>
      </c>
      <c r="K1523" s="14">
        <v>0</v>
      </c>
      <c r="L1523" s="11">
        <v>0</v>
      </c>
      <c r="M1523" s="11">
        <v>0</v>
      </c>
      <c r="N1523" s="55">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10</v>
      </c>
      <c r="AE1523" s="11">
        <v>2</v>
      </c>
      <c r="AF1523" s="11" t="s">
        <v>167</v>
      </c>
      <c r="AG1523" s="6">
        <v>0</v>
      </c>
      <c r="AH1523" s="6">
        <v>2</v>
      </c>
      <c r="AI1523" s="6">
        <v>0</v>
      </c>
      <c r="AJ1523" s="6">
        <v>1.5</v>
      </c>
      <c r="AK1523" s="11">
        <v>0</v>
      </c>
      <c r="AL1523" s="11">
        <v>0</v>
      </c>
      <c r="AM1523" s="11">
        <v>0</v>
      </c>
      <c r="AN1523" s="11">
        <v>1.5</v>
      </c>
      <c r="AO1523" s="11">
        <v>10000</v>
      </c>
      <c r="AP1523" s="11">
        <v>1</v>
      </c>
      <c r="AQ1523" s="11">
        <v>5</v>
      </c>
      <c r="AR1523" s="6">
        <v>0</v>
      </c>
      <c r="AS1523" s="11" t="s">
        <v>158</v>
      </c>
      <c r="AT1523" s="15" t="s">
        <v>398</v>
      </c>
      <c r="AU1523" s="11" t="s">
        <v>349</v>
      </c>
      <c r="AV1523" s="14">
        <v>10000007</v>
      </c>
      <c r="AW1523" s="14">
        <v>70302003</v>
      </c>
      <c r="AX1523" s="15" t="s">
        <v>380</v>
      </c>
      <c r="AY1523" s="13">
        <v>0</v>
      </c>
      <c r="AZ1523" s="13">
        <v>0</v>
      </c>
      <c r="BA1523" s="13">
        <v>0</v>
      </c>
      <c r="BB1523" s="37" t="s">
        <v>630</v>
      </c>
      <c r="BC1523" s="11">
        <v>1</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73004201</v>
      </c>
      <c r="D1524" s="12" t="s">
        <v>430</v>
      </c>
      <c r="E1524" s="11">
        <v>1</v>
      </c>
      <c r="F1524" s="11">
        <v>60010100</v>
      </c>
      <c r="G1524" s="14">
        <v>0</v>
      </c>
      <c r="H1524" s="13">
        <v>0</v>
      </c>
      <c r="I1524" s="14">
        <v>1</v>
      </c>
      <c r="J1524" s="14">
        <v>0</v>
      </c>
      <c r="K1524" s="14">
        <v>0</v>
      </c>
      <c r="L1524" s="11">
        <v>0</v>
      </c>
      <c r="M1524" s="11">
        <v>0</v>
      </c>
      <c r="N1524" s="55">
        <v>2</v>
      </c>
      <c r="O1524" s="11">
        <v>1</v>
      </c>
      <c r="P1524" s="11">
        <v>0.3</v>
      </c>
      <c r="Q1524" s="11">
        <v>0</v>
      </c>
      <c r="R1524" s="6">
        <v>101</v>
      </c>
      <c r="S1524" s="11">
        <v>0</v>
      </c>
      <c r="T1524" s="11">
        <v>1</v>
      </c>
      <c r="U1524" s="11">
        <v>2</v>
      </c>
      <c r="V1524" s="11">
        <v>0</v>
      </c>
      <c r="W1524" s="11">
        <v>3</v>
      </c>
      <c r="X1524" s="11">
        <v>0</v>
      </c>
      <c r="Y1524" s="11">
        <v>0</v>
      </c>
      <c r="Z1524" s="11">
        <v>0</v>
      </c>
      <c r="AA1524" s="11">
        <v>0</v>
      </c>
      <c r="AB1524" s="11">
        <v>0</v>
      </c>
      <c r="AC1524" s="11">
        <v>0</v>
      </c>
      <c r="AD1524" s="11">
        <v>12</v>
      </c>
      <c r="AE1524" s="11">
        <v>1</v>
      </c>
      <c r="AF1524" s="11">
        <v>3</v>
      </c>
      <c r="AG1524" s="6">
        <v>6</v>
      </c>
      <c r="AH1524" s="6">
        <v>1</v>
      </c>
      <c r="AI1524" s="6">
        <v>0</v>
      </c>
      <c r="AJ1524" s="6">
        <v>1.5</v>
      </c>
      <c r="AK1524" s="11">
        <v>0</v>
      </c>
      <c r="AL1524" s="11">
        <v>0</v>
      </c>
      <c r="AM1524" s="11">
        <v>0</v>
      </c>
      <c r="AN1524" s="11">
        <v>3</v>
      </c>
      <c r="AO1524" s="11">
        <v>5000</v>
      </c>
      <c r="AP1524" s="11">
        <v>3</v>
      </c>
      <c r="AQ1524" s="11">
        <v>0</v>
      </c>
      <c r="AR1524" s="6">
        <v>0</v>
      </c>
      <c r="AS1524" s="11" t="s">
        <v>158</v>
      </c>
      <c r="AT1524" s="15" t="s">
        <v>197</v>
      </c>
      <c r="AU1524" s="11" t="s">
        <v>349</v>
      </c>
      <c r="AV1524" s="14">
        <v>10000007</v>
      </c>
      <c r="AW1524" s="14">
        <v>70103003</v>
      </c>
      <c r="AX1524" s="12" t="s">
        <v>160</v>
      </c>
      <c r="AY1524" s="11" t="s">
        <v>1975</v>
      </c>
      <c r="AZ1524" s="13">
        <v>0</v>
      </c>
      <c r="BA1524" s="13">
        <v>0</v>
      </c>
      <c r="BB1524" s="37" t="s">
        <v>432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73004202</v>
      </c>
      <c r="D1525" s="12" t="s">
        <v>458</v>
      </c>
      <c r="E1525" s="14">
        <v>1</v>
      </c>
      <c r="F1525" s="14">
        <v>60010500</v>
      </c>
      <c r="G1525" s="14">
        <v>0</v>
      </c>
      <c r="H1525" s="13">
        <v>0</v>
      </c>
      <c r="I1525" s="14">
        <v>1</v>
      </c>
      <c r="J1525" s="14">
        <v>0</v>
      </c>
      <c r="K1525" s="14">
        <v>0</v>
      </c>
      <c r="L1525" s="14">
        <v>0</v>
      </c>
      <c r="M1525" s="14">
        <v>0</v>
      </c>
      <c r="N1525" s="55">
        <v>2</v>
      </c>
      <c r="O1525" s="14">
        <v>2</v>
      </c>
      <c r="P1525" s="14">
        <v>0.95</v>
      </c>
      <c r="Q1525" s="14">
        <v>0</v>
      </c>
      <c r="R1525" s="6">
        <v>0</v>
      </c>
      <c r="S1525" s="13">
        <v>0</v>
      </c>
      <c r="T1525" s="11">
        <v>1</v>
      </c>
      <c r="U1525" s="14">
        <v>1</v>
      </c>
      <c r="V1525" s="14">
        <v>0</v>
      </c>
      <c r="W1525" s="14">
        <v>3</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v>0</v>
      </c>
      <c r="AT1525" s="15" t="s">
        <v>459</v>
      </c>
      <c r="AU1525" s="14">
        <v>0</v>
      </c>
      <c r="AV1525" s="14">
        <v>10007001</v>
      </c>
      <c r="AW1525" s="14">
        <v>0</v>
      </c>
      <c r="AX1525" s="15" t="s">
        <v>160</v>
      </c>
      <c r="AY1525" s="15" t="s">
        <v>158</v>
      </c>
      <c r="AZ1525" s="13">
        <v>0</v>
      </c>
      <c r="BA1525" s="13">
        <v>0</v>
      </c>
      <c r="BB1525" s="68" t="s">
        <v>1972</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19.5" customHeight="1">
      <c r="C1526" s="14">
        <v>73004203</v>
      </c>
      <c r="D1526" s="12" t="s">
        <v>620</v>
      </c>
      <c r="E1526" s="14">
        <v>1</v>
      </c>
      <c r="F1526" s="11">
        <v>60010100</v>
      </c>
      <c r="G1526" s="14">
        <v>0</v>
      </c>
      <c r="H1526" s="13">
        <v>0</v>
      </c>
      <c r="I1526" s="14">
        <v>1</v>
      </c>
      <c r="J1526" s="14">
        <v>0</v>
      </c>
      <c r="K1526" s="14">
        <v>0</v>
      </c>
      <c r="L1526" s="11">
        <v>0</v>
      </c>
      <c r="M1526" s="11">
        <v>0</v>
      </c>
      <c r="N1526" s="55">
        <v>2</v>
      </c>
      <c r="O1526" s="11">
        <v>2</v>
      </c>
      <c r="P1526" s="11">
        <v>0.9</v>
      </c>
      <c r="Q1526" s="11">
        <v>0</v>
      </c>
      <c r="R1526" s="6">
        <v>101</v>
      </c>
      <c r="S1526" s="11">
        <v>0</v>
      </c>
      <c r="T1526" s="11">
        <v>1</v>
      </c>
      <c r="U1526" s="11">
        <v>2</v>
      </c>
      <c r="V1526" s="11">
        <v>0</v>
      </c>
      <c r="W1526" s="11">
        <v>3</v>
      </c>
      <c r="X1526" s="11">
        <v>0</v>
      </c>
      <c r="Y1526" s="11">
        <v>1</v>
      </c>
      <c r="Z1526" s="11">
        <v>0</v>
      </c>
      <c r="AA1526" s="11">
        <v>0</v>
      </c>
      <c r="AB1526" s="11">
        <v>0</v>
      </c>
      <c r="AC1526" s="11">
        <v>0</v>
      </c>
      <c r="AD1526" s="11">
        <v>15</v>
      </c>
      <c r="AE1526" s="11">
        <v>1</v>
      </c>
      <c r="AF1526" s="11" t="s">
        <v>392</v>
      </c>
      <c r="AG1526" s="6">
        <v>1</v>
      </c>
      <c r="AH1526" s="6">
        <v>1</v>
      </c>
      <c r="AI1526" s="6">
        <v>0</v>
      </c>
      <c r="AJ1526" s="6">
        <v>3</v>
      </c>
      <c r="AK1526" s="11">
        <v>0</v>
      </c>
      <c r="AL1526" s="11">
        <v>0</v>
      </c>
      <c r="AM1526" s="11">
        <v>0</v>
      </c>
      <c r="AN1526" s="11">
        <v>3</v>
      </c>
      <c r="AO1526" s="11">
        <v>5000</v>
      </c>
      <c r="AP1526" s="11">
        <v>2.5</v>
      </c>
      <c r="AQ1526" s="11">
        <v>0</v>
      </c>
      <c r="AR1526" s="6">
        <v>0</v>
      </c>
      <c r="AS1526" s="11" t="s">
        <v>426</v>
      </c>
      <c r="AT1526" s="15" t="s">
        <v>197</v>
      </c>
      <c r="AU1526" s="11" t="s">
        <v>349</v>
      </c>
      <c r="AV1526" s="14">
        <v>10000007</v>
      </c>
      <c r="AW1526" s="14">
        <v>70403003</v>
      </c>
      <c r="AX1526" s="12" t="s">
        <v>160</v>
      </c>
      <c r="AY1526" s="11">
        <v>0</v>
      </c>
      <c r="AZ1526" s="13">
        <v>0</v>
      </c>
      <c r="BA1526" s="13">
        <v>0</v>
      </c>
      <c r="BB1526" s="37" t="s">
        <v>1905</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73004204</v>
      </c>
      <c r="D1527" s="12" t="s">
        <v>639</v>
      </c>
      <c r="E1527" s="14">
        <v>1</v>
      </c>
      <c r="F1527" s="11">
        <v>60010100</v>
      </c>
      <c r="G1527" s="14">
        <v>0</v>
      </c>
      <c r="H1527" s="13">
        <v>0</v>
      </c>
      <c r="I1527" s="14">
        <v>1</v>
      </c>
      <c r="J1527" s="14">
        <v>0</v>
      </c>
      <c r="K1527" s="14">
        <v>0</v>
      </c>
      <c r="L1527" s="11">
        <v>0</v>
      </c>
      <c r="M1527" s="11">
        <v>0</v>
      </c>
      <c r="N1527" s="55">
        <v>2</v>
      </c>
      <c r="O1527" s="11">
        <v>1</v>
      </c>
      <c r="P1527" s="11">
        <v>0.3</v>
      </c>
      <c r="Q1527" s="11">
        <v>0</v>
      </c>
      <c r="R1527" s="6">
        <v>101</v>
      </c>
      <c r="S1527" s="11">
        <v>0</v>
      </c>
      <c r="T1527" s="11">
        <v>1</v>
      </c>
      <c r="U1527" s="11">
        <v>2</v>
      </c>
      <c r="V1527" s="11">
        <v>0</v>
      </c>
      <c r="W1527" s="11">
        <v>1</v>
      </c>
      <c r="X1527" s="11">
        <v>0</v>
      </c>
      <c r="Y1527" s="11">
        <v>1</v>
      </c>
      <c r="Z1527" s="11">
        <v>0</v>
      </c>
      <c r="AA1527" s="11">
        <v>0</v>
      </c>
      <c r="AB1527" s="11">
        <v>0</v>
      </c>
      <c r="AC1527" s="11">
        <v>0</v>
      </c>
      <c r="AD1527" s="11">
        <v>30</v>
      </c>
      <c r="AE1527" s="11">
        <v>1</v>
      </c>
      <c r="AF1527" s="11" t="s">
        <v>508</v>
      </c>
      <c r="AG1527" s="6">
        <v>0</v>
      </c>
      <c r="AH1527" s="6">
        <v>0</v>
      </c>
      <c r="AI1527" s="6">
        <v>0</v>
      </c>
      <c r="AJ1527" s="6">
        <v>0</v>
      </c>
      <c r="AK1527" s="11">
        <v>0</v>
      </c>
      <c r="AL1527" s="11">
        <v>0</v>
      </c>
      <c r="AM1527" s="11">
        <v>0</v>
      </c>
      <c r="AN1527" s="11">
        <v>0.5</v>
      </c>
      <c r="AO1527" s="11">
        <v>999999</v>
      </c>
      <c r="AP1527" s="11">
        <v>0.5</v>
      </c>
      <c r="AQ1527" s="11">
        <v>0</v>
      </c>
      <c r="AR1527" s="6">
        <v>0</v>
      </c>
      <c r="AS1527" s="186" t="s">
        <v>587</v>
      </c>
      <c r="AT1527" s="15" t="s">
        <v>214</v>
      </c>
      <c r="AU1527" s="11" t="s">
        <v>349</v>
      </c>
      <c r="AV1527" s="14">
        <v>10000007</v>
      </c>
      <c r="AW1527" s="14">
        <v>70202004</v>
      </c>
      <c r="AX1527" s="15" t="s">
        <v>230</v>
      </c>
      <c r="AY1527" s="15" t="s">
        <v>260</v>
      </c>
      <c r="AZ1527" s="13">
        <v>0</v>
      </c>
      <c r="BA1527" s="13">
        <v>0</v>
      </c>
      <c r="BB1527" s="37" t="s">
        <v>1957</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73004301</v>
      </c>
      <c r="D1528" s="12" t="s">
        <v>1976</v>
      </c>
      <c r="E1528" s="14">
        <v>1</v>
      </c>
      <c r="F1528" s="11">
        <v>60010100</v>
      </c>
      <c r="G1528" s="14">
        <v>0</v>
      </c>
      <c r="H1528" s="13">
        <v>0</v>
      </c>
      <c r="I1528" s="14">
        <v>1</v>
      </c>
      <c r="J1528" s="14">
        <v>0</v>
      </c>
      <c r="K1528" s="14">
        <v>0</v>
      </c>
      <c r="L1528" s="11">
        <v>0</v>
      </c>
      <c r="M1528" s="11">
        <v>0</v>
      </c>
      <c r="N1528" s="55">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167</v>
      </c>
      <c r="AG1528" s="6">
        <v>0</v>
      </c>
      <c r="AH1528" s="6">
        <v>2</v>
      </c>
      <c r="AI1528" s="6">
        <v>0</v>
      </c>
      <c r="AJ1528" s="6">
        <v>1.5</v>
      </c>
      <c r="AK1528" s="11">
        <v>0</v>
      </c>
      <c r="AL1528" s="11">
        <v>0</v>
      </c>
      <c r="AM1528" s="11">
        <v>0</v>
      </c>
      <c r="AN1528" s="11">
        <v>1.5</v>
      </c>
      <c r="AO1528" s="11">
        <v>10000</v>
      </c>
      <c r="AP1528" s="11">
        <v>1</v>
      </c>
      <c r="AQ1528" s="11">
        <v>5</v>
      </c>
      <c r="AR1528" s="6">
        <v>0</v>
      </c>
      <c r="AS1528" s="11" t="s">
        <v>158</v>
      </c>
      <c r="AT1528" s="15" t="s">
        <v>398</v>
      </c>
      <c r="AU1528" s="11" t="s">
        <v>349</v>
      </c>
      <c r="AV1528" s="14">
        <v>10000007</v>
      </c>
      <c r="AW1528" s="14">
        <v>70302003</v>
      </c>
      <c r="AX1528" s="15" t="s">
        <v>380</v>
      </c>
      <c r="AY1528" s="13">
        <v>0</v>
      </c>
      <c r="AZ1528" s="13">
        <v>0</v>
      </c>
      <c r="BA1528" s="13">
        <v>0</v>
      </c>
      <c r="BB1528" s="37" t="s">
        <v>630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73004302</v>
      </c>
      <c r="D1529" s="12" t="s">
        <v>1976</v>
      </c>
      <c r="E1529" s="14">
        <v>1</v>
      </c>
      <c r="F1529" s="11">
        <v>60010100</v>
      </c>
      <c r="G1529" s="14">
        <v>0</v>
      </c>
      <c r="H1529" s="13">
        <v>0</v>
      </c>
      <c r="I1529" s="14">
        <v>1</v>
      </c>
      <c r="J1529" s="14">
        <v>0</v>
      </c>
      <c r="K1529" s="14">
        <v>0</v>
      </c>
      <c r="L1529" s="11">
        <v>0</v>
      </c>
      <c r="M1529" s="11">
        <v>0</v>
      </c>
      <c r="N1529" s="55">
        <v>2</v>
      </c>
      <c r="O1529" s="11">
        <v>1</v>
      </c>
      <c r="P1529" s="11">
        <v>1</v>
      </c>
      <c r="Q1529" s="11">
        <v>0</v>
      </c>
      <c r="R1529" s="6">
        <v>0</v>
      </c>
      <c r="S1529" s="11">
        <v>0</v>
      </c>
      <c r="T1529" s="11">
        <v>1</v>
      </c>
      <c r="U1529" s="11">
        <v>2</v>
      </c>
      <c r="V1529" s="11">
        <v>0</v>
      </c>
      <c r="W1529" s="11">
        <v>2</v>
      </c>
      <c r="X1529" s="11">
        <v>0</v>
      </c>
      <c r="Y1529" s="11">
        <v>1</v>
      </c>
      <c r="Z1529" s="11">
        <v>0</v>
      </c>
      <c r="AA1529" s="11">
        <v>0</v>
      </c>
      <c r="AB1529" s="11">
        <v>0</v>
      </c>
      <c r="AC1529" s="11">
        <v>0</v>
      </c>
      <c r="AD1529" s="11">
        <v>10</v>
      </c>
      <c r="AE1529" s="11">
        <v>2</v>
      </c>
      <c r="AF1529" s="11" t="s">
        <v>167</v>
      </c>
      <c r="AG1529" s="6">
        <v>0</v>
      </c>
      <c r="AH1529" s="6">
        <v>2</v>
      </c>
      <c r="AI1529" s="6">
        <v>0</v>
      </c>
      <c r="AJ1529" s="6">
        <v>1.5</v>
      </c>
      <c r="AK1529" s="11">
        <v>0</v>
      </c>
      <c r="AL1529" s="11">
        <v>0</v>
      </c>
      <c r="AM1529" s="11">
        <v>0</v>
      </c>
      <c r="AN1529" s="11">
        <v>1.5</v>
      </c>
      <c r="AO1529" s="11">
        <v>10000</v>
      </c>
      <c r="AP1529" s="11">
        <v>1</v>
      </c>
      <c r="AQ1529" s="11">
        <v>5</v>
      </c>
      <c r="AR1529" s="6">
        <v>0</v>
      </c>
      <c r="AS1529" s="11" t="s">
        <v>158</v>
      </c>
      <c r="AT1529" s="15" t="s">
        <v>398</v>
      </c>
      <c r="AU1529" s="11" t="s">
        <v>349</v>
      </c>
      <c r="AV1529" s="14">
        <v>10000007</v>
      </c>
      <c r="AW1529" s="14">
        <v>70302003</v>
      </c>
      <c r="AX1529" s="15" t="s">
        <v>380</v>
      </c>
      <c r="AY1529" s="13" t="s">
        <v>1977</v>
      </c>
      <c r="AZ1529" s="13">
        <v>0</v>
      </c>
      <c r="BA1529" s="13">
        <v>0</v>
      </c>
      <c r="BB1529" s="37" t="s">
        <v>630</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73004303</v>
      </c>
      <c r="D1530" s="12" t="s">
        <v>620</v>
      </c>
      <c r="E1530" s="14">
        <v>1</v>
      </c>
      <c r="F1530" s="11">
        <v>60010100</v>
      </c>
      <c r="G1530" s="14">
        <v>0</v>
      </c>
      <c r="H1530" s="13">
        <v>0</v>
      </c>
      <c r="I1530" s="14">
        <v>1</v>
      </c>
      <c r="J1530" s="14">
        <v>0</v>
      </c>
      <c r="K1530" s="14">
        <v>0</v>
      </c>
      <c r="L1530" s="11">
        <v>0</v>
      </c>
      <c r="M1530" s="11">
        <v>0</v>
      </c>
      <c r="N1530" s="55">
        <v>2</v>
      </c>
      <c r="O1530" s="11">
        <v>2</v>
      </c>
      <c r="P1530" s="11">
        <v>0.9</v>
      </c>
      <c r="Q1530" s="11">
        <v>0</v>
      </c>
      <c r="R1530" s="6">
        <v>101</v>
      </c>
      <c r="S1530" s="11">
        <v>0</v>
      </c>
      <c r="T1530" s="11">
        <v>1</v>
      </c>
      <c r="U1530" s="11">
        <v>2</v>
      </c>
      <c r="V1530" s="11">
        <v>0</v>
      </c>
      <c r="W1530" s="11">
        <v>3</v>
      </c>
      <c r="X1530" s="11">
        <v>0</v>
      </c>
      <c r="Y1530" s="11">
        <v>1</v>
      </c>
      <c r="Z1530" s="11">
        <v>0</v>
      </c>
      <c r="AA1530" s="11">
        <v>0</v>
      </c>
      <c r="AB1530" s="11">
        <v>0</v>
      </c>
      <c r="AC1530" s="11">
        <v>0</v>
      </c>
      <c r="AD1530" s="11">
        <v>15</v>
      </c>
      <c r="AE1530" s="11">
        <v>1</v>
      </c>
      <c r="AF1530" s="11" t="s">
        <v>392</v>
      </c>
      <c r="AG1530" s="6">
        <v>1</v>
      </c>
      <c r="AH1530" s="6">
        <v>1</v>
      </c>
      <c r="AI1530" s="6">
        <v>0</v>
      </c>
      <c r="AJ1530" s="6">
        <v>3</v>
      </c>
      <c r="AK1530" s="11">
        <v>0</v>
      </c>
      <c r="AL1530" s="11">
        <v>0</v>
      </c>
      <c r="AM1530" s="11">
        <v>0</v>
      </c>
      <c r="AN1530" s="11">
        <v>3</v>
      </c>
      <c r="AO1530" s="11">
        <v>5000</v>
      </c>
      <c r="AP1530" s="11">
        <v>2.5</v>
      </c>
      <c r="AQ1530" s="11">
        <v>0</v>
      </c>
      <c r="AR1530" s="6">
        <v>0</v>
      </c>
      <c r="AS1530" s="11" t="s">
        <v>426</v>
      </c>
      <c r="AT1530" s="15" t="s">
        <v>197</v>
      </c>
      <c r="AU1530" s="11" t="s">
        <v>349</v>
      </c>
      <c r="AV1530" s="14">
        <v>10000007</v>
      </c>
      <c r="AW1530" s="14">
        <v>70403003</v>
      </c>
      <c r="AX1530" s="12" t="s">
        <v>160</v>
      </c>
      <c r="AY1530" s="11">
        <v>0</v>
      </c>
      <c r="AZ1530" s="13">
        <v>0</v>
      </c>
      <c r="BA1530" s="13">
        <v>0</v>
      </c>
      <c r="BB1530" s="37" t="s">
        <v>1905</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73004304</v>
      </c>
      <c r="D1531" s="15" t="s">
        <v>435</v>
      </c>
      <c r="E1531" s="14">
        <v>1</v>
      </c>
      <c r="F1531" s="14">
        <v>60010500</v>
      </c>
      <c r="G1531" s="14">
        <v>0</v>
      </c>
      <c r="H1531" s="13">
        <v>0</v>
      </c>
      <c r="I1531" s="14">
        <v>1</v>
      </c>
      <c r="J1531" s="14">
        <v>0</v>
      </c>
      <c r="K1531" s="14">
        <v>0</v>
      </c>
      <c r="L1531" s="14">
        <v>0</v>
      </c>
      <c r="M1531" s="14">
        <v>0</v>
      </c>
      <c r="N1531" s="55">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1">
        <v>99999</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90104002</v>
      </c>
      <c r="AS1531" s="14" t="s">
        <v>158</v>
      </c>
      <c r="AT1531" s="15" t="s">
        <v>159</v>
      </c>
      <c r="AU1531" s="14" t="s">
        <v>247</v>
      </c>
      <c r="AV1531" s="14">
        <v>0</v>
      </c>
      <c r="AW1531" s="14">
        <v>0</v>
      </c>
      <c r="AX1531" s="15" t="s">
        <v>160</v>
      </c>
      <c r="AY1531" s="15" t="s">
        <v>158</v>
      </c>
      <c r="AZ1531" s="13">
        <v>0</v>
      </c>
      <c r="BA1531" s="13">
        <v>0</v>
      </c>
      <c r="BB1531" s="68" t="s">
        <v>436</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73004305</v>
      </c>
      <c r="D1532" s="15" t="s">
        <v>1964</v>
      </c>
      <c r="E1532" s="14">
        <v>1</v>
      </c>
      <c r="F1532" s="14">
        <v>60010500</v>
      </c>
      <c r="G1532" s="14">
        <v>0</v>
      </c>
      <c r="H1532" s="13">
        <v>0</v>
      </c>
      <c r="I1532" s="14">
        <v>1</v>
      </c>
      <c r="J1532" s="14">
        <v>0</v>
      </c>
      <c r="K1532" s="14">
        <v>0</v>
      </c>
      <c r="L1532" s="14">
        <v>0</v>
      </c>
      <c r="M1532" s="14">
        <v>0</v>
      </c>
      <c r="N1532" s="55">
        <v>2</v>
      </c>
      <c r="O1532" s="14">
        <v>2</v>
      </c>
      <c r="P1532" s="14">
        <v>0.95</v>
      </c>
      <c r="Q1532" s="14">
        <v>0</v>
      </c>
      <c r="R1532" s="6">
        <v>101</v>
      </c>
      <c r="S1532" s="13">
        <v>0</v>
      </c>
      <c r="T1532" s="11">
        <v>1</v>
      </c>
      <c r="U1532" s="14">
        <v>2</v>
      </c>
      <c r="V1532" s="14">
        <v>0</v>
      </c>
      <c r="W1532" s="14">
        <v>0</v>
      </c>
      <c r="X1532" s="14">
        <v>0</v>
      </c>
      <c r="Y1532" s="14">
        <v>0</v>
      </c>
      <c r="Z1532" s="14">
        <v>0</v>
      </c>
      <c r="AA1532" s="14">
        <v>0</v>
      </c>
      <c r="AB1532" s="11">
        <v>0</v>
      </c>
      <c r="AC1532" s="14">
        <v>0</v>
      </c>
      <c r="AD1532" s="14">
        <v>10</v>
      </c>
      <c r="AE1532" s="14">
        <v>0</v>
      </c>
      <c r="AF1532" s="14">
        <v>0</v>
      </c>
      <c r="AG1532" s="6">
        <v>7</v>
      </c>
      <c r="AH1532" s="6">
        <v>0</v>
      </c>
      <c r="AI1532" s="6">
        <v>0</v>
      </c>
      <c r="AJ1532" s="6">
        <v>0</v>
      </c>
      <c r="AK1532" s="14">
        <v>0</v>
      </c>
      <c r="AL1532" s="14">
        <v>0</v>
      </c>
      <c r="AM1532" s="14">
        <v>0</v>
      </c>
      <c r="AN1532" s="14">
        <v>0</v>
      </c>
      <c r="AO1532" s="14">
        <v>1000</v>
      </c>
      <c r="AP1532" s="14">
        <v>0.5</v>
      </c>
      <c r="AQ1532" s="14">
        <v>0</v>
      </c>
      <c r="AR1532" s="6">
        <v>0</v>
      </c>
      <c r="AS1532" s="190" t="s">
        <v>1978</v>
      </c>
      <c r="AT1532" s="15" t="s">
        <v>459</v>
      </c>
      <c r="AU1532" s="14">
        <v>0</v>
      </c>
      <c r="AV1532" s="14">
        <v>10007001</v>
      </c>
      <c r="AW1532" s="14">
        <v>0</v>
      </c>
      <c r="AX1532" s="15" t="s">
        <v>160</v>
      </c>
      <c r="AY1532" s="15" t="s">
        <v>158</v>
      </c>
      <c r="AZ1532" s="13">
        <v>0</v>
      </c>
      <c r="BA1532" s="13">
        <v>0</v>
      </c>
      <c r="BB1532" s="68" t="s">
        <v>1965</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73004306</v>
      </c>
      <c r="D1533" s="12" t="s">
        <v>388</v>
      </c>
      <c r="E1533" s="14">
        <v>1</v>
      </c>
      <c r="F1533" s="11">
        <v>60010300</v>
      </c>
      <c r="G1533" s="14">
        <v>0</v>
      </c>
      <c r="H1533" s="13">
        <v>0</v>
      </c>
      <c r="I1533" s="14">
        <v>1</v>
      </c>
      <c r="J1533" s="14">
        <v>0</v>
      </c>
      <c r="K1533" s="14">
        <v>0</v>
      </c>
      <c r="L1533" s="11">
        <v>0</v>
      </c>
      <c r="M1533" s="11">
        <v>0</v>
      </c>
      <c r="N1533" s="55">
        <v>2</v>
      </c>
      <c r="O1533" s="11">
        <v>2</v>
      </c>
      <c r="P1533" s="11">
        <v>0.9</v>
      </c>
      <c r="Q1533" s="11">
        <v>0</v>
      </c>
      <c r="R1533" s="6">
        <v>0</v>
      </c>
      <c r="S1533" s="11">
        <v>0</v>
      </c>
      <c r="T1533" s="11">
        <v>1</v>
      </c>
      <c r="U1533" s="11">
        <v>2</v>
      </c>
      <c r="V1533" s="11">
        <v>0</v>
      </c>
      <c r="W1533" s="11">
        <v>0</v>
      </c>
      <c r="X1533" s="11">
        <v>0</v>
      </c>
      <c r="Y1533" s="11">
        <v>0</v>
      </c>
      <c r="Z1533" s="11">
        <v>0</v>
      </c>
      <c r="AA1533" s="11">
        <v>0</v>
      </c>
      <c r="AB1533" s="11">
        <v>0</v>
      </c>
      <c r="AC1533" s="11">
        <v>0</v>
      </c>
      <c r="AD1533" s="11">
        <v>30</v>
      </c>
      <c r="AE1533" s="11">
        <v>0</v>
      </c>
      <c r="AF1533" s="11">
        <v>0</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5" t="s">
        <v>159</v>
      </c>
      <c r="AU1533" s="11" t="s">
        <v>356</v>
      </c>
      <c r="AV1533" s="14">
        <v>0</v>
      </c>
      <c r="AW1533" s="14">
        <v>0</v>
      </c>
      <c r="AX1533" s="12" t="s">
        <v>344</v>
      </c>
      <c r="AY1533" s="11" t="s">
        <v>1973</v>
      </c>
      <c r="AZ1533" s="13">
        <v>0</v>
      </c>
      <c r="BA1533" s="13">
        <v>0</v>
      </c>
      <c r="BB1533" s="37" t="s">
        <v>1974</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66">
        <v>74001001</v>
      </c>
      <c r="D1534" s="54" t="s">
        <v>468</v>
      </c>
      <c r="E1534" s="55">
        <v>2</v>
      </c>
      <c r="F1534" s="55">
        <v>61012301</v>
      </c>
      <c r="G1534" s="55">
        <v>0</v>
      </c>
      <c r="H1534" s="73">
        <v>0</v>
      </c>
      <c r="I1534" s="66">
        <v>1</v>
      </c>
      <c r="J1534" s="66">
        <v>0</v>
      </c>
      <c r="K1534" s="66">
        <v>0</v>
      </c>
      <c r="L1534" s="55">
        <v>0</v>
      </c>
      <c r="M1534" s="55">
        <v>0</v>
      </c>
      <c r="N1534" s="55">
        <v>1</v>
      </c>
      <c r="O1534" s="55">
        <v>1</v>
      </c>
      <c r="P1534" s="55">
        <v>0.5</v>
      </c>
      <c r="Q1534" s="55">
        <v>0</v>
      </c>
      <c r="R1534" s="62">
        <v>1</v>
      </c>
      <c r="S1534" s="55">
        <v>0</v>
      </c>
      <c r="T1534" s="55">
        <v>1</v>
      </c>
      <c r="U1534" s="55">
        <v>2</v>
      </c>
      <c r="V1534" s="55">
        <v>0</v>
      </c>
      <c r="W1534" s="55">
        <v>1.4</v>
      </c>
      <c r="X1534" s="55">
        <v>150</v>
      </c>
      <c r="Y1534" s="55">
        <v>1</v>
      </c>
      <c r="Z1534" s="55">
        <v>0</v>
      </c>
      <c r="AA1534" s="55">
        <v>0</v>
      </c>
      <c r="AB1534" s="55">
        <v>0</v>
      </c>
      <c r="AC1534" s="55">
        <v>0</v>
      </c>
      <c r="AD1534" s="55">
        <v>12</v>
      </c>
      <c r="AE1534" s="55">
        <v>2</v>
      </c>
      <c r="AF1534" s="55" t="s">
        <v>167</v>
      </c>
      <c r="AG1534" s="62">
        <v>7</v>
      </c>
      <c r="AH1534" s="62">
        <v>2</v>
      </c>
      <c r="AI1534" s="6">
        <v>0</v>
      </c>
      <c r="AJ1534" s="62">
        <v>1.5</v>
      </c>
      <c r="AK1534" s="55">
        <v>0</v>
      </c>
      <c r="AL1534" s="55">
        <v>0</v>
      </c>
      <c r="AM1534" s="55">
        <v>0</v>
      </c>
      <c r="AN1534" s="55">
        <v>1.5</v>
      </c>
      <c r="AO1534" s="55">
        <v>1200</v>
      </c>
      <c r="AP1534" s="55">
        <v>1</v>
      </c>
      <c r="AQ1534" s="55">
        <v>15</v>
      </c>
      <c r="AR1534" s="62">
        <v>0</v>
      </c>
      <c r="AS1534" s="55" t="s">
        <v>158</v>
      </c>
      <c r="AT1534" s="54" t="s">
        <v>197</v>
      </c>
      <c r="AU1534" s="55" t="s">
        <v>169</v>
      </c>
      <c r="AV1534" s="66">
        <v>10000011</v>
      </c>
      <c r="AW1534" s="66">
        <v>70404001</v>
      </c>
      <c r="AX1534" s="54" t="s">
        <v>170</v>
      </c>
      <c r="AY1534" s="55">
        <v>0</v>
      </c>
      <c r="AZ1534" s="73">
        <v>0</v>
      </c>
      <c r="BA1534" s="73">
        <v>0</v>
      </c>
      <c r="BB1534" s="74" t="s">
        <v>481</v>
      </c>
      <c r="BC1534" s="55">
        <v>0</v>
      </c>
      <c r="BD1534" s="55">
        <v>0</v>
      </c>
      <c r="BE1534" s="55">
        <v>0</v>
      </c>
      <c r="BF1534" s="55">
        <v>0</v>
      </c>
      <c r="BG1534" s="55">
        <v>0</v>
      </c>
      <c r="BH1534" s="55">
        <v>0</v>
      </c>
      <c r="BI1534" s="85">
        <v>0</v>
      </c>
      <c r="BJ1534" s="6">
        <v>0</v>
      </c>
      <c r="BK1534" s="6">
        <v>0</v>
      </c>
      <c r="BL1534" s="6">
        <v>0</v>
      </c>
      <c r="BM1534" s="6">
        <v>0</v>
      </c>
      <c r="BN1534" s="6">
        <v>0</v>
      </c>
      <c r="BO1534" s="6">
        <v>0</v>
      </c>
    </row>
    <row r="1535" spans="3:67" ht="20.100000000000001" customHeight="1">
      <c r="C1535" s="66">
        <v>75001001</v>
      </c>
      <c r="D1535" s="15" t="s">
        <v>1979</v>
      </c>
      <c r="E1535" s="14">
        <v>1</v>
      </c>
      <c r="F1535" s="14">
        <v>60010500</v>
      </c>
      <c r="G1535" s="14">
        <v>0</v>
      </c>
      <c r="H1535" s="13">
        <v>0</v>
      </c>
      <c r="I1535" s="14">
        <v>1</v>
      </c>
      <c r="J1535" s="14">
        <v>0</v>
      </c>
      <c r="K1535" s="14">
        <v>0</v>
      </c>
      <c r="L1535" s="14">
        <v>0</v>
      </c>
      <c r="M1535" s="14">
        <v>0</v>
      </c>
      <c r="N1535" s="14">
        <v>1</v>
      </c>
      <c r="O1535" s="14">
        <v>2</v>
      </c>
      <c r="P1535" s="14">
        <v>1</v>
      </c>
      <c r="Q1535" s="14">
        <v>0</v>
      </c>
      <c r="R1535" s="6">
        <v>0</v>
      </c>
      <c r="S1535" s="13">
        <v>0</v>
      </c>
      <c r="T1535" s="11">
        <v>1</v>
      </c>
      <c r="U1535" s="14">
        <v>2</v>
      </c>
      <c r="V1535" s="14">
        <v>0</v>
      </c>
      <c r="W1535" s="14">
        <v>0</v>
      </c>
      <c r="X1535" s="14">
        <v>0</v>
      </c>
      <c r="Y1535" s="14">
        <v>0</v>
      </c>
      <c r="Z1535" s="14">
        <v>0</v>
      </c>
      <c r="AA1535" s="14">
        <v>0</v>
      </c>
      <c r="AB1535" s="14">
        <v>0</v>
      </c>
      <c r="AC1535" s="14">
        <v>0</v>
      </c>
      <c r="AD1535" s="14">
        <v>30</v>
      </c>
      <c r="AE1535" s="14">
        <v>0</v>
      </c>
      <c r="AF1535" s="14">
        <v>0</v>
      </c>
      <c r="AG1535" s="6">
        <v>2</v>
      </c>
      <c r="AH1535" s="6">
        <v>0</v>
      </c>
      <c r="AI1535" s="6">
        <v>0</v>
      </c>
      <c r="AJ1535" s="6">
        <v>0</v>
      </c>
      <c r="AK1535" s="14">
        <v>0</v>
      </c>
      <c r="AL1535" s="14">
        <v>0</v>
      </c>
      <c r="AM1535" s="14">
        <v>0</v>
      </c>
      <c r="AN1535" s="14">
        <v>0</v>
      </c>
      <c r="AO1535" s="14">
        <v>1000</v>
      </c>
      <c r="AP1535" s="14">
        <v>0</v>
      </c>
      <c r="AQ1535" s="14">
        <v>0</v>
      </c>
      <c r="AR1535" s="6">
        <v>69000131</v>
      </c>
      <c r="AS1535" s="14" t="s">
        <v>158</v>
      </c>
      <c r="AT1535" s="15" t="s">
        <v>159</v>
      </c>
      <c r="AU1535" s="14" t="s">
        <v>247</v>
      </c>
      <c r="AV1535" s="14">
        <v>0</v>
      </c>
      <c r="AW1535" s="14">
        <v>40000003</v>
      </c>
      <c r="AX1535" s="15" t="s">
        <v>160</v>
      </c>
      <c r="AY1535" s="15" t="s">
        <v>158</v>
      </c>
      <c r="AZ1535" s="13">
        <v>0</v>
      </c>
      <c r="BA1535" s="13">
        <v>0</v>
      </c>
      <c r="BB1535" s="68" t="s">
        <v>353</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19.5" customHeight="1">
      <c r="C1536" s="66">
        <v>76001001</v>
      </c>
      <c r="D1536" s="12" t="s">
        <v>1980</v>
      </c>
      <c r="E1536" s="14">
        <v>1</v>
      </c>
      <c r="F1536" s="11">
        <v>60010100</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0</v>
      </c>
      <c r="X1536" s="11">
        <v>2000</v>
      </c>
      <c r="Y1536" s="11">
        <v>1</v>
      </c>
      <c r="Z1536" s="11">
        <v>0</v>
      </c>
      <c r="AA1536" s="11">
        <v>0</v>
      </c>
      <c r="AB1536" s="11">
        <v>0</v>
      </c>
      <c r="AC1536" s="11">
        <v>0</v>
      </c>
      <c r="AD1536" s="11">
        <v>5</v>
      </c>
      <c r="AE1536" s="11">
        <v>1</v>
      </c>
      <c r="AF1536" s="11">
        <v>3</v>
      </c>
      <c r="AG1536" s="6">
        <v>2</v>
      </c>
      <c r="AH1536" s="6">
        <v>1</v>
      </c>
      <c r="AI1536" s="6">
        <v>0</v>
      </c>
      <c r="AJ1536" s="6">
        <v>6</v>
      </c>
      <c r="AK1536" s="11">
        <v>0</v>
      </c>
      <c r="AL1536" s="11">
        <v>0</v>
      </c>
      <c r="AM1536" s="11">
        <v>0</v>
      </c>
      <c r="AN1536" s="11">
        <v>0</v>
      </c>
      <c r="AO1536" s="11">
        <v>1000</v>
      </c>
      <c r="AP1536" s="11">
        <v>0</v>
      </c>
      <c r="AQ1536" s="11">
        <v>0</v>
      </c>
      <c r="AR1536" s="6">
        <v>0</v>
      </c>
      <c r="AS1536" s="11">
        <v>0</v>
      </c>
      <c r="AT1536" s="15" t="s">
        <v>159</v>
      </c>
      <c r="AU1536" s="55" t="s">
        <v>169</v>
      </c>
      <c r="AV1536" s="14">
        <v>10000007</v>
      </c>
      <c r="AW1536" s="14">
        <v>70203005</v>
      </c>
      <c r="AX1536" s="12" t="s">
        <v>160</v>
      </c>
      <c r="AY1536" s="11">
        <v>0</v>
      </c>
      <c r="AZ1536" s="13">
        <v>0</v>
      </c>
      <c r="BA1536" s="13">
        <v>0</v>
      </c>
      <c r="BB1536" s="37" t="s">
        <v>1981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79000001</v>
      </c>
      <c r="D1537" s="15" t="s">
        <v>458</v>
      </c>
      <c r="E1537" s="14">
        <v>1</v>
      </c>
      <c r="F1537" s="14">
        <v>60010500</v>
      </c>
      <c r="G1537" s="14">
        <v>0</v>
      </c>
      <c r="H1537" s="13">
        <v>0</v>
      </c>
      <c r="I1537" s="14">
        <v>1</v>
      </c>
      <c r="J1537" s="14">
        <v>0</v>
      </c>
      <c r="K1537" s="14">
        <v>0</v>
      </c>
      <c r="L1537" s="14">
        <v>0</v>
      </c>
      <c r="M1537" s="14">
        <v>0</v>
      </c>
      <c r="N1537" s="11">
        <v>2</v>
      </c>
      <c r="O1537" s="14">
        <v>1</v>
      </c>
      <c r="P1537" s="14">
        <v>0.1</v>
      </c>
      <c r="Q1537" s="14">
        <v>0</v>
      </c>
      <c r="R1537" s="6">
        <v>0</v>
      </c>
      <c r="S1537" s="13">
        <v>0</v>
      </c>
      <c r="T1537" s="11">
        <v>1</v>
      </c>
      <c r="U1537" s="14">
        <v>1</v>
      </c>
      <c r="V1537" s="14">
        <v>0</v>
      </c>
      <c r="W1537" s="14">
        <v>2</v>
      </c>
      <c r="X1537" s="14">
        <v>0</v>
      </c>
      <c r="Y1537" s="14">
        <v>0</v>
      </c>
      <c r="Z1537" s="14">
        <v>0</v>
      </c>
      <c r="AA1537" s="14">
        <v>0</v>
      </c>
      <c r="AB1537" s="11">
        <v>0</v>
      </c>
      <c r="AC1537" s="14">
        <v>0</v>
      </c>
      <c r="AD1537" s="14">
        <v>10</v>
      </c>
      <c r="AE1537" s="14">
        <v>0</v>
      </c>
      <c r="AF1537" s="14">
        <v>0</v>
      </c>
      <c r="AG1537" s="6">
        <v>7</v>
      </c>
      <c r="AH1537" s="6">
        <v>0</v>
      </c>
      <c r="AI1537" s="6">
        <v>0</v>
      </c>
      <c r="AJ1537" s="6">
        <v>0</v>
      </c>
      <c r="AK1537" s="14">
        <v>0</v>
      </c>
      <c r="AL1537" s="14">
        <v>0</v>
      </c>
      <c r="AM1537" s="14">
        <v>0</v>
      </c>
      <c r="AN1537" s="14">
        <v>0</v>
      </c>
      <c r="AO1537" s="14">
        <v>1000</v>
      </c>
      <c r="AP1537" s="14">
        <v>0.5</v>
      </c>
      <c r="AQ1537" s="14">
        <v>0</v>
      </c>
      <c r="AR1537" s="6">
        <v>0</v>
      </c>
      <c r="AS1537" s="14" t="s">
        <v>426</v>
      </c>
      <c r="AT1537" s="15" t="s">
        <v>459</v>
      </c>
      <c r="AU1537" s="14">
        <v>0</v>
      </c>
      <c r="AV1537" s="14">
        <v>10007001</v>
      </c>
      <c r="AW1537" s="14">
        <v>0</v>
      </c>
      <c r="AX1537" s="15" t="s">
        <v>160</v>
      </c>
      <c r="AY1537" s="15" t="s">
        <v>158</v>
      </c>
      <c r="AZ1537" s="13">
        <v>0</v>
      </c>
      <c r="BA1537" s="13">
        <v>0</v>
      </c>
      <c r="BB1537" s="68" t="s">
        <v>460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79000002</v>
      </c>
      <c r="D1538" s="12" t="s">
        <v>671</v>
      </c>
      <c r="E1538" s="14">
        <v>1</v>
      </c>
      <c r="F1538" s="11">
        <v>60010100</v>
      </c>
      <c r="G1538" s="14">
        <v>0</v>
      </c>
      <c r="H1538" s="13">
        <v>0</v>
      </c>
      <c r="I1538" s="14">
        <v>1</v>
      </c>
      <c r="J1538" s="14">
        <v>0</v>
      </c>
      <c r="K1538" s="14">
        <v>0</v>
      </c>
      <c r="L1538" s="11">
        <v>0</v>
      </c>
      <c r="M1538" s="11">
        <v>0</v>
      </c>
      <c r="N1538" s="55">
        <v>2</v>
      </c>
      <c r="O1538" s="11">
        <v>1</v>
      </c>
      <c r="P1538" s="11">
        <v>1</v>
      </c>
      <c r="Q1538" s="11">
        <v>0</v>
      </c>
      <c r="R1538" s="6">
        <v>0</v>
      </c>
      <c r="S1538" s="11">
        <v>0</v>
      </c>
      <c r="T1538" s="11">
        <v>1</v>
      </c>
      <c r="U1538" s="11">
        <v>2</v>
      </c>
      <c r="V1538" s="11">
        <v>0</v>
      </c>
      <c r="W1538" s="11">
        <v>2</v>
      </c>
      <c r="X1538" s="11">
        <v>0</v>
      </c>
      <c r="Y1538" s="11">
        <v>1</v>
      </c>
      <c r="Z1538" s="11">
        <v>0</v>
      </c>
      <c r="AA1538" s="11">
        <v>0</v>
      </c>
      <c r="AB1538" s="11">
        <v>0</v>
      </c>
      <c r="AC1538" s="11">
        <v>0</v>
      </c>
      <c r="AD1538" s="11">
        <v>10</v>
      </c>
      <c r="AE1538" s="11">
        <v>2</v>
      </c>
      <c r="AF1538" s="11" t="s">
        <v>167</v>
      </c>
      <c r="AG1538" s="6">
        <v>0</v>
      </c>
      <c r="AH1538" s="6">
        <v>2</v>
      </c>
      <c r="AI1538" s="6">
        <v>0</v>
      </c>
      <c r="AJ1538" s="6">
        <v>1.5</v>
      </c>
      <c r="AK1538" s="11">
        <v>0</v>
      </c>
      <c r="AL1538" s="11">
        <v>0</v>
      </c>
      <c r="AM1538" s="11">
        <v>0</v>
      </c>
      <c r="AN1538" s="11">
        <v>1.5</v>
      </c>
      <c r="AO1538" s="11">
        <v>10000</v>
      </c>
      <c r="AP1538" s="11">
        <v>1</v>
      </c>
      <c r="AQ1538" s="11">
        <v>5</v>
      </c>
      <c r="AR1538" s="6">
        <v>0</v>
      </c>
      <c r="AS1538" s="11" t="s">
        <v>158</v>
      </c>
      <c r="AT1538" s="15" t="s">
        <v>398</v>
      </c>
      <c r="AU1538" s="11" t="s">
        <v>349</v>
      </c>
      <c r="AV1538" s="14">
        <v>10000007</v>
      </c>
      <c r="AW1538" s="14">
        <v>70302003</v>
      </c>
      <c r="AX1538" s="15" t="s">
        <v>380</v>
      </c>
      <c r="AY1538" s="13" t="s">
        <v>1971</v>
      </c>
      <c r="AZ1538" s="13">
        <v>0</v>
      </c>
      <c r="BA1538" s="13">
        <v>0</v>
      </c>
      <c r="BB1538" s="37" t="s">
        <v>630</v>
      </c>
      <c r="BC1538" s="11">
        <v>1</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79000003</v>
      </c>
      <c r="D1539" s="12" t="s">
        <v>620</v>
      </c>
      <c r="E1539" s="14">
        <v>1</v>
      </c>
      <c r="F1539" s="11">
        <v>60010100</v>
      </c>
      <c r="G1539" s="14">
        <v>0</v>
      </c>
      <c r="H1539" s="13">
        <v>0</v>
      </c>
      <c r="I1539" s="14">
        <v>1</v>
      </c>
      <c r="J1539" s="14">
        <v>0</v>
      </c>
      <c r="K1539" s="14">
        <v>0</v>
      </c>
      <c r="L1539" s="11">
        <v>0</v>
      </c>
      <c r="M1539" s="11">
        <v>0</v>
      </c>
      <c r="N1539" s="55">
        <v>2</v>
      </c>
      <c r="O1539" s="11">
        <v>2</v>
      </c>
      <c r="P1539" s="11">
        <v>0.9</v>
      </c>
      <c r="Q1539" s="11">
        <v>0</v>
      </c>
      <c r="R1539" s="6">
        <v>1</v>
      </c>
      <c r="S1539" s="11">
        <v>0</v>
      </c>
      <c r="T1539" s="11">
        <v>1</v>
      </c>
      <c r="U1539" s="11">
        <v>2</v>
      </c>
      <c r="V1539" s="11">
        <v>0</v>
      </c>
      <c r="W1539" s="11">
        <v>2</v>
      </c>
      <c r="X1539" s="11">
        <v>0</v>
      </c>
      <c r="Y1539" s="11">
        <v>1</v>
      </c>
      <c r="Z1539" s="11">
        <v>0</v>
      </c>
      <c r="AA1539" s="11">
        <v>0</v>
      </c>
      <c r="AB1539" s="11">
        <v>0</v>
      </c>
      <c r="AC1539" s="11">
        <v>0</v>
      </c>
      <c r="AD1539" s="11">
        <v>15</v>
      </c>
      <c r="AE1539" s="11">
        <v>1</v>
      </c>
      <c r="AF1539" s="11" t="s">
        <v>392</v>
      </c>
      <c r="AG1539" s="6">
        <v>0</v>
      </c>
      <c r="AH1539" s="6">
        <v>1</v>
      </c>
      <c r="AI1539" s="6">
        <v>0</v>
      </c>
      <c r="AJ1539" s="6">
        <v>3</v>
      </c>
      <c r="AK1539" s="11">
        <v>0</v>
      </c>
      <c r="AL1539" s="11">
        <v>0</v>
      </c>
      <c r="AM1539" s="11">
        <v>0</v>
      </c>
      <c r="AN1539" s="11">
        <v>3</v>
      </c>
      <c r="AO1539" s="11">
        <v>5000</v>
      </c>
      <c r="AP1539" s="11">
        <v>2.5</v>
      </c>
      <c r="AQ1539" s="11">
        <v>0</v>
      </c>
      <c r="AR1539" s="6">
        <v>0</v>
      </c>
      <c r="AS1539" s="11">
        <v>90001023</v>
      </c>
      <c r="AT1539" s="15" t="s">
        <v>197</v>
      </c>
      <c r="AU1539" s="11" t="s">
        <v>349</v>
      </c>
      <c r="AV1539" s="14">
        <v>10000007</v>
      </c>
      <c r="AW1539" s="14">
        <v>70403003</v>
      </c>
      <c r="AX1539" s="12" t="s">
        <v>160</v>
      </c>
      <c r="AY1539" s="11">
        <v>0</v>
      </c>
      <c r="AZ1539" s="13">
        <v>0</v>
      </c>
      <c r="BA1539" s="13">
        <v>0</v>
      </c>
      <c r="BB1539" s="37" t="s">
        <v>1905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79000004</v>
      </c>
      <c r="D1540" s="12" t="s">
        <v>620</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12</v>
      </c>
      <c r="AE1540" s="11">
        <v>1</v>
      </c>
      <c r="AF1540" s="11" t="s">
        <v>392</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214</v>
      </c>
      <c r="AU1540" s="11" t="s">
        <v>349</v>
      </c>
      <c r="AV1540" s="14">
        <v>10000007</v>
      </c>
      <c r="AW1540" s="14">
        <v>70204001</v>
      </c>
      <c r="AX1540" s="12" t="s">
        <v>160</v>
      </c>
      <c r="AY1540" s="11">
        <v>0</v>
      </c>
      <c r="AZ1540" s="13">
        <v>0</v>
      </c>
      <c r="BA1540" s="13">
        <v>0</v>
      </c>
      <c r="BB1540" s="37" t="s">
        <v>621</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79000005</v>
      </c>
      <c r="D1541" s="15" t="s">
        <v>435</v>
      </c>
      <c r="E1541" s="14">
        <v>1</v>
      </c>
      <c r="F1541" s="14">
        <v>60010500</v>
      </c>
      <c r="G1541" s="14">
        <v>0</v>
      </c>
      <c r="H1541" s="13">
        <v>0</v>
      </c>
      <c r="I1541" s="14">
        <v>1</v>
      </c>
      <c r="J1541" s="14">
        <v>0</v>
      </c>
      <c r="K1541" s="14">
        <v>0</v>
      </c>
      <c r="L1541" s="14">
        <v>0</v>
      </c>
      <c r="M1541" s="14">
        <v>0</v>
      </c>
      <c r="N1541" s="55">
        <v>2</v>
      </c>
      <c r="O1541" s="14">
        <v>2</v>
      </c>
      <c r="P1541" s="14">
        <v>0.6</v>
      </c>
      <c r="Q1541" s="14">
        <v>0</v>
      </c>
      <c r="R1541" s="6">
        <v>0</v>
      </c>
      <c r="S1541" s="13">
        <v>0</v>
      </c>
      <c r="T1541" s="11">
        <v>1</v>
      </c>
      <c r="U1541" s="14">
        <v>2</v>
      </c>
      <c r="V1541" s="14">
        <v>0</v>
      </c>
      <c r="W1541" s="14">
        <v>0</v>
      </c>
      <c r="X1541" s="14">
        <v>0</v>
      </c>
      <c r="Y1541" s="14">
        <v>0</v>
      </c>
      <c r="Z1541" s="14">
        <v>0</v>
      </c>
      <c r="AA1541" s="14">
        <v>0</v>
      </c>
      <c r="AB1541" s="14">
        <v>0</v>
      </c>
      <c r="AC1541" s="14">
        <v>0</v>
      </c>
      <c r="AD1541" s="11">
        <v>99999</v>
      </c>
      <c r="AE1541" s="14">
        <v>0</v>
      </c>
      <c r="AF1541" s="14">
        <v>0</v>
      </c>
      <c r="AG1541" s="6">
        <v>2</v>
      </c>
      <c r="AH1541" s="6">
        <v>0</v>
      </c>
      <c r="AI1541" s="6">
        <v>0</v>
      </c>
      <c r="AJ1541" s="6">
        <v>0</v>
      </c>
      <c r="AK1541" s="14">
        <v>0</v>
      </c>
      <c r="AL1541" s="14">
        <v>0</v>
      </c>
      <c r="AM1541" s="14">
        <v>0</v>
      </c>
      <c r="AN1541" s="14">
        <v>0</v>
      </c>
      <c r="AO1541" s="14">
        <v>1000</v>
      </c>
      <c r="AP1541" s="14">
        <v>0</v>
      </c>
      <c r="AQ1541" s="14">
        <v>0</v>
      </c>
      <c r="AR1541" s="6">
        <v>90104002</v>
      </c>
      <c r="AS1541" s="14" t="s">
        <v>158</v>
      </c>
      <c r="AT1541" s="15" t="s">
        <v>159</v>
      </c>
      <c r="AU1541" s="14" t="s">
        <v>247</v>
      </c>
      <c r="AV1541" s="14">
        <v>0</v>
      </c>
      <c r="AW1541" s="14">
        <v>0</v>
      </c>
      <c r="AX1541" s="15" t="s">
        <v>160</v>
      </c>
      <c r="AY1541" s="15" t="s">
        <v>158</v>
      </c>
      <c r="AZ1541" s="13">
        <v>0</v>
      </c>
      <c r="BA1541" s="13">
        <v>0</v>
      </c>
      <c r="BB1541" s="68" t="s">
        <v>436</v>
      </c>
      <c r="BC1541" s="14">
        <v>0</v>
      </c>
      <c r="BD1541" s="11">
        <v>0</v>
      </c>
      <c r="BE1541" s="14">
        <v>0</v>
      </c>
      <c r="BF1541" s="14">
        <v>0</v>
      </c>
      <c r="BG1541" s="14">
        <v>0</v>
      </c>
      <c r="BH1541" s="14">
        <v>0</v>
      </c>
      <c r="BI1541" s="9">
        <v>0</v>
      </c>
      <c r="BJ1541" s="6">
        <v>0</v>
      </c>
      <c r="BK1541" s="6">
        <v>0</v>
      </c>
      <c r="BL1541" s="6">
        <v>0</v>
      </c>
      <c r="BM1541" s="6">
        <v>0</v>
      </c>
      <c r="BN1541" s="6">
        <v>0</v>
      </c>
      <c r="BO1541" s="6">
        <v>0</v>
      </c>
    </row>
    <row r="1542" spans="3:67" ht="20.100000000000001" customHeight="1">
      <c r="C1542" s="14">
        <v>79000006</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1852</v>
      </c>
      <c r="AZ1542" s="13">
        <v>0</v>
      </c>
      <c r="BA1542" s="13">
        <v>0</v>
      </c>
      <c r="BB1542" s="37" t="s">
        <v>1853</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79000007</v>
      </c>
      <c r="D1543" s="15" t="s">
        <v>352</v>
      </c>
      <c r="E1543" s="14">
        <v>1</v>
      </c>
      <c r="F1543" s="14">
        <v>60010500</v>
      </c>
      <c r="G1543" s="14">
        <v>0</v>
      </c>
      <c r="H1543" s="13">
        <v>0</v>
      </c>
      <c r="I1543" s="14">
        <v>1</v>
      </c>
      <c r="J1543" s="14">
        <v>0</v>
      </c>
      <c r="K1543" s="14">
        <v>0</v>
      </c>
      <c r="L1543" s="14">
        <v>0</v>
      </c>
      <c r="M1543" s="14">
        <v>0</v>
      </c>
      <c r="N1543" s="11">
        <v>2</v>
      </c>
      <c r="O1543" s="14">
        <v>2</v>
      </c>
      <c r="P1543" s="14">
        <v>0.8</v>
      </c>
      <c r="Q1543" s="14">
        <v>0</v>
      </c>
      <c r="R1543" s="6">
        <v>0</v>
      </c>
      <c r="S1543" s="13">
        <v>0</v>
      </c>
      <c r="T1543" s="11">
        <v>1</v>
      </c>
      <c r="U1543" s="14">
        <v>2</v>
      </c>
      <c r="V1543" s="14">
        <v>0</v>
      </c>
      <c r="W1543" s="14">
        <v>0</v>
      </c>
      <c r="X1543" s="14">
        <v>0</v>
      </c>
      <c r="Y1543" s="14">
        <v>0</v>
      </c>
      <c r="Z1543" s="14">
        <v>0</v>
      </c>
      <c r="AA1543" s="14">
        <v>0</v>
      </c>
      <c r="AB1543" s="11">
        <v>0</v>
      </c>
      <c r="AC1543" s="14">
        <v>0</v>
      </c>
      <c r="AD1543" s="14">
        <v>20</v>
      </c>
      <c r="AE1543" s="14">
        <v>0</v>
      </c>
      <c r="AF1543" s="14">
        <v>0</v>
      </c>
      <c r="AG1543" s="6">
        <v>2</v>
      </c>
      <c r="AH1543" s="6">
        <v>0</v>
      </c>
      <c r="AI1543" s="6">
        <v>0</v>
      </c>
      <c r="AJ1543" s="6">
        <v>0</v>
      </c>
      <c r="AK1543" s="14">
        <v>0</v>
      </c>
      <c r="AL1543" s="14">
        <v>0</v>
      </c>
      <c r="AM1543" s="14">
        <v>0</v>
      </c>
      <c r="AN1543" s="14">
        <v>0</v>
      </c>
      <c r="AO1543" s="14">
        <v>1000</v>
      </c>
      <c r="AP1543" s="14">
        <v>0</v>
      </c>
      <c r="AQ1543" s="14">
        <v>0</v>
      </c>
      <c r="AR1543" s="6">
        <v>90401004</v>
      </c>
      <c r="AS1543" s="14" t="s">
        <v>158</v>
      </c>
      <c r="AT1543" s="15" t="s">
        <v>159</v>
      </c>
      <c r="AU1543" s="14" t="s">
        <v>247</v>
      </c>
      <c r="AV1543" s="14">
        <v>0</v>
      </c>
      <c r="AW1543" s="14">
        <v>40000003</v>
      </c>
      <c r="AX1543" s="15" t="s">
        <v>160</v>
      </c>
      <c r="AY1543" s="15" t="s">
        <v>158</v>
      </c>
      <c r="AZ1543" s="13">
        <v>0</v>
      </c>
      <c r="BA1543" s="13">
        <v>0</v>
      </c>
      <c r="BB1543" s="68" t="s">
        <v>510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19.5" customHeight="1">
      <c r="C1544" s="14">
        <v>79000008</v>
      </c>
      <c r="D1544" s="12" t="s">
        <v>639</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1</v>
      </c>
      <c r="X1544" s="11">
        <v>0</v>
      </c>
      <c r="Y1544" s="11">
        <v>1</v>
      </c>
      <c r="Z1544" s="11">
        <v>0</v>
      </c>
      <c r="AA1544" s="11">
        <v>0</v>
      </c>
      <c r="AB1544" s="11">
        <v>0</v>
      </c>
      <c r="AC1544" s="11">
        <v>0</v>
      </c>
      <c r="AD1544" s="11">
        <v>30</v>
      </c>
      <c r="AE1544" s="11">
        <v>1</v>
      </c>
      <c r="AF1544" s="11" t="s">
        <v>508</v>
      </c>
      <c r="AG1544" s="6">
        <v>0</v>
      </c>
      <c r="AH1544" s="6">
        <v>0</v>
      </c>
      <c r="AI1544" s="6">
        <v>0</v>
      </c>
      <c r="AJ1544" s="6">
        <v>0</v>
      </c>
      <c r="AK1544" s="11">
        <v>0</v>
      </c>
      <c r="AL1544" s="11">
        <v>0</v>
      </c>
      <c r="AM1544" s="11">
        <v>0</v>
      </c>
      <c r="AN1544" s="11">
        <v>0.5</v>
      </c>
      <c r="AO1544" s="11">
        <v>999999</v>
      </c>
      <c r="AP1544" s="11">
        <v>0.5</v>
      </c>
      <c r="AQ1544" s="11">
        <v>0</v>
      </c>
      <c r="AR1544" s="6">
        <v>0</v>
      </c>
      <c r="AS1544" s="186" t="s">
        <v>587</v>
      </c>
      <c r="AT1544" s="15" t="s">
        <v>214</v>
      </c>
      <c r="AU1544" s="11" t="s">
        <v>349</v>
      </c>
      <c r="AV1544" s="14">
        <v>10000007</v>
      </c>
      <c r="AW1544" s="14">
        <v>70202004</v>
      </c>
      <c r="AX1544" s="15" t="s">
        <v>230</v>
      </c>
      <c r="AY1544" s="15" t="s">
        <v>260</v>
      </c>
      <c r="AZ1544" s="13">
        <v>0</v>
      </c>
      <c r="BA1544" s="13">
        <v>0</v>
      </c>
      <c r="BB1544" s="37" t="s">
        <v>1957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79000009</v>
      </c>
      <c r="D1545" s="12" t="s">
        <v>355</v>
      </c>
      <c r="E1545" s="14">
        <v>1</v>
      </c>
      <c r="F1545" s="11">
        <v>60010300</v>
      </c>
      <c r="G1545" s="14">
        <v>0</v>
      </c>
      <c r="H1545" s="13">
        <v>0</v>
      </c>
      <c r="I1545" s="14">
        <v>1</v>
      </c>
      <c r="J1545" s="14">
        <v>0</v>
      </c>
      <c r="K1545" s="14">
        <v>0</v>
      </c>
      <c r="L1545" s="11">
        <v>0</v>
      </c>
      <c r="M1545" s="11">
        <v>0</v>
      </c>
      <c r="N1545" s="11">
        <v>2</v>
      </c>
      <c r="O1545" s="11">
        <v>1</v>
      </c>
      <c r="P1545" s="11">
        <v>0.5</v>
      </c>
      <c r="Q1545" s="11">
        <v>0</v>
      </c>
      <c r="R1545" s="6">
        <v>0</v>
      </c>
      <c r="S1545" s="11">
        <v>0</v>
      </c>
      <c r="T1545" s="11">
        <v>1</v>
      </c>
      <c r="U1545" s="11">
        <v>2</v>
      </c>
      <c r="V1545" s="11">
        <v>0</v>
      </c>
      <c r="W1545" s="11">
        <v>2</v>
      </c>
      <c r="X1545" s="11">
        <v>0</v>
      </c>
      <c r="Y1545" s="11">
        <v>0</v>
      </c>
      <c r="Z1545" s="11">
        <v>0</v>
      </c>
      <c r="AA1545" s="11">
        <v>0</v>
      </c>
      <c r="AB1545" s="11">
        <v>0</v>
      </c>
      <c r="AC1545" s="11">
        <v>0</v>
      </c>
      <c r="AD1545" s="11">
        <v>12</v>
      </c>
      <c r="AE1545" s="11">
        <v>2</v>
      </c>
      <c r="AF1545" s="11" t="s">
        <v>167</v>
      </c>
      <c r="AG1545" s="6">
        <v>0</v>
      </c>
      <c r="AH1545" s="6">
        <v>2</v>
      </c>
      <c r="AI1545" s="6">
        <v>0</v>
      </c>
      <c r="AJ1545" s="6">
        <v>1.5</v>
      </c>
      <c r="AK1545" s="11">
        <v>0</v>
      </c>
      <c r="AL1545" s="11">
        <v>0</v>
      </c>
      <c r="AM1545" s="11">
        <v>0</v>
      </c>
      <c r="AN1545" s="11">
        <v>2.5</v>
      </c>
      <c r="AO1545" s="11">
        <v>4000</v>
      </c>
      <c r="AP1545" s="11">
        <v>2</v>
      </c>
      <c r="AQ1545" s="11">
        <v>0</v>
      </c>
      <c r="AR1545" s="6">
        <v>0</v>
      </c>
      <c r="AS1545" s="11" t="s">
        <v>158</v>
      </c>
      <c r="AT1545" s="15" t="s">
        <v>214</v>
      </c>
      <c r="AU1545" s="11" t="s">
        <v>356</v>
      </c>
      <c r="AV1545" s="14">
        <v>10001007</v>
      </c>
      <c r="AW1545" s="14">
        <v>70103001</v>
      </c>
      <c r="AX1545" s="12" t="s">
        <v>160</v>
      </c>
      <c r="AY1545" s="11">
        <v>0</v>
      </c>
      <c r="AZ1545" s="13">
        <v>0</v>
      </c>
      <c r="BA1545" s="13">
        <v>0</v>
      </c>
      <c r="BB1545" s="37" t="s">
        <v>357</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19.5" customHeight="1">
      <c r="C1546" s="14">
        <v>79000010</v>
      </c>
      <c r="D1546" s="12" t="s">
        <v>1935</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2</v>
      </c>
      <c r="X1546" s="11">
        <v>0</v>
      </c>
      <c r="Y1546" s="11">
        <v>1</v>
      </c>
      <c r="Z1546" s="11">
        <v>0</v>
      </c>
      <c r="AA1546" s="11">
        <v>0</v>
      </c>
      <c r="AB1546" s="11">
        <v>0</v>
      </c>
      <c r="AC1546" s="11">
        <v>0</v>
      </c>
      <c r="AD1546" s="11">
        <v>20</v>
      </c>
      <c r="AE1546" s="11">
        <v>1</v>
      </c>
      <c r="AF1546" s="11" t="s">
        <v>508</v>
      </c>
      <c r="AG1546" s="6">
        <v>1</v>
      </c>
      <c r="AH1546" s="6">
        <v>0</v>
      </c>
      <c r="AI1546" s="6">
        <v>0</v>
      </c>
      <c r="AJ1546" s="6">
        <v>0</v>
      </c>
      <c r="AK1546" s="11">
        <v>0</v>
      </c>
      <c r="AL1546" s="11">
        <v>0</v>
      </c>
      <c r="AM1546" s="11">
        <v>0</v>
      </c>
      <c r="AN1546" s="11">
        <v>0.5</v>
      </c>
      <c r="AO1546" s="11">
        <v>999999</v>
      </c>
      <c r="AP1546" s="11">
        <v>2</v>
      </c>
      <c r="AQ1546" s="11">
        <v>0</v>
      </c>
      <c r="AR1546" s="6">
        <v>0</v>
      </c>
      <c r="AS1546" s="11" t="s">
        <v>503</v>
      </c>
      <c r="AT1546" s="15" t="s">
        <v>214</v>
      </c>
      <c r="AU1546" s="11" t="s">
        <v>349</v>
      </c>
      <c r="AV1546" s="14">
        <v>10000007</v>
      </c>
      <c r="AW1546" s="14">
        <v>70405007</v>
      </c>
      <c r="AX1546" s="15" t="s">
        <v>230</v>
      </c>
      <c r="AY1546" s="15" t="s">
        <v>260</v>
      </c>
      <c r="AZ1546" s="13">
        <v>0</v>
      </c>
      <c r="BA1546" s="13">
        <v>0</v>
      </c>
      <c r="BB1546" s="37" t="s">
        <v>1936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79000011</v>
      </c>
      <c r="D1547" s="15" t="s">
        <v>1964</v>
      </c>
      <c r="E1547" s="14">
        <v>1</v>
      </c>
      <c r="F1547" s="14">
        <v>60010500</v>
      </c>
      <c r="G1547" s="14">
        <v>0</v>
      </c>
      <c r="H1547" s="13">
        <v>0</v>
      </c>
      <c r="I1547" s="14">
        <v>1</v>
      </c>
      <c r="J1547" s="14">
        <v>0</v>
      </c>
      <c r="K1547" s="14">
        <v>0</v>
      </c>
      <c r="L1547" s="14">
        <v>0</v>
      </c>
      <c r="M1547" s="14">
        <v>0</v>
      </c>
      <c r="N1547" s="11">
        <v>2</v>
      </c>
      <c r="O1547" s="14">
        <v>2</v>
      </c>
      <c r="P1547" s="14">
        <v>0.95</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7</v>
      </c>
      <c r="AH1547" s="6">
        <v>0</v>
      </c>
      <c r="AI1547" s="6">
        <v>0</v>
      </c>
      <c r="AJ1547" s="6">
        <v>0</v>
      </c>
      <c r="AK1547" s="14">
        <v>0</v>
      </c>
      <c r="AL1547" s="14">
        <v>0</v>
      </c>
      <c r="AM1547" s="14">
        <v>0</v>
      </c>
      <c r="AN1547" s="14">
        <v>0</v>
      </c>
      <c r="AO1547" s="14">
        <v>1000</v>
      </c>
      <c r="AP1547" s="14">
        <v>0.5</v>
      </c>
      <c r="AQ1547" s="14">
        <v>0</v>
      </c>
      <c r="AR1547" s="6">
        <v>0</v>
      </c>
      <c r="AS1547" s="14">
        <v>83000001</v>
      </c>
      <c r="AT1547" s="15" t="s">
        <v>459</v>
      </c>
      <c r="AU1547" s="14">
        <v>0</v>
      </c>
      <c r="AV1547" s="14">
        <v>10007001</v>
      </c>
      <c r="AW1547" s="14">
        <v>0</v>
      </c>
      <c r="AX1547" s="15" t="s">
        <v>160</v>
      </c>
      <c r="AY1547" s="15" t="s">
        <v>158</v>
      </c>
      <c r="AZ1547" s="13">
        <v>0</v>
      </c>
      <c r="BA1547" s="13">
        <v>0</v>
      </c>
      <c r="BB1547" s="68" t="s">
        <v>1965</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20.100000000000001" customHeight="1">
      <c r="C1548" s="14">
        <v>79000012</v>
      </c>
      <c r="D1548" s="12" t="s">
        <v>468</v>
      </c>
      <c r="E1548" s="11">
        <v>2</v>
      </c>
      <c r="F1548" s="11">
        <v>61012301</v>
      </c>
      <c r="G1548" s="11">
        <v>0</v>
      </c>
      <c r="H1548" s="13">
        <v>0</v>
      </c>
      <c r="I1548" s="14">
        <v>1</v>
      </c>
      <c r="J1548" s="14">
        <v>0</v>
      </c>
      <c r="K1548" s="14">
        <v>0</v>
      </c>
      <c r="L1548" s="11">
        <v>0</v>
      </c>
      <c r="M1548" s="11">
        <v>0</v>
      </c>
      <c r="N1548" s="11">
        <v>2</v>
      </c>
      <c r="O1548" s="11">
        <v>1</v>
      </c>
      <c r="P1548" s="11">
        <v>0.5</v>
      </c>
      <c r="Q1548" s="11">
        <v>0</v>
      </c>
      <c r="R1548" s="6">
        <v>0</v>
      </c>
      <c r="S1548" s="11">
        <v>0</v>
      </c>
      <c r="T1548" s="11">
        <v>1</v>
      </c>
      <c r="U1548" s="11">
        <v>2</v>
      </c>
      <c r="V1548" s="11">
        <v>0</v>
      </c>
      <c r="W1548" s="11">
        <v>1.4</v>
      </c>
      <c r="X1548" s="11">
        <v>150</v>
      </c>
      <c r="Y1548" s="11">
        <v>1</v>
      </c>
      <c r="Z1548" s="11">
        <v>0</v>
      </c>
      <c r="AA1548" s="11">
        <v>0</v>
      </c>
      <c r="AB1548" s="11">
        <v>0</v>
      </c>
      <c r="AC1548" s="11">
        <v>0</v>
      </c>
      <c r="AD1548" s="11">
        <v>12</v>
      </c>
      <c r="AE1548" s="11">
        <v>2</v>
      </c>
      <c r="AF1548" s="11" t="s">
        <v>167</v>
      </c>
      <c r="AG1548" s="6">
        <v>0</v>
      </c>
      <c r="AH1548" s="6">
        <v>2</v>
      </c>
      <c r="AI1548" s="6">
        <v>0</v>
      </c>
      <c r="AJ1548" s="6">
        <v>1.5</v>
      </c>
      <c r="AK1548" s="11">
        <v>0</v>
      </c>
      <c r="AL1548" s="11">
        <v>0</v>
      </c>
      <c r="AM1548" s="11">
        <v>0</v>
      </c>
      <c r="AN1548" s="11">
        <v>1.5</v>
      </c>
      <c r="AO1548" s="11">
        <v>1200</v>
      </c>
      <c r="AP1548" s="11">
        <v>1</v>
      </c>
      <c r="AQ1548" s="11">
        <v>15</v>
      </c>
      <c r="AR1548" s="6">
        <v>0</v>
      </c>
      <c r="AS1548" s="11" t="s">
        <v>158</v>
      </c>
      <c r="AT1548" s="12" t="s">
        <v>197</v>
      </c>
      <c r="AU1548" s="11" t="s">
        <v>169</v>
      </c>
      <c r="AV1548" s="14">
        <v>10000011</v>
      </c>
      <c r="AW1548" s="14">
        <v>70404001</v>
      </c>
      <c r="AX1548" s="12" t="s">
        <v>170</v>
      </c>
      <c r="AY1548" s="11">
        <v>0</v>
      </c>
      <c r="AZ1548" s="13">
        <v>0</v>
      </c>
      <c r="BA1548" s="13">
        <v>0</v>
      </c>
      <c r="BB1548" s="37" t="s">
        <v>481</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79001001</v>
      </c>
      <c r="D1549" s="12" t="s">
        <v>671</v>
      </c>
      <c r="E1549" s="14">
        <v>1</v>
      </c>
      <c r="F1549" s="11">
        <v>60010100</v>
      </c>
      <c r="G1549" s="14">
        <v>0</v>
      </c>
      <c r="H1549" s="13">
        <v>0</v>
      </c>
      <c r="I1549" s="14">
        <v>1</v>
      </c>
      <c r="J1549" s="14">
        <v>0</v>
      </c>
      <c r="K1549" s="14">
        <v>0</v>
      </c>
      <c r="L1549" s="11">
        <v>0</v>
      </c>
      <c r="M1549" s="11">
        <v>0</v>
      </c>
      <c r="N1549" s="55">
        <v>2</v>
      </c>
      <c r="O1549" s="11">
        <v>1</v>
      </c>
      <c r="P1549" s="11">
        <v>1</v>
      </c>
      <c r="Q1549" s="11">
        <v>0</v>
      </c>
      <c r="R1549" s="6">
        <v>0</v>
      </c>
      <c r="S1549" s="11">
        <v>0</v>
      </c>
      <c r="T1549" s="11">
        <v>1</v>
      </c>
      <c r="U1549" s="11">
        <v>2</v>
      </c>
      <c r="V1549" s="11">
        <v>0</v>
      </c>
      <c r="W1549" s="11">
        <v>2</v>
      </c>
      <c r="X1549" s="11">
        <v>0</v>
      </c>
      <c r="Y1549" s="11">
        <v>1</v>
      </c>
      <c r="Z1549" s="11">
        <v>0</v>
      </c>
      <c r="AA1549" s="11">
        <v>0</v>
      </c>
      <c r="AB1549" s="11">
        <v>0</v>
      </c>
      <c r="AC1549" s="11">
        <v>0</v>
      </c>
      <c r="AD1549" s="11">
        <v>3</v>
      </c>
      <c r="AE1549" s="11">
        <v>2</v>
      </c>
      <c r="AF1549" s="11" t="s">
        <v>167</v>
      </c>
      <c r="AG1549" s="6">
        <v>0</v>
      </c>
      <c r="AH1549" s="6">
        <v>2</v>
      </c>
      <c r="AI1549" s="6">
        <v>0</v>
      </c>
      <c r="AJ1549" s="6">
        <v>1.5</v>
      </c>
      <c r="AK1549" s="11">
        <v>0</v>
      </c>
      <c r="AL1549" s="11">
        <v>0</v>
      </c>
      <c r="AM1549" s="11">
        <v>0</v>
      </c>
      <c r="AN1549" s="11">
        <v>1.5</v>
      </c>
      <c r="AO1549" s="11">
        <v>10000</v>
      </c>
      <c r="AP1549" s="11">
        <v>1</v>
      </c>
      <c r="AQ1549" s="11">
        <v>5</v>
      </c>
      <c r="AR1549" s="6">
        <v>0</v>
      </c>
      <c r="AS1549" s="11" t="s">
        <v>158</v>
      </c>
      <c r="AT1549" s="15" t="s">
        <v>398</v>
      </c>
      <c r="AU1549" s="11" t="s">
        <v>349</v>
      </c>
      <c r="AV1549" s="14">
        <v>10000007</v>
      </c>
      <c r="AW1549" s="14">
        <v>70302003</v>
      </c>
      <c r="AX1549" s="15" t="s">
        <v>380</v>
      </c>
      <c r="AY1549" s="13">
        <v>0</v>
      </c>
      <c r="AZ1549" s="13">
        <v>0</v>
      </c>
      <c r="BA1549" s="13">
        <v>0</v>
      </c>
      <c r="BB1549" s="37" t="s">
        <v>630</v>
      </c>
      <c r="BC1549" s="11">
        <v>1</v>
      </c>
      <c r="BD1549" s="11">
        <v>0</v>
      </c>
      <c r="BE1549" s="11">
        <v>0</v>
      </c>
      <c r="BF1549" s="11">
        <v>0</v>
      </c>
      <c r="BG1549" s="11">
        <v>0</v>
      </c>
      <c r="BH1549" s="11">
        <v>0</v>
      </c>
      <c r="BI1549" s="9">
        <v>0</v>
      </c>
      <c r="BJ1549" s="6">
        <v>0</v>
      </c>
      <c r="BK1549" s="6">
        <v>0</v>
      </c>
      <c r="BL1549" s="6">
        <v>0</v>
      </c>
      <c r="BM1549" s="6">
        <v>0</v>
      </c>
      <c r="BN1549" s="6">
        <v>0</v>
      </c>
      <c r="BO1549" s="6">
        <v>0</v>
      </c>
    </row>
    <row r="1550" spans="3:67" ht="19.5" customHeight="1">
      <c r="C1550" s="14">
        <v>79002001</v>
      </c>
      <c r="D1550" s="12" t="s">
        <v>620</v>
      </c>
      <c r="E1550" s="14">
        <v>1</v>
      </c>
      <c r="F1550" s="11">
        <v>60010100</v>
      </c>
      <c r="G1550" s="14">
        <v>0</v>
      </c>
      <c r="H1550" s="13">
        <v>0</v>
      </c>
      <c r="I1550" s="14">
        <v>1</v>
      </c>
      <c r="J1550" s="14">
        <v>0</v>
      </c>
      <c r="K1550" s="14">
        <v>0</v>
      </c>
      <c r="L1550" s="11">
        <v>0</v>
      </c>
      <c r="M1550" s="11">
        <v>0</v>
      </c>
      <c r="N1550" s="55">
        <v>2</v>
      </c>
      <c r="O1550" s="11">
        <v>2</v>
      </c>
      <c r="P1550" s="11">
        <v>0.9</v>
      </c>
      <c r="Q1550" s="11">
        <v>0</v>
      </c>
      <c r="R1550" s="6">
        <v>101</v>
      </c>
      <c r="S1550" s="11">
        <v>0</v>
      </c>
      <c r="T1550" s="11">
        <v>1</v>
      </c>
      <c r="U1550" s="11">
        <v>2</v>
      </c>
      <c r="V1550" s="11">
        <v>0</v>
      </c>
      <c r="W1550" s="11">
        <v>3</v>
      </c>
      <c r="X1550" s="11">
        <v>0</v>
      </c>
      <c r="Y1550" s="11">
        <v>1</v>
      </c>
      <c r="Z1550" s="11">
        <v>0</v>
      </c>
      <c r="AA1550" s="11">
        <v>0</v>
      </c>
      <c r="AB1550" s="11">
        <v>0</v>
      </c>
      <c r="AC1550" s="11">
        <v>0</v>
      </c>
      <c r="AD1550" s="11">
        <v>10</v>
      </c>
      <c r="AE1550" s="11">
        <v>1</v>
      </c>
      <c r="AF1550" s="11" t="s">
        <v>392</v>
      </c>
      <c r="AG1550" s="6">
        <v>1</v>
      </c>
      <c r="AH1550" s="6">
        <v>1</v>
      </c>
      <c r="AI1550" s="6">
        <v>0</v>
      </c>
      <c r="AJ1550" s="6">
        <v>3</v>
      </c>
      <c r="AK1550" s="11">
        <v>0</v>
      </c>
      <c r="AL1550" s="11">
        <v>0</v>
      </c>
      <c r="AM1550" s="11">
        <v>0</v>
      </c>
      <c r="AN1550" s="11">
        <v>3</v>
      </c>
      <c r="AO1550" s="11">
        <v>5000</v>
      </c>
      <c r="AP1550" s="11">
        <v>2.5</v>
      </c>
      <c r="AQ1550" s="11">
        <v>0</v>
      </c>
      <c r="AR1550" s="6">
        <v>0</v>
      </c>
      <c r="AS1550" s="11" t="s">
        <v>426</v>
      </c>
      <c r="AT1550" s="15" t="s">
        <v>197</v>
      </c>
      <c r="AU1550" s="11" t="s">
        <v>349</v>
      </c>
      <c r="AV1550" s="14">
        <v>10000007</v>
      </c>
      <c r="AW1550" s="14">
        <v>70403003</v>
      </c>
      <c r="AX1550" s="12" t="s">
        <v>160</v>
      </c>
      <c r="AY1550" s="11">
        <v>0</v>
      </c>
      <c r="AZ1550" s="13">
        <v>0</v>
      </c>
      <c r="BA1550" s="13">
        <v>0</v>
      </c>
      <c r="BB1550" s="37" t="s">
        <v>1905</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79003001</v>
      </c>
      <c r="D1551" s="12" t="s">
        <v>430</v>
      </c>
      <c r="E1551" s="11">
        <v>1</v>
      </c>
      <c r="F1551" s="11">
        <v>60010100</v>
      </c>
      <c r="G1551" s="14">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3</v>
      </c>
      <c r="X1551" s="11">
        <v>0</v>
      </c>
      <c r="Y1551" s="11">
        <v>0</v>
      </c>
      <c r="Z1551" s="11">
        <v>0</v>
      </c>
      <c r="AA1551" s="11">
        <v>0</v>
      </c>
      <c r="AB1551" s="11">
        <v>0</v>
      </c>
      <c r="AC1551" s="11">
        <v>0</v>
      </c>
      <c r="AD1551" s="11">
        <v>10</v>
      </c>
      <c r="AE1551" s="11">
        <v>1</v>
      </c>
      <c r="AF1551" s="11">
        <v>3</v>
      </c>
      <c r="AG1551" s="6">
        <v>6</v>
      </c>
      <c r="AH1551" s="6">
        <v>1</v>
      </c>
      <c r="AI1551" s="6">
        <v>0</v>
      </c>
      <c r="AJ1551" s="6">
        <v>1.5</v>
      </c>
      <c r="AK1551" s="11">
        <v>0</v>
      </c>
      <c r="AL1551" s="11">
        <v>0</v>
      </c>
      <c r="AM1551" s="11">
        <v>0</v>
      </c>
      <c r="AN1551" s="11">
        <v>3</v>
      </c>
      <c r="AO1551" s="11">
        <v>5000</v>
      </c>
      <c r="AP1551" s="11">
        <v>3</v>
      </c>
      <c r="AQ1551" s="11">
        <v>0</v>
      </c>
      <c r="AR1551" s="6">
        <v>0</v>
      </c>
      <c r="AS1551" s="11" t="s">
        <v>158</v>
      </c>
      <c r="AT1551" s="15" t="s">
        <v>197</v>
      </c>
      <c r="AU1551" s="11" t="s">
        <v>349</v>
      </c>
      <c r="AV1551" s="14">
        <v>10000007</v>
      </c>
      <c r="AW1551" s="14">
        <v>70103003</v>
      </c>
      <c r="AX1551" s="12" t="s">
        <v>160</v>
      </c>
      <c r="AY1551" s="11" t="s">
        <v>1959</v>
      </c>
      <c r="AZ1551" s="13">
        <v>0</v>
      </c>
      <c r="BA1551" s="13">
        <v>0</v>
      </c>
      <c r="BB1551" s="37" t="s">
        <v>432</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19.5" customHeight="1">
      <c r="C1552" s="14">
        <v>79003002</v>
      </c>
      <c r="D1552" s="12" t="s">
        <v>639</v>
      </c>
      <c r="E1552" s="14">
        <v>1</v>
      </c>
      <c r="F1552" s="11">
        <v>60010100</v>
      </c>
      <c r="G1552" s="14">
        <v>0</v>
      </c>
      <c r="H1552" s="13">
        <v>0</v>
      </c>
      <c r="I1552" s="14">
        <v>1</v>
      </c>
      <c r="J1552" s="14">
        <v>0</v>
      </c>
      <c r="K1552" s="14">
        <v>0</v>
      </c>
      <c r="L1552" s="11">
        <v>0</v>
      </c>
      <c r="M1552" s="11">
        <v>0</v>
      </c>
      <c r="N1552" s="55">
        <v>2</v>
      </c>
      <c r="O1552" s="11">
        <v>1</v>
      </c>
      <c r="P1552" s="11">
        <v>0.25</v>
      </c>
      <c r="Q1552" s="11">
        <v>0</v>
      </c>
      <c r="R1552" s="6">
        <v>101</v>
      </c>
      <c r="S1552" s="11">
        <v>0</v>
      </c>
      <c r="T1552" s="11">
        <v>1</v>
      </c>
      <c r="U1552" s="11">
        <v>2</v>
      </c>
      <c r="V1552" s="11">
        <v>0</v>
      </c>
      <c r="W1552" s="11">
        <v>1.5</v>
      </c>
      <c r="X1552" s="11">
        <v>0</v>
      </c>
      <c r="Y1552" s="11">
        <v>1</v>
      </c>
      <c r="Z1552" s="11">
        <v>0</v>
      </c>
      <c r="AA1552" s="11">
        <v>0</v>
      </c>
      <c r="AB1552" s="11">
        <v>0</v>
      </c>
      <c r="AC1552" s="11">
        <v>0</v>
      </c>
      <c r="AD1552" s="11">
        <v>15</v>
      </c>
      <c r="AE1552" s="11">
        <v>1</v>
      </c>
      <c r="AF1552" s="11" t="s">
        <v>508</v>
      </c>
      <c r="AG1552" s="6">
        <v>0</v>
      </c>
      <c r="AH1552" s="6">
        <v>0</v>
      </c>
      <c r="AI1552" s="6">
        <v>0</v>
      </c>
      <c r="AJ1552" s="6">
        <v>0</v>
      </c>
      <c r="AK1552" s="11">
        <v>0</v>
      </c>
      <c r="AL1552" s="11">
        <v>0</v>
      </c>
      <c r="AM1552" s="11">
        <v>0</v>
      </c>
      <c r="AN1552" s="11">
        <v>0.5</v>
      </c>
      <c r="AO1552" s="11">
        <v>100000</v>
      </c>
      <c r="AP1552" s="11">
        <v>0.5</v>
      </c>
      <c r="AQ1552" s="11">
        <v>0</v>
      </c>
      <c r="AR1552" s="6">
        <v>0</v>
      </c>
      <c r="AS1552" s="186" t="s">
        <v>587</v>
      </c>
      <c r="AT1552" s="15" t="s">
        <v>214</v>
      </c>
      <c r="AU1552" s="11" t="s">
        <v>349</v>
      </c>
      <c r="AV1552" s="14">
        <v>10000007</v>
      </c>
      <c r="AW1552" s="14">
        <v>70202004</v>
      </c>
      <c r="AX1552" s="15" t="s">
        <v>230</v>
      </c>
      <c r="AY1552" s="15" t="s">
        <v>260</v>
      </c>
      <c r="AZ1552" s="13">
        <v>0</v>
      </c>
      <c r="BA1552" s="13">
        <v>0</v>
      </c>
      <c r="BB1552" s="37" t="s">
        <v>1957</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80000001</v>
      </c>
      <c r="D1553" s="12" t="s">
        <v>1982</v>
      </c>
      <c r="E1553" s="11">
        <v>1</v>
      </c>
      <c r="F1553" s="11">
        <v>80000001</v>
      </c>
      <c r="G1553" s="14">
        <v>0</v>
      </c>
      <c r="H1553" s="13">
        <v>0</v>
      </c>
      <c r="I1553" s="14">
        <v>1</v>
      </c>
      <c r="J1553" s="14">
        <v>0</v>
      </c>
      <c r="K1553" s="14">
        <v>0</v>
      </c>
      <c r="L1553" s="11">
        <v>0</v>
      </c>
      <c r="M1553" s="11">
        <v>0</v>
      </c>
      <c r="N1553" s="11">
        <v>1</v>
      </c>
      <c r="O1553" s="11">
        <v>0</v>
      </c>
      <c r="P1553" s="11">
        <v>0</v>
      </c>
      <c r="Q1553" s="11">
        <v>0</v>
      </c>
      <c r="R1553" s="6">
        <v>0</v>
      </c>
      <c r="S1553" s="11">
        <v>0</v>
      </c>
      <c r="T1553" s="11">
        <v>1</v>
      </c>
      <c r="U1553" s="11">
        <v>2</v>
      </c>
      <c r="V1553" s="11">
        <v>0</v>
      </c>
      <c r="W1553" s="11">
        <v>1.2</v>
      </c>
      <c r="X1553" s="11">
        <v>100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1983</v>
      </c>
      <c r="AZ1553" s="13">
        <v>0</v>
      </c>
      <c r="BA1553" s="13">
        <v>0</v>
      </c>
      <c r="BB1553" s="37" t="s">
        <v>1984</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80000002</v>
      </c>
      <c r="D1554" s="12" t="s">
        <v>1985</v>
      </c>
      <c r="E1554" s="11">
        <v>1</v>
      </c>
      <c r="F1554" s="11">
        <v>80000001</v>
      </c>
      <c r="G1554" s="14">
        <v>0</v>
      </c>
      <c r="H1554" s="13">
        <v>0</v>
      </c>
      <c r="I1554" s="14">
        <v>1</v>
      </c>
      <c r="J1554" s="14">
        <v>0</v>
      </c>
      <c r="K1554" s="14">
        <v>0</v>
      </c>
      <c r="L1554" s="11">
        <v>0</v>
      </c>
      <c r="M1554" s="11">
        <v>0</v>
      </c>
      <c r="N1554" s="11">
        <v>1</v>
      </c>
      <c r="O1554" s="11">
        <v>0</v>
      </c>
      <c r="P1554" s="11">
        <v>0</v>
      </c>
      <c r="Q1554" s="11">
        <v>0</v>
      </c>
      <c r="R1554" s="6">
        <v>0</v>
      </c>
      <c r="S1554" s="11">
        <v>0</v>
      </c>
      <c r="T1554" s="11">
        <v>1</v>
      </c>
      <c r="U1554" s="11">
        <v>2</v>
      </c>
      <c r="V1554" s="11">
        <v>0</v>
      </c>
      <c r="W1554" s="11">
        <v>1.2</v>
      </c>
      <c r="X1554" s="11">
        <v>100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1983</v>
      </c>
      <c r="AZ1554" s="13">
        <v>0</v>
      </c>
      <c r="BA1554" s="13">
        <v>0</v>
      </c>
      <c r="BB1554" s="37" t="s">
        <v>352</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80000003</v>
      </c>
      <c r="D1555" s="12" t="s">
        <v>1986</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1983</v>
      </c>
      <c r="AZ1555" s="13">
        <v>0</v>
      </c>
      <c r="BA1555" s="13">
        <v>0</v>
      </c>
      <c r="BB1555" s="37" t="s">
        <v>1987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80000004</v>
      </c>
      <c r="D1556" s="12" t="s">
        <v>1988</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1983</v>
      </c>
      <c r="AZ1556" s="13">
        <v>0</v>
      </c>
      <c r="BA1556" s="13">
        <v>0</v>
      </c>
      <c r="BB1556" s="37" t="s">
        <v>1989</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80000005</v>
      </c>
      <c r="D1557" s="12" t="s">
        <v>1990</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1983</v>
      </c>
      <c r="AZ1557" s="13">
        <v>0</v>
      </c>
      <c r="BA1557" s="13">
        <v>0</v>
      </c>
      <c r="BB1557" s="37" t="s">
        <v>1991</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80000006</v>
      </c>
      <c r="D1558" s="12" t="s">
        <v>1992</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1983</v>
      </c>
      <c r="AZ1558" s="13">
        <v>0</v>
      </c>
      <c r="BA1558" s="13">
        <v>0</v>
      </c>
      <c r="BB1558" s="37" t="s">
        <v>1993</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80000007</v>
      </c>
      <c r="D1559" s="12" t="s">
        <v>1994</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1983</v>
      </c>
      <c r="AZ1559" s="13">
        <v>0</v>
      </c>
      <c r="BA1559" s="13">
        <v>0</v>
      </c>
      <c r="BB1559" s="37" t="s">
        <v>1995</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80000008</v>
      </c>
      <c r="D1560" s="12" t="s">
        <v>1996</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1983</v>
      </c>
      <c r="AZ1560" s="13">
        <v>0</v>
      </c>
      <c r="BA1560" s="13">
        <v>0</v>
      </c>
      <c r="BB1560" s="37" t="s">
        <v>752</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80001001</v>
      </c>
      <c r="D1561" s="12" t="s">
        <v>1997</v>
      </c>
      <c r="E1561" s="11">
        <v>1</v>
      </c>
      <c r="F1561" s="11">
        <v>80001001</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1998</v>
      </c>
      <c r="AZ1561" s="13">
        <v>0</v>
      </c>
      <c r="BA1561" s="13">
        <v>0</v>
      </c>
      <c r="BB1561" s="37" t="s">
        <v>1999</v>
      </c>
      <c r="BC1561" s="11">
        <v>0</v>
      </c>
      <c r="BD1561" s="11">
        <v>0</v>
      </c>
      <c r="BE1561" s="11"/>
      <c r="BF1561" s="11"/>
      <c r="BG1561" s="11"/>
      <c r="BH1561" s="11">
        <v>80002001</v>
      </c>
      <c r="BI1561" s="9">
        <v>0</v>
      </c>
      <c r="BJ1561" s="6">
        <v>0</v>
      </c>
      <c r="BK1561" s="6">
        <v>0</v>
      </c>
      <c r="BL1561" s="6">
        <v>0</v>
      </c>
      <c r="BM1561" s="6">
        <v>0</v>
      </c>
      <c r="BN1561" s="6">
        <v>0</v>
      </c>
      <c r="BO1561" s="6">
        <v>0</v>
      </c>
    </row>
    <row r="1562" spans="3:67" ht="20.100000000000001" customHeight="1">
      <c r="C1562" s="14">
        <v>80001002</v>
      </c>
      <c r="D1562" s="12" t="s">
        <v>2000</v>
      </c>
      <c r="E1562" s="11">
        <v>1</v>
      </c>
      <c r="F1562" s="11">
        <v>80001002</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2001</v>
      </c>
      <c r="AZ1562" s="13">
        <v>0</v>
      </c>
      <c r="BA1562" s="13">
        <v>0</v>
      </c>
      <c r="BB1562" s="37" t="s">
        <v>2002</v>
      </c>
      <c r="BC1562" s="11"/>
      <c r="BD1562" s="11">
        <v>0</v>
      </c>
      <c r="BE1562" s="11"/>
      <c r="BF1562" s="11"/>
      <c r="BG1562" s="11"/>
      <c r="BH1562" s="11">
        <v>80002002</v>
      </c>
      <c r="BI1562" s="11">
        <v>0</v>
      </c>
      <c r="BJ1562" s="6">
        <v>0</v>
      </c>
      <c r="BK1562" s="6">
        <v>0</v>
      </c>
      <c r="BL1562" s="6">
        <v>0</v>
      </c>
      <c r="BM1562" s="6">
        <v>0</v>
      </c>
      <c r="BN1562" s="6">
        <v>0</v>
      </c>
      <c r="BO1562" s="6">
        <v>0</v>
      </c>
    </row>
    <row r="1563" spans="3:67" ht="20.100000000000001" customHeight="1">
      <c r="C1563" s="14">
        <v>80001003</v>
      </c>
      <c r="D1563" s="12" t="s">
        <v>2003</v>
      </c>
      <c r="E1563" s="11">
        <v>1</v>
      </c>
      <c r="F1563" s="11">
        <v>80001003</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214</v>
      </c>
      <c r="AU1563" s="11">
        <v>0</v>
      </c>
      <c r="AV1563" s="14">
        <v>0</v>
      </c>
      <c r="AW1563" s="14">
        <v>0</v>
      </c>
      <c r="AX1563" s="12" t="s">
        <v>160</v>
      </c>
      <c r="AY1563" s="11" t="s">
        <v>2004</v>
      </c>
      <c r="AZ1563" s="13">
        <v>0</v>
      </c>
      <c r="BA1563" s="13">
        <v>0</v>
      </c>
      <c r="BB1563" s="37" t="s">
        <v>2005</v>
      </c>
      <c r="BC1563" s="11"/>
      <c r="BD1563" s="11">
        <v>0</v>
      </c>
      <c r="BE1563" s="11"/>
      <c r="BF1563" s="11"/>
      <c r="BG1563" s="11"/>
      <c r="BH1563" s="11">
        <v>80002003</v>
      </c>
      <c r="BI1563" s="11">
        <v>0</v>
      </c>
      <c r="BJ1563" s="6">
        <v>0</v>
      </c>
      <c r="BK1563" s="6">
        <v>0</v>
      </c>
      <c r="BL1563" s="6">
        <v>0</v>
      </c>
      <c r="BM1563" s="6">
        <v>0</v>
      </c>
      <c r="BN1563" s="6">
        <v>0</v>
      </c>
      <c r="BO1563" s="6">
        <v>0</v>
      </c>
    </row>
    <row r="1564" spans="3:67" ht="20.100000000000001" customHeight="1">
      <c r="C1564" s="14">
        <v>80001004</v>
      </c>
      <c r="D1564" s="12" t="s">
        <v>2006</v>
      </c>
      <c r="E1564" s="11">
        <v>1</v>
      </c>
      <c r="F1564" s="11">
        <v>80001004</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2007</v>
      </c>
      <c r="AZ1564" s="13">
        <v>0</v>
      </c>
      <c r="BA1564" s="13">
        <v>0</v>
      </c>
      <c r="BB1564" s="37" t="s">
        <v>2008</v>
      </c>
      <c r="BC1564" s="11"/>
      <c r="BD1564" s="11">
        <v>0</v>
      </c>
      <c r="BE1564" s="11"/>
      <c r="BF1564" s="11"/>
      <c r="BG1564" s="11"/>
      <c r="BH1564" s="11">
        <v>80002004</v>
      </c>
      <c r="BI1564" s="11">
        <v>0</v>
      </c>
      <c r="BJ1564" s="6">
        <v>0</v>
      </c>
      <c r="BK1564" s="6">
        <v>0</v>
      </c>
      <c r="BL1564" s="6">
        <v>0</v>
      </c>
      <c r="BM1564" s="6">
        <v>0</v>
      </c>
      <c r="BN1564" s="6">
        <v>0</v>
      </c>
      <c r="BO1564" s="6">
        <v>0</v>
      </c>
    </row>
    <row r="1565" spans="3:67" ht="20.100000000000001" customHeight="1">
      <c r="C1565" s="14">
        <v>80001005</v>
      </c>
      <c r="D1565" s="12" t="s">
        <v>2009</v>
      </c>
      <c r="E1565" s="11">
        <v>1</v>
      </c>
      <c r="F1565" s="11">
        <v>80001005</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214</v>
      </c>
      <c r="AU1565" s="11">
        <v>0</v>
      </c>
      <c r="AV1565" s="14">
        <v>0</v>
      </c>
      <c r="AW1565" s="14">
        <v>0</v>
      </c>
      <c r="AX1565" s="12" t="s">
        <v>160</v>
      </c>
      <c r="AY1565" s="11" t="s">
        <v>1079</v>
      </c>
      <c r="AZ1565" s="13">
        <v>0</v>
      </c>
      <c r="BA1565" s="13">
        <v>0</v>
      </c>
      <c r="BB1565" s="37" t="s">
        <v>1080</v>
      </c>
      <c r="BC1565" s="11"/>
      <c r="BD1565" s="11">
        <v>0</v>
      </c>
      <c r="BE1565" s="11"/>
      <c r="BF1565" s="11"/>
      <c r="BG1565" s="11"/>
      <c r="BH1565" s="11">
        <v>80002005</v>
      </c>
      <c r="BI1565" s="11">
        <v>0</v>
      </c>
      <c r="BJ1565" s="6">
        <v>0</v>
      </c>
      <c r="BK1565" s="6">
        <v>0</v>
      </c>
      <c r="BL1565" s="6">
        <v>0</v>
      </c>
      <c r="BM1565" s="6">
        <v>0</v>
      </c>
      <c r="BN1565" s="6">
        <v>0</v>
      </c>
      <c r="BO1565" s="6">
        <v>0</v>
      </c>
    </row>
    <row r="1566" spans="3:67" ht="20.100000000000001" customHeight="1">
      <c r="C1566" s="104">
        <v>80001006</v>
      </c>
      <c r="D1566" s="141" t="s">
        <v>871</v>
      </c>
      <c r="E1566" s="104">
        <v>1</v>
      </c>
      <c r="F1566" s="104">
        <v>80001006</v>
      </c>
      <c r="G1566" s="104">
        <v>0</v>
      </c>
      <c r="H1566" s="104">
        <v>0</v>
      </c>
      <c r="I1566" s="14">
        <v>1</v>
      </c>
      <c r="J1566" s="14">
        <v>0</v>
      </c>
      <c r="K1566" s="104">
        <v>0</v>
      </c>
      <c r="L1566" s="104">
        <v>0</v>
      </c>
      <c r="M1566" s="104">
        <v>0</v>
      </c>
      <c r="N1566" s="104">
        <v>5</v>
      </c>
      <c r="O1566" s="104">
        <v>0</v>
      </c>
      <c r="P1566" s="104">
        <v>0</v>
      </c>
      <c r="Q1566" s="104">
        <v>0</v>
      </c>
      <c r="R1566" s="6">
        <v>0</v>
      </c>
      <c r="S1566" s="104">
        <v>0</v>
      </c>
      <c r="T1566" s="104">
        <v>1</v>
      </c>
      <c r="U1566" s="104">
        <v>2</v>
      </c>
      <c r="V1566" s="104">
        <v>0</v>
      </c>
      <c r="W1566" s="11">
        <v>1</v>
      </c>
      <c r="X1566" s="11">
        <v>0</v>
      </c>
      <c r="Y1566" s="104">
        <v>0</v>
      </c>
      <c r="Z1566" s="104">
        <v>0</v>
      </c>
      <c r="AA1566" s="104">
        <v>0</v>
      </c>
      <c r="AB1566" s="104">
        <v>0</v>
      </c>
      <c r="AC1566" s="104">
        <v>0</v>
      </c>
      <c r="AD1566" s="104">
        <v>9</v>
      </c>
      <c r="AE1566" s="104">
        <v>2</v>
      </c>
      <c r="AF1566" s="104" t="s">
        <v>167</v>
      </c>
      <c r="AG1566" s="104">
        <v>2</v>
      </c>
      <c r="AH1566" s="104">
        <v>2</v>
      </c>
      <c r="AI1566" s="6">
        <v>0</v>
      </c>
      <c r="AJ1566" s="104">
        <v>1.5</v>
      </c>
      <c r="AK1566" s="104">
        <v>0</v>
      </c>
      <c r="AL1566" s="104">
        <v>0</v>
      </c>
      <c r="AM1566" s="104">
        <v>0</v>
      </c>
      <c r="AN1566" s="104">
        <v>1</v>
      </c>
      <c r="AO1566" s="104">
        <v>3000</v>
      </c>
      <c r="AP1566" s="104">
        <v>0.5</v>
      </c>
      <c r="AQ1566" s="104">
        <v>0</v>
      </c>
      <c r="AR1566" s="104">
        <v>0</v>
      </c>
      <c r="AS1566" s="104" t="s">
        <v>158</v>
      </c>
      <c r="AT1566" s="141" t="s">
        <v>214</v>
      </c>
      <c r="AU1566" s="104">
        <v>0</v>
      </c>
      <c r="AV1566" s="104">
        <v>0</v>
      </c>
      <c r="AW1566" s="104">
        <v>0</v>
      </c>
      <c r="AX1566" s="141" t="s">
        <v>160</v>
      </c>
      <c r="AY1566" s="104" t="s">
        <v>2010</v>
      </c>
      <c r="AZ1566" s="104">
        <v>0</v>
      </c>
      <c r="BA1566" s="104">
        <v>0</v>
      </c>
      <c r="BB1566" s="144" t="s">
        <v>2011</v>
      </c>
      <c r="BC1566" s="104"/>
      <c r="BD1566" s="11">
        <v>0</v>
      </c>
      <c r="BE1566" s="104"/>
      <c r="BF1566" s="104"/>
      <c r="BG1566" s="104"/>
      <c r="BH1566" s="104">
        <v>80002006</v>
      </c>
      <c r="BI1566" s="11">
        <v>0</v>
      </c>
      <c r="BJ1566" s="6">
        <v>0</v>
      </c>
      <c r="BK1566" s="6">
        <v>0</v>
      </c>
      <c r="BL1566" s="6">
        <v>0</v>
      </c>
      <c r="BM1566" s="6">
        <v>0</v>
      </c>
      <c r="BN1566" s="6">
        <v>0</v>
      </c>
      <c r="BO1566" s="6">
        <v>0</v>
      </c>
    </row>
    <row r="1567" spans="3:67" ht="20.100000000000001" customHeight="1">
      <c r="C1567" s="14">
        <v>80001007</v>
      </c>
      <c r="D1567" s="12" t="s">
        <v>1573</v>
      </c>
      <c r="E1567" s="11">
        <v>1</v>
      </c>
      <c r="F1567" s="11">
        <v>80001007</v>
      </c>
      <c r="G1567" s="14">
        <v>0</v>
      </c>
      <c r="H1567" s="13">
        <v>0</v>
      </c>
      <c r="I1567" s="14">
        <v>1</v>
      </c>
      <c r="J1567" s="14">
        <v>0</v>
      </c>
      <c r="K1567" s="14">
        <v>0</v>
      </c>
      <c r="L1567" s="11">
        <v>0</v>
      </c>
      <c r="M1567" s="11">
        <v>0</v>
      </c>
      <c r="N1567" s="11">
        <v>2</v>
      </c>
      <c r="O1567" s="11">
        <v>3</v>
      </c>
      <c r="P1567" s="11">
        <v>0.1</v>
      </c>
      <c r="Q1567" s="11">
        <v>0</v>
      </c>
      <c r="R1567" s="6">
        <v>0</v>
      </c>
      <c r="S1567" s="11">
        <v>0</v>
      </c>
      <c r="T1567" s="11">
        <v>1</v>
      </c>
      <c r="U1567" s="11">
        <v>2</v>
      </c>
      <c r="V1567" s="11">
        <v>0</v>
      </c>
      <c r="W1567" s="11">
        <v>1</v>
      </c>
      <c r="X1567" s="11">
        <v>0</v>
      </c>
      <c r="Y1567" s="11">
        <v>0</v>
      </c>
      <c r="Z1567" s="11">
        <v>0</v>
      </c>
      <c r="AA1567" s="11">
        <v>0</v>
      </c>
      <c r="AB1567" s="11">
        <v>0</v>
      </c>
      <c r="AC1567" s="11">
        <v>0</v>
      </c>
      <c r="AD1567" s="11">
        <v>9</v>
      </c>
      <c r="AE1567" s="11">
        <v>1</v>
      </c>
      <c r="AF1567" s="11">
        <v>0</v>
      </c>
      <c r="AG1567" s="6">
        <v>1</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c r="AZ1567" s="13">
        <v>0</v>
      </c>
      <c r="BA1567" s="13">
        <v>0</v>
      </c>
      <c r="BB1567" s="37" t="s">
        <v>2012</v>
      </c>
      <c r="BC1567" s="11"/>
      <c r="BD1567" s="11">
        <v>0</v>
      </c>
      <c r="BE1567" s="11"/>
      <c r="BF1567" s="11"/>
      <c r="BG1567" s="11"/>
      <c r="BH1567" s="11">
        <v>80002007</v>
      </c>
      <c r="BI1567" s="11">
        <v>0</v>
      </c>
      <c r="BJ1567" s="6">
        <v>0</v>
      </c>
      <c r="BK1567" s="6">
        <v>0</v>
      </c>
      <c r="BL1567" s="6">
        <v>0</v>
      </c>
      <c r="BM1567" s="6">
        <v>0</v>
      </c>
      <c r="BN1567" s="6">
        <v>0</v>
      </c>
      <c r="BO1567" s="6">
        <v>0</v>
      </c>
    </row>
    <row r="1568" spans="3:67" ht="20.100000000000001" customHeight="1">
      <c r="C1568" s="14">
        <v>80001008</v>
      </c>
      <c r="D1568" s="12" t="s">
        <v>2013</v>
      </c>
      <c r="E1568" s="11">
        <v>1</v>
      </c>
      <c r="F1568" s="11">
        <v>80001008</v>
      </c>
      <c r="G1568" s="14">
        <v>0</v>
      </c>
      <c r="H1568" s="13">
        <v>0</v>
      </c>
      <c r="I1568" s="14">
        <v>1</v>
      </c>
      <c r="J1568" s="14">
        <v>0</v>
      </c>
      <c r="K1568" s="14">
        <v>0</v>
      </c>
      <c r="L1568" s="11">
        <v>0</v>
      </c>
      <c r="M1568" s="11">
        <v>0</v>
      </c>
      <c r="N1568" s="11">
        <v>2</v>
      </c>
      <c r="O1568" s="11">
        <v>3</v>
      </c>
      <c r="P1568" s="11">
        <v>0.2</v>
      </c>
      <c r="Q1568" s="11">
        <v>0</v>
      </c>
      <c r="R1568" s="6">
        <v>0</v>
      </c>
      <c r="S1568" s="11">
        <v>0</v>
      </c>
      <c r="T1568" s="11">
        <v>1</v>
      </c>
      <c r="U1568" s="11">
        <v>2</v>
      </c>
      <c r="V1568" s="11">
        <v>0</v>
      </c>
      <c r="W1568" s="11">
        <v>0.5</v>
      </c>
      <c r="X1568" s="11">
        <v>0</v>
      </c>
      <c r="Y1568" s="11">
        <v>0</v>
      </c>
      <c r="Z1568" s="11">
        <v>0</v>
      </c>
      <c r="AA1568" s="11">
        <v>0</v>
      </c>
      <c r="AB1568" s="11">
        <v>0</v>
      </c>
      <c r="AC1568" s="11">
        <v>0</v>
      </c>
      <c r="AD1568" s="11">
        <v>9</v>
      </c>
      <c r="AE1568" s="11">
        <v>1</v>
      </c>
      <c r="AF1568" s="11">
        <v>0</v>
      </c>
      <c r="AG1568" s="6">
        <v>1</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c r="AZ1568" s="13">
        <v>0</v>
      </c>
      <c r="BA1568" s="13">
        <v>0</v>
      </c>
      <c r="BB1568" s="37" t="s">
        <v>2014</v>
      </c>
      <c r="BC1568" s="11"/>
      <c r="BD1568" s="11">
        <v>0</v>
      </c>
      <c r="BE1568" s="11"/>
      <c r="BF1568" s="11"/>
      <c r="BG1568" s="11"/>
      <c r="BH1568" s="11">
        <v>80002008</v>
      </c>
      <c r="BI1568" s="11">
        <v>0</v>
      </c>
      <c r="BJ1568" s="6">
        <v>0</v>
      </c>
      <c r="BK1568" s="6">
        <v>0</v>
      </c>
      <c r="BL1568" s="6">
        <v>0</v>
      </c>
      <c r="BM1568" s="6">
        <v>0</v>
      </c>
      <c r="BN1568" s="6">
        <v>0</v>
      </c>
      <c r="BO1568" s="6">
        <v>0</v>
      </c>
    </row>
    <row r="1569" spans="3:67" ht="20.100000000000001" customHeight="1">
      <c r="C1569" s="14">
        <v>80001009</v>
      </c>
      <c r="D1569" s="12" t="s">
        <v>1576</v>
      </c>
      <c r="E1569" s="11">
        <v>1</v>
      </c>
      <c r="F1569" s="11">
        <v>80001009</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214</v>
      </c>
      <c r="AU1569" s="11">
        <v>0</v>
      </c>
      <c r="AV1569" s="14">
        <v>0</v>
      </c>
      <c r="AW1569" s="14">
        <v>0</v>
      </c>
      <c r="AX1569" s="12" t="s">
        <v>160</v>
      </c>
      <c r="AY1569" s="11" t="s">
        <v>2015</v>
      </c>
      <c r="AZ1569" s="13">
        <v>0</v>
      </c>
      <c r="BA1569" s="13">
        <v>0</v>
      </c>
      <c r="BB1569" s="37" t="s">
        <v>2016</v>
      </c>
      <c r="BC1569" s="11"/>
      <c r="BD1569" s="11">
        <v>0</v>
      </c>
      <c r="BE1569" s="11"/>
      <c r="BF1569" s="11"/>
      <c r="BG1569" s="11"/>
      <c r="BH1569" s="11">
        <v>80002009</v>
      </c>
      <c r="BI1569" s="11">
        <v>0</v>
      </c>
      <c r="BJ1569" s="6">
        <v>0</v>
      </c>
      <c r="BK1569" s="6">
        <v>0</v>
      </c>
      <c r="BL1569" s="6">
        <v>0</v>
      </c>
      <c r="BM1569" s="6">
        <v>0</v>
      </c>
      <c r="BN1569" s="6">
        <v>0</v>
      </c>
      <c r="BO1569" s="6">
        <v>0</v>
      </c>
    </row>
    <row r="1570" spans="3:67" ht="20.100000000000001" customHeight="1">
      <c r="C1570" s="14">
        <v>80001010</v>
      </c>
      <c r="D1570" s="12" t="s">
        <v>874</v>
      </c>
      <c r="E1570" s="11">
        <v>1</v>
      </c>
      <c r="F1570" s="11">
        <v>80001010</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214</v>
      </c>
      <c r="AU1570" s="11">
        <v>0</v>
      </c>
      <c r="AV1570" s="14">
        <v>0</v>
      </c>
      <c r="AW1570" s="14">
        <v>0</v>
      </c>
      <c r="AX1570" s="12" t="s">
        <v>160</v>
      </c>
      <c r="AY1570" s="11" t="s">
        <v>2017</v>
      </c>
      <c r="AZ1570" s="13">
        <v>0</v>
      </c>
      <c r="BA1570" s="13">
        <v>0</v>
      </c>
      <c r="BB1570" s="37" t="s">
        <v>2018</v>
      </c>
      <c r="BC1570" s="11"/>
      <c r="BD1570" s="11">
        <v>0</v>
      </c>
      <c r="BE1570" s="11"/>
      <c r="BF1570" s="11"/>
      <c r="BG1570" s="11"/>
      <c r="BH1570" s="11">
        <v>80002010</v>
      </c>
      <c r="BI1570" s="11">
        <v>0</v>
      </c>
      <c r="BJ1570" s="6">
        <v>0</v>
      </c>
      <c r="BK1570" s="6">
        <v>0</v>
      </c>
      <c r="BL1570" s="6">
        <v>0</v>
      </c>
      <c r="BM1570" s="6">
        <v>0</v>
      </c>
      <c r="BN1570" s="6">
        <v>0</v>
      </c>
      <c r="BO1570" s="6">
        <v>0</v>
      </c>
    </row>
    <row r="1571" spans="3:67" ht="20.100000000000001" customHeight="1">
      <c r="C1571" s="14">
        <v>80001011</v>
      </c>
      <c r="D1571" s="12" t="s">
        <v>2019</v>
      </c>
      <c r="E1571" s="11">
        <v>1</v>
      </c>
      <c r="F1571" s="11">
        <v>80001011</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214</v>
      </c>
      <c r="AU1571" s="11">
        <v>0</v>
      </c>
      <c r="AV1571" s="14">
        <v>0</v>
      </c>
      <c r="AW1571" s="14">
        <v>0</v>
      </c>
      <c r="AX1571" s="12" t="s">
        <v>160</v>
      </c>
      <c r="AY1571" s="11" t="s">
        <v>2020</v>
      </c>
      <c r="AZ1571" s="13">
        <v>0</v>
      </c>
      <c r="BA1571" s="13">
        <v>0</v>
      </c>
      <c r="BB1571" s="37" t="s">
        <v>2021</v>
      </c>
      <c r="BC1571" s="11"/>
      <c r="BD1571" s="11">
        <v>0</v>
      </c>
      <c r="BE1571" s="11"/>
      <c r="BF1571" s="11"/>
      <c r="BG1571" s="11"/>
      <c r="BH1571" s="11">
        <v>80002011</v>
      </c>
      <c r="BI1571" s="11">
        <v>0</v>
      </c>
      <c r="BJ1571" s="6">
        <v>0</v>
      </c>
      <c r="BK1571" s="6">
        <v>0</v>
      </c>
      <c r="BL1571" s="6">
        <v>0</v>
      </c>
      <c r="BM1571" s="6">
        <v>0</v>
      </c>
      <c r="BN1571" s="6">
        <v>0</v>
      </c>
      <c r="BO1571" s="6">
        <v>0</v>
      </c>
    </row>
    <row r="1572" spans="3:67" ht="20.100000000000001" customHeight="1">
      <c r="C1572" s="14">
        <v>80001012</v>
      </c>
      <c r="D1572" s="12" t="s">
        <v>2022</v>
      </c>
      <c r="E1572" s="11">
        <v>1</v>
      </c>
      <c r="F1572" s="11">
        <v>80001012</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214</v>
      </c>
      <c r="AU1572" s="11">
        <v>0</v>
      </c>
      <c r="AV1572" s="14">
        <v>0</v>
      </c>
      <c r="AW1572" s="14">
        <v>0</v>
      </c>
      <c r="AX1572" s="12" t="s">
        <v>160</v>
      </c>
      <c r="AY1572" s="11" t="s">
        <v>2023</v>
      </c>
      <c r="AZ1572" s="13">
        <v>0</v>
      </c>
      <c r="BA1572" s="13">
        <v>0</v>
      </c>
      <c r="BB1572" s="37" t="s">
        <v>2024</v>
      </c>
      <c r="BC1572" s="11"/>
      <c r="BD1572" s="11">
        <v>0</v>
      </c>
      <c r="BE1572" s="11"/>
      <c r="BF1572" s="11"/>
      <c r="BG1572" s="11"/>
      <c r="BH1572" s="11">
        <v>80002012</v>
      </c>
      <c r="BI1572" s="11">
        <v>0</v>
      </c>
      <c r="BJ1572" s="6">
        <v>0</v>
      </c>
      <c r="BK1572" s="6">
        <v>0</v>
      </c>
      <c r="BL1572" s="6">
        <v>0</v>
      </c>
      <c r="BM1572" s="6">
        <v>0</v>
      </c>
      <c r="BN1572" s="6">
        <v>0</v>
      </c>
      <c r="BO1572" s="6">
        <v>0</v>
      </c>
    </row>
    <row r="1573" spans="3:67" ht="20.100000000000001" customHeight="1">
      <c r="C1573" s="14">
        <v>80001013</v>
      </c>
      <c r="D1573" s="12" t="s">
        <v>2025</v>
      </c>
      <c r="E1573" s="11">
        <v>1</v>
      </c>
      <c r="F1573" s="11">
        <v>80001013</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214</v>
      </c>
      <c r="AU1573" s="11">
        <v>0</v>
      </c>
      <c r="AV1573" s="14">
        <v>0</v>
      </c>
      <c r="AW1573" s="14">
        <v>0</v>
      </c>
      <c r="AX1573" s="12" t="s">
        <v>160</v>
      </c>
      <c r="AY1573" s="11" t="s">
        <v>1830</v>
      </c>
      <c r="AZ1573" s="13">
        <v>0</v>
      </c>
      <c r="BA1573" s="13">
        <v>0</v>
      </c>
      <c r="BB1573" s="37" t="s">
        <v>2026</v>
      </c>
      <c r="BC1573" s="11"/>
      <c r="BD1573" s="11">
        <v>0</v>
      </c>
      <c r="BE1573" s="11"/>
      <c r="BF1573" s="11"/>
      <c r="BG1573" s="11"/>
      <c r="BH1573" s="11">
        <v>80002013</v>
      </c>
      <c r="BI1573" s="11">
        <v>0</v>
      </c>
      <c r="BJ1573" s="6">
        <v>0</v>
      </c>
      <c r="BK1573" s="6">
        <v>0</v>
      </c>
      <c r="BL1573" s="6">
        <v>0</v>
      </c>
      <c r="BM1573" s="6">
        <v>0</v>
      </c>
      <c r="BN1573" s="6">
        <v>0</v>
      </c>
      <c r="BO1573" s="6">
        <v>0</v>
      </c>
    </row>
    <row r="1574" spans="3:67" ht="20.100000000000001" customHeight="1">
      <c r="C1574" s="14">
        <v>80001014</v>
      </c>
      <c r="D1574" s="12" t="s">
        <v>1176</v>
      </c>
      <c r="E1574" s="11">
        <v>1</v>
      </c>
      <c r="F1574" s="11">
        <v>80001014</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214</v>
      </c>
      <c r="AU1574" s="11">
        <v>0</v>
      </c>
      <c r="AV1574" s="14">
        <v>0</v>
      </c>
      <c r="AW1574" s="14">
        <v>0</v>
      </c>
      <c r="AX1574" s="12" t="s">
        <v>160</v>
      </c>
      <c r="AY1574" s="11" t="s">
        <v>2027</v>
      </c>
      <c r="AZ1574" s="13">
        <v>0</v>
      </c>
      <c r="BA1574" s="13">
        <v>0</v>
      </c>
      <c r="BB1574" s="37" t="s">
        <v>2028</v>
      </c>
      <c r="BC1574" s="11"/>
      <c r="BD1574" s="11">
        <v>0</v>
      </c>
      <c r="BE1574" s="11"/>
      <c r="BF1574" s="11"/>
      <c r="BG1574" s="11"/>
      <c r="BH1574" s="11">
        <v>80002014</v>
      </c>
      <c r="BI1574" s="11">
        <v>0</v>
      </c>
      <c r="BJ1574" s="6">
        <v>0</v>
      </c>
      <c r="BK1574" s="6">
        <v>0</v>
      </c>
      <c r="BL1574" s="6">
        <v>0</v>
      </c>
      <c r="BM1574" s="6">
        <v>0</v>
      </c>
      <c r="BN1574" s="6">
        <v>0</v>
      </c>
      <c r="BO1574" s="6">
        <v>0</v>
      </c>
    </row>
    <row r="1575" spans="3:67" ht="20.100000000000001" customHeight="1">
      <c r="C1575" s="104">
        <v>80001015</v>
      </c>
      <c r="D1575" s="141" t="s">
        <v>2029</v>
      </c>
      <c r="E1575" s="104">
        <v>1</v>
      </c>
      <c r="F1575" s="104">
        <v>80001015</v>
      </c>
      <c r="G1575" s="104">
        <v>0</v>
      </c>
      <c r="H1575" s="104">
        <v>0</v>
      </c>
      <c r="I1575" s="14">
        <v>1</v>
      </c>
      <c r="J1575" s="14">
        <v>0</v>
      </c>
      <c r="K1575" s="104">
        <v>0</v>
      </c>
      <c r="L1575" s="104">
        <v>0</v>
      </c>
      <c r="M1575" s="104">
        <v>0</v>
      </c>
      <c r="N1575" s="104">
        <v>2</v>
      </c>
      <c r="O1575" s="104">
        <v>0</v>
      </c>
      <c r="P1575" s="104">
        <v>0</v>
      </c>
      <c r="Q1575" s="104">
        <v>0</v>
      </c>
      <c r="R1575" s="6">
        <v>0</v>
      </c>
      <c r="S1575" s="104">
        <v>0</v>
      </c>
      <c r="T1575" s="104">
        <v>1</v>
      </c>
      <c r="U1575" s="104">
        <v>2</v>
      </c>
      <c r="V1575" s="104">
        <v>0</v>
      </c>
      <c r="W1575" s="104">
        <v>0</v>
      </c>
      <c r="X1575" s="104">
        <v>0</v>
      </c>
      <c r="Y1575" s="104">
        <v>0</v>
      </c>
      <c r="Z1575" s="104">
        <v>0</v>
      </c>
      <c r="AA1575" s="104">
        <v>0</v>
      </c>
      <c r="AB1575" s="104">
        <v>0</v>
      </c>
      <c r="AC1575" s="104">
        <v>0</v>
      </c>
      <c r="AD1575" s="104">
        <v>9</v>
      </c>
      <c r="AE1575" s="104">
        <v>2</v>
      </c>
      <c r="AF1575" s="104" t="s">
        <v>167</v>
      </c>
      <c r="AG1575" s="104">
        <v>2</v>
      </c>
      <c r="AH1575" s="104">
        <v>2</v>
      </c>
      <c r="AI1575" s="6">
        <v>0</v>
      </c>
      <c r="AJ1575" s="104">
        <v>1.5</v>
      </c>
      <c r="AK1575" s="104">
        <v>0</v>
      </c>
      <c r="AL1575" s="104">
        <v>0</v>
      </c>
      <c r="AM1575" s="104">
        <v>0</v>
      </c>
      <c r="AN1575" s="104">
        <v>1</v>
      </c>
      <c r="AO1575" s="104">
        <v>3000</v>
      </c>
      <c r="AP1575" s="104">
        <v>0.5</v>
      </c>
      <c r="AQ1575" s="104">
        <v>0</v>
      </c>
      <c r="AR1575" s="104">
        <v>0</v>
      </c>
      <c r="AS1575" s="104" t="s">
        <v>158</v>
      </c>
      <c r="AT1575" s="141" t="s">
        <v>214</v>
      </c>
      <c r="AU1575" s="104">
        <v>0</v>
      </c>
      <c r="AV1575" s="104">
        <v>0</v>
      </c>
      <c r="AW1575" s="104">
        <v>0</v>
      </c>
      <c r="AX1575" s="141" t="s">
        <v>160</v>
      </c>
      <c r="AY1575" s="104"/>
      <c r="AZ1575" s="104">
        <v>0</v>
      </c>
      <c r="BA1575" s="104">
        <v>0</v>
      </c>
      <c r="BB1575" s="144" t="s">
        <v>2030</v>
      </c>
      <c r="BC1575" s="104"/>
      <c r="BD1575" s="11">
        <v>0</v>
      </c>
      <c r="BE1575" s="104"/>
      <c r="BF1575" s="104"/>
      <c r="BG1575" s="104"/>
      <c r="BH1575" s="104">
        <v>80002015</v>
      </c>
      <c r="BI1575" s="11">
        <v>0</v>
      </c>
      <c r="BJ1575" s="6">
        <v>0</v>
      </c>
      <c r="BK1575" s="6">
        <v>0</v>
      </c>
      <c r="BL1575" s="6">
        <v>0</v>
      </c>
      <c r="BM1575" s="6">
        <v>0</v>
      </c>
      <c r="BN1575" s="6">
        <v>0</v>
      </c>
      <c r="BO1575" s="6">
        <v>0</v>
      </c>
    </row>
    <row r="1576" spans="3:67" ht="20.100000000000001" customHeight="1">
      <c r="C1576" s="14">
        <v>80001016</v>
      </c>
      <c r="D1576" s="12" t="s">
        <v>2031</v>
      </c>
      <c r="E1576" s="11">
        <v>1</v>
      </c>
      <c r="F1576" s="11">
        <v>80001016</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214</v>
      </c>
      <c r="AU1576" s="11">
        <v>0</v>
      </c>
      <c r="AV1576" s="14">
        <v>0</v>
      </c>
      <c r="AW1576" s="14">
        <v>0</v>
      </c>
      <c r="AX1576" s="12" t="s">
        <v>160</v>
      </c>
      <c r="AY1576" s="11" t="s">
        <v>2032</v>
      </c>
      <c r="AZ1576" s="13">
        <v>0</v>
      </c>
      <c r="BA1576" s="13">
        <v>0</v>
      </c>
      <c r="BB1576" s="37" t="s">
        <v>2033</v>
      </c>
      <c r="BC1576" s="11"/>
      <c r="BD1576" s="11">
        <v>0</v>
      </c>
      <c r="BE1576" s="11"/>
      <c r="BF1576" s="11"/>
      <c r="BG1576" s="11"/>
      <c r="BH1576" s="11">
        <v>80002016</v>
      </c>
      <c r="BI1576" s="11">
        <v>0</v>
      </c>
      <c r="BJ1576" s="6">
        <v>0</v>
      </c>
      <c r="BK1576" s="6">
        <v>0</v>
      </c>
      <c r="BL1576" s="6">
        <v>0</v>
      </c>
      <c r="BM1576" s="6">
        <v>0</v>
      </c>
      <c r="BN1576" s="6">
        <v>0</v>
      </c>
      <c r="BO1576" s="6">
        <v>0</v>
      </c>
    </row>
    <row r="1577" spans="3:67" ht="20.100000000000001" customHeight="1">
      <c r="C1577" s="14">
        <v>80001017</v>
      </c>
      <c r="D1577" s="12" t="s">
        <v>2034</v>
      </c>
      <c r="E1577" s="11">
        <v>1</v>
      </c>
      <c r="F1577" s="11">
        <v>80001017</v>
      </c>
      <c r="G1577" s="14">
        <v>0</v>
      </c>
      <c r="H1577" s="13">
        <v>0</v>
      </c>
      <c r="I1577" s="14">
        <v>1</v>
      </c>
      <c r="J1577" s="14">
        <v>0</v>
      </c>
      <c r="K1577" s="14">
        <v>0</v>
      </c>
      <c r="L1577" s="11">
        <v>0</v>
      </c>
      <c r="M1577" s="11">
        <v>0</v>
      </c>
      <c r="N1577" s="11">
        <v>2</v>
      </c>
      <c r="O1577" s="11">
        <v>3</v>
      </c>
      <c r="P1577" s="11">
        <v>0.1</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80010171</v>
      </c>
      <c r="AS1577" s="11" t="s">
        <v>158</v>
      </c>
      <c r="AT1577" s="12" t="s">
        <v>214</v>
      </c>
      <c r="AU1577" s="11">
        <v>0</v>
      </c>
      <c r="AV1577" s="14">
        <v>0</v>
      </c>
      <c r="AW1577" s="14">
        <v>0</v>
      </c>
      <c r="AX1577" s="12" t="s">
        <v>160</v>
      </c>
      <c r="AY1577" s="11"/>
      <c r="AZ1577" s="13">
        <v>0</v>
      </c>
      <c r="BA1577" s="13">
        <v>0</v>
      </c>
      <c r="BB1577" s="144" t="s">
        <v>2035</v>
      </c>
      <c r="BC1577" s="11"/>
      <c r="BD1577" s="11">
        <v>0</v>
      </c>
      <c r="BE1577" s="11"/>
      <c r="BF1577" s="11"/>
      <c r="BG1577" s="11"/>
      <c r="BH1577" s="11">
        <v>80002017</v>
      </c>
      <c r="BI1577" s="11">
        <v>0</v>
      </c>
      <c r="BJ1577" s="6">
        <v>0</v>
      </c>
      <c r="BK1577" s="6">
        <v>0</v>
      </c>
      <c r="BL1577" s="6">
        <v>0</v>
      </c>
      <c r="BM1577" s="6">
        <v>0</v>
      </c>
      <c r="BN1577" s="6">
        <v>0</v>
      </c>
      <c r="BO1577" s="6">
        <v>0</v>
      </c>
    </row>
    <row r="1578" spans="3:67" ht="20.100000000000001" customHeight="1">
      <c r="C1578" s="14">
        <v>80001018</v>
      </c>
      <c r="D1578" s="12" t="s">
        <v>2036</v>
      </c>
      <c r="E1578" s="11">
        <v>1</v>
      </c>
      <c r="F1578" s="11">
        <v>80001018</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214</v>
      </c>
      <c r="AU1578" s="11">
        <v>0</v>
      </c>
      <c r="AV1578" s="14">
        <v>0</v>
      </c>
      <c r="AW1578" s="14">
        <v>0</v>
      </c>
      <c r="AX1578" s="12" t="s">
        <v>160</v>
      </c>
      <c r="AY1578" s="11" t="s">
        <v>2037</v>
      </c>
      <c r="AZ1578" s="13">
        <v>0</v>
      </c>
      <c r="BA1578" s="13">
        <v>0</v>
      </c>
      <c r="BB1578" s="37" t="s">
        <v>2038</v>
      </c>
      <c r="BC1578" s="11"/>
      <c r="BD1578" s="11">
        <v>0</v>
      </c>
      <c r="BE1578" s="11"/>
      <c r="BF1578" s="11"/>
      <c r="BG1578" s="11"/>
      <c r="BH1578" s="11">
        <v>80002018</v>
      </c>
      <c r="BI1578" s="11">
        <v>0</v>
      </c>
      <c r="BJ1578" s="6">
        <v>0</v>
      </c>
      <c r="BK1578" s="6">
        <v>0</v>
      </c>
      <c r="BL1578" s="6">
        <v>0</v>
      </c>
      <c r="BM1578" s="6">
        <v>0</v>
      </c>
      <c r="BN1578" s="6">
        <v>0</v>
      </c>
      <c r="BO1578" s="6">
        <v>0</v>
      </c>
    </row>
    <row r="1579" spans="3:67" ht="20.100000000000001" customHeight="1">
      <c r="C1579" s="14">
        <v>80001019</v>
      </c>
      <c r="D1579" s="12" t="s">
        <v>279</v>
      </c>
      <c r="E1579" s="11">
        <v>1</v>
      </c>
      <c r="F1579" s="11">
        <v>80001019</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214</v>
      </c>
      <c r="AU1579" s="11">
        <v>0</v>
      </c>
      <c r="AV1579" s="14">
        <v>0</v>
      </c>
      <c r="AW1579" s="14">
        <v>0</v>
      </c>
      <c r="AX1579" s="12" t="s">
        <v>160</v>
      </c>
      <c r="AY1579" s="11" t="s">
        <v>2039</v>
      </c>
      <c r="AZ1579" s="13">
        <v>0</v>
      </c>
      <c r="BA1579" s="13">
        <v>0</v>
      </c>
      <c r="BB1579" s="37" t="s">
        <v>2040</v>
      </c>
      <c r="BC1579" s="11"/>
      <c r="BD1579" s="11">
        <v>0</v>
      </c>
      <c r="BE1579" s="11"/>
      <c r="BF1579" s="11"/>
      <c r="BG1579" s="11"/>
      <c r="BH1579" s="11">
        <v>80002019</v>
      </c>
      <c r="BI1579" s="11">
        <v>0</v>
      </c>
      <c r="BJ1579" s="6">
        <v>0</v>
      </c>
      <c r="BK1579" s="6">
        <v>0</v>
      </c>
      <c r="BL1579" s="6">
        <v>0</v>
      </c>
      <c r="BM1579" s="6">
        <v>0</v>
      </c>
      <c r="BN1579" s="6">
        <v>0</v>
      </c>
      <c r="BO1579" s="6">
        <v>0</v>
      </c>
    </row>
    <row r="1580" spans="3:67" ht="20.100000000000001" customHeight="1">
      <c r="C1580" s="14">
        <v>80001020</v>
      </c>
      <c r="D1580" s="12" t="s">
        <v>2041</v>
      </c>
      <c r="E1580" s="11">
        <v>1</v>
      </c>
      <c r="F1580" s="11">
        <v>80001020</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214</v>
      </c>
      <c r="AU1580" s="11">
        <v>0</v>
      </c>
      <c r="AV1580" s="14">
        <v>0</v>
      </c>
      <c r="AW1580" s="14">
        <v>0</v>
      </c>
      <c r="AX1580" s="12" t="s">
        <v>160</v>
      </c>
      <c r="AY1580" s="11" t="s">
        <v>2042</v>
      </c>
      <c r="AZ1580" s="13">
        <v>0</v>
      </c>
      <c r="BA1580" s="13">
        <v>0</v>
      </c>
      <c r="BB1580" s="37" t="s">
        <v>2043</v>
      </c>
      <c r="BC1580" s="11"/>
      <c r="BD1580" s="11">
        <v>0</v>
      </c>
      <c r="BE1580" s="11"/>
      <c r="BF1580" s="11"/>
      <c r="BG1580" s="11"/>
      <c r="BH1580" s="11">
        <v>80002020</v>
      </c>
      <c r="BI1580" s="11">
        <v>0</v>
      </c>
      <c r="BJ1580" s="6">
        <v>0</v>
      </c>
      <c r="BK1580" s="6">
        <v>0</v>
      </c>
      <c r="BL1580" s="6">
        <v>0</v>
      </c>
      <c r="BM1580" s="6">
        <v>0</v>
      </c>
      <c r="BN1580" s="6">
        <v>0</v>
      </c>
      <c r="BO1580" s="6">
        <v>0</v>
      </c>
    </row>
    <row r="1581" spans="3:67" ht="20.25" customHeight="1">
      <c r="C1581" s="14">
        <v>80001021</v>
      </c>
      <c r="D1581" s="12" t="s">
        <v>962</v>
      </c>
      <c r="E1581" s="14">
        <v>1</v>
      </c>
      <c r="F1581" s="11">
        <v>80001021</v>
      </c>
      <c r="G1581" s="14">
        <v>0</v>
      </c>
      <c r="H1581" s="13">
        <v>0</v>
      </c>
      <c r="I1581" s="14">
        <v>1</v>
      </c>
      <c r="J1581" s="14">
        <v>0</v>
      </c>
      <c r="K1581" s="14">
        <v>0</v>
      </c>
      <c r="L1581" s="11">
        <v>0</v>
      </c>
      <c r="M1581" s="11">
        <v>0</v>
      </c>
      <c r="N1581" s="11">
        <v>2</v>
      </c>
      <c r="O1581" s="11">
        <v>10</v>
      </c>
      <c r="P1581" s="11">
        <v>0.1</v>
      </c>
      <c r="Q1581" s="11">
        <v>0</v>
      </c>
      <c r="R1581" s="6">
        <v>0</v>
      </c>
      <c r="S1581" s="11">
        <v>0</v>
      </c>
      <c r="T1581" s="11">
        <v>1</v>
      </c>
      <c r="U1581" s="11">
        <v>2</v>
      </c>
      <c r="V1581" s="11">
        <v>0</v>
      </c>
      <c r="W1581" s="11">
        <v>2</v>
      </c>
      <c r="X1581" s="11">
        <v>0</v>
      </c>
      <c r="Y1581" s="11">
        <v>0</v>
      </c>
      <c r="Z1581" s="11">
        <v>0</v>
      </c>
      <c r="AA1581" s="11">
        <v>0</v>
      </c>
      <c r="AB1581" s="11">
        <v>0</v>
      </c>
      <c r="AC1581" s="11">
        <v>0</v>
      </c>
      <c r="AD1581" s="11">
        <v>5</v>
      </c>
      <c r="AE1581" s="11">
        <v>1</v>
      </c>
      <c r="AF1581" s="11">
        <v>3</v>
      </c>
      <c r="AG1581" s="6">
        <v>1</v>
      </c>
      <c r="AH1581" s="6">
        <v>1</v>
      </c>
      <c r="AI1581" s="6">
        <v>0</v>
      </c>
      <c r="AJ1581" s="6">
        <v>3</v>
      </c>
      <c r="AK1581" s="11">
        <v>0</v>
      </c>
      <c r="AL1581" s="11">
        <v>0</v>
      </c>
      <c r="AM1581" s="11">
        <v>0</v>
      </c>
      <c r="AN1581" s="11">
        <v>3</v>
      </c>
      <c r="AO1581" s="11">
        <v>5000</v>
      </c>
      <c r="AP1581" s="11">
        <v>0.5</v>
      </c>
      <c r="AQ1581" s="11">
        <v>0</v>
      </c>
      <c r="AR1581" s="6">
        <v>0</v>
      </c>
      <c r="AS1581" s="11">
        <v>0</v>
      </c>
      <c r="AT1581" s="12" t="s">
        <v>159</v>
      </c>
      <c r="AU1581" s="6" t="s">
        <v>788</v>
      </c>
      <c r="AV1581" s="14">
        <v>10000007</v>
      </c>
      <c r="AW1581" s="184">
        <v>23000080</v>
      </c>
      <c r="AX1581" s="12" t="s">
        <v>160</v>
      </c>
      <c r="AY1581" s="15" t="s">
        <v>158</v>
      </c>
      <c r="AZ1581" s="13">
        <v>0</v>
      </c>
      <c r="BA1581" s="13">
        <v>0</v>
      </c>
      <c r="BB1581" s="37" t="s">
        <v>2044</v>
      </c>
      <c r="BC1581" s="14">
        <v>0</v>
      </c>
      <c r="BD1581" s="11">
        <v>0</v>
      </c>
      <c r="BE1581" s="14"/>
      <c r="BF1581" s="14"/>
      <c r="BG1581" s="14"/>
      <c r="BH1581" s="14">
        <v>80002021</v>
      </c>
      <c r="BI1581" s="9">
        <v>0</v>
      </c>
      <c r="BJ1581" s="6">
        <v>0</v>
      </c>
      <c r="BK1581" s="6">
        <v>0</v>
      </c>
      <c r="BL1581" s="6">
        <v>0</v>
      </c>
      <c r="BM1581" s="6">
        <v>0</v>
      </c>
      <c r="BN1581" s="6">
        <v>0</v>
      </c>
      <c r="BO1581" s="6">
        <v>0</v>
      </c>
    </row>
    <row r="1582" spans="3:67" ht="20.100000000000001" customHeight="1">
      <c r="C1582" s="14">
        <v>80001022</v>
      </c>
      <c r="D1582" s="12" t="s">
        <v>964</v>
      </c>
      <c r="E1582" s="14">
        <v>1</v>
      </c>
      <c r="F1582" s="11">
        <v>80001022</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15</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186" t="s">
        <v>2045</v>
      </c>
      <c r="AT1582" s="12" t="s">
        <v>159</v>
      </c>
      <c r="AU1582" s="6">
        <v>0</v>
      </c>
      <c r="AV1582" s="6" t="s">
        <v>158</v>
      </c>
      <c r="AW1582" s="6">
        <v>0</v>
      </c>
      <c r="AX1582" s="7" t="s">
        <v>160</v>
      </c>
      <c r="AY1582" s="6">
        <v>0</v>
      </c>
      <c r="AZ1582" s="13">
        <v>0</v>
      </c>
      <c r="BA1582" s="13">
        <v>0</v>
      </c>
      <c r="BB1582" s="37" t="s">
        <v>2046</v>
      </c>
      <c r="BC1582" s="6">
        <v>0</v>
      </c>
      <c r="BD1582" s="11">
        <v>0</v>
      </c>
      <c r="BE1582" s="6"/>
      <c r="BF1582" s="6"/>
      <c r="BG1582" s="6"/>
      <c r="BH1582" s="6">
        <v>80002022</v>
      </c>
      <c r="BI1582" s="9">
        <v>0</v>
      </c>
      <c r="BJ1582" s="6">
        <v>0</v>
      </c>
      <c r="BK1582" s="6">
        <v>0</v>
      </c>
      <c r="BL1582" s="6">
        <v>0</v>
      </c>
      <c r="BM1582" s="6">
        <v>0</v>
      </c>
      <c r="BN1582" s="6">
        <v>0</v>
      </c>
      <c r="BO1582" s="6">
        <v>0</v>
      </c>
    </row>
    <row r="1583" spans="3:67" ht="20.100000000000001" customHeight="1">
      <c r="C1583" s="14">
        <v>80001023</v>
      </c>
      <c r="D1583" s="12" t="s">
        <v>218</v>
      </c>
      <c r="E1583" s="11">
        <v>1</v>
      </c>
      <c r="F1583" s="11">
        <v>80001023</v>
      </c>
      <c r="G1583" s="14">
        <v>0</v>
      </c>
      <c r="H1583" s="13">
        <v>0</v>
      </c>
      <c r="I1583" s="14">
        <v>1</v>
      </c>
      <c r="J1583" s="14">
        <v>0</v>
      </c>
      <c r="K1583" s="14">
        <v>0</v>
      </c>
      <c r="L1583" s="11">
        <v>0</v>
      </c>
      <c r="M1583" s="11">
        <v>0</v>
      </c>
      <c r="N1583" s="11">
        <v>2</v>
      </c>
      <c r="O1583" s="11">
        <v>9</v>
      </c>
      <c r="P1583" s="11">
        <v>0.15</v>
      </c>
      <c r="Q1583" s="11">
        <v>0</v>
      </c>
      <c r="R1583" s="6">
        <v>0</v>
      </c>
      <c r="S1583" s="11">
        <v>0</v>
      </c>
      <c r="T1583" s="11">
        <v>1</v>
      </c>
      <c r="U1583" s="11">
        <v>2</v>
      </c>
      <c r="V1583" s="11">
        <v>0</v>
      </c>
      <c r="W1583" s="11">
        <v>0</v>
      </c>
      <c r="X1583" s="11">
        <v>0</v>
      </c>
      <c r="Y1583" s="11">
        <v>0</v>
      </c>
      <c r="Z1583" s="11">
        <v>0</v>
      </c>
      <c r="AA1583" s="11">
        <v>0</v>
      </c>
      <c r="AB1583" s="11">
        <v>0</v>
      </c>
      <c r="AC1583" s="11">
        <v>0</v>
      </c>
      <c r="AD1583" s="11">
        <v>10</v>
      </c>
      <c r="AE1583" s="11">
        <v>0</v>
      </c>
      <c r="AF1583" s="11">
        <v>3</v>
      </c>
      <c r="AG1583" s="6">
        <v>7</v>
      </c>
      <c r="AH1583" s="6">
        <v>0</v>
      </c>
      <c r="AI1583" s="6">
        <v>0</v>
      </c>
      <c r="AJ1583" s="6">
        <v>10</v>
      </c>
      <c r="AK1583" s="11">
        <v>0</v>
      </c>
      <c r="AL1583" s="11">
        <v>0</v>
      </c>
      <c r="AM1583" s="11">
        <v>0</v>
      </c>
      <c r="AN1583" s="11">
        <v>0</v>
      </c>
      <c r="AO1583" s="11">
        <v>3000</v>
      </c>
      <c r="AP1583" s="11">
        <v>0.5</v>
      </c>
      <c r="AQ1583" s="11">
        <v>0</v>
      </c>
      <c r="AR1583" s="6">
        <v>0</v>
      </c>
      <c r="AS1583" s="11">
        <v>80001003</v>
      </c>
      <c r="AT1583" s="12" t="s">
        <v>159</v>
      </c>
      <c r="AU1583" s="11">
        <v>0</v>
      </c>
      <c r="AV1583" s="14">
        <v>0</v>
      </c>
      <c r="AW1583" s="14">
        <v>0</v>
      </c>
      <c r="AX1583" s="12" t="s">
        <v>160</v>
      </c>
      <c r="AY1583" s="11">
        <v>0</v>
      </c>
      <c r="AZ1583" s="13">
        <v>0</v>
      </c>
      <c r="BA1583" s="13">
        <v>0</v>
      </c>
      <c r="BB1583" s="37" t="s">
        <v>2047</v>
      </c>
      <c r="BC1583" s="11"/>
      <c r="BD1583" s="11">
        <v>0</v>
      </c>
      <c r="BE1583" s="11"/>
      <c r="BF1583" s="11"/>
      <c r="BG1583" s="11"/>
      <c r="BH1583" s="11">
        <v>80002023</v>
      </c>
      <c r="BI1583" s="11">
        <v>0</v>
      </c>
      <c r="BJ1583" s="6">
        <v>0</v>
      </c>
      <c r="BK1583" s="6">
        <v>0</v>
      </c>
      <c r="BL1583" s="6">
        <v>0</v>
      </c>
      <c r="BM1583" s="6">
        <v>0</v>
      </c>
      <c r="BN1583" s="6">
        <v>0</v>
      </c>
      <c r="BO1583" s="6">
        <v>0</v>
      </c>
    </row>
    <row r="1584" spans="3:67" ht="20.100000000000001" customHeight="1">
      <c r="C1584" s="14">
        <v>80001024</v>
      </c>
      <c r="D1584" s="12" t="s">
        <v>2048</v>
      </c>
      <c r="E1584" s="11">
        <v>1</v>
      </c>
      <c r="F1584" s="11">
        <v>80001024</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0</v>
      </c>
      <c r="AO1584" s="11">
        <v>3000</v>
      </c>
      <c r="AP1584" s="11">
        <v>0.5</v>
      </c>
      <c r="AQ1584" s="11">
        <v>0</v>
      </c>
      <c r="AR1584" s="6">
        <v>0</v>
      </c>
      <c r="AS1584" s="11" t="s">
        <v>158</v>
      </c>
      <c r="AT1584" s="12" t="s">
        <v>159</v>
      </c>
      <c r="AU1584" s="11">
        <v>0</v>
      </c>
      <c r="AV1584" s="14">
        <v>0</v>
      </c>
      <c r="AW1584" s="14">
        <v>0</v>
      </c>
      <c r="AX1584" s="12" t="s">
        <v>160</v>
      </c>
      <c r="AY1584" s="11" t="s">
        <v>2049</v>
      </c>
      <c r="AZ1584" s="13">
        <v>0</v>
      </c>
      <c r="BA1584" s="13">
        <v>0</v>
      </c>
      <c r="BB1584" s="37" t="s">
        <v>2050</v>
      </c>
      <c r="BC1584" s="11"/>
      <c r="BD1584" s="11">
        <v>0</v>
      </c>
      <c r="BE1584" s="11"/>
      <c r="BF1584" s="11"/>
      <c r="BG1584" s="11"/>
      <c r="BH1584" s="11">
        <v>80002024</v>
      </c>
      <c r="BI1584" s="11">
        <v>0</v>
      </c>
      <c r="BJ1584" s="6">
        <v>0</v>
      </c>
      <c r="BK1584" s="6">
        <v>0</v>
      </c>
      <c r="BL1584" s="6">
        <v>0</v>
      </c>
      <c r="BM1584" s="6">
        <v>0</v>
      </c>
      <c r="BN1584" s="6">
        <v>0</v>
      </c>
      <c r="BO1584" s="6">
        <v>0</v>
      </c>
    </row>
    <row r="1585" spans="3:67" ht="20.100000000000001" customHeight="1">
      <c r="C1585" s="14">
        <v>80001025</v>
      </c>
      <c r="D1585" s="12" t="s">
        <v>2051</v>
      </c>
      <c r="E1585" s="14">
        <v>1</v>
      </c>
      <c r="F1585" s="11">
        <v>80001025</v>
      </c>
      <c r="G1585" s="6">
        <v>0</v>
      </c>
      <c r="H1585" s="6">
        <v>0</v>
      </c>
      <c r="I1585" s="14">
        <v>1</v>
      </c>
      <c r="J1585" s="14">
        <v>0</v>
      </c>
      <c r="K1585" s="6">
        <v>0</v>
      </c>
      <c r="L1585" s="6">
        <v>0</v>
      </c>
      <c r="M1585" s="6">
        <v>0</v>
      </c>
      <c r="N1585" s="6">
        <v>2</v>
      </c>
      <c r="O1585" s="6">
        <v>10</v>
      </c>
      <c r="P1585" s="6">
        <v>0.05</v>
      </c>
      <c r="Q1585" s="6">
        <v>0</v>
      </c>
      <c r="R1585" s="6">
        <v>0</v>
      </c>
      <c r="S1585" s="6">
        <v>0</v>
      </c>
      <c r="T1585" s="11">
        <v>1</v>
      </c>
      <c r="U1585" s="6">
        <v>2</v>
      </c>
      <c r="V1585" s="6">
        <v>0</v>
      </c>
      <c r="W1585" s="6">
        <v>2.5</v>
      </c>
      <c r="X1585" s="6">
        <v>0</v>
      </c>
      <c r="Y1585" s="6">
        <v>0</v>
      </c>
      <c r="Z1585" s="6">
        <v>0</v>
      </c>
      <c r="AA1585" s="6">
        <v>0</v>
      </c>
      <c r="AB1585" s="14">
        <v>0</v>
      </c>
      <c r="AC1585" s="6">
        <v>0</v>
      </c>
      <c r="AD1585" s="6">
        <v>15</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6" t="s">
        <v>158</v>
      </c>
      <c r="AT1585" s="12" t="s">
        <v>159</v>
      </c>
      <c r="AU1585" s="6" t="s">
        <v>788</v>
      </c>
      <c r="AV1585" s="6" t="s">
        <v>158</v>
      </c>
      <c r="AW1585" s="6" t="s">
        <v>872</v>
      </c>
      <c r="AX1585" s="7" t="s">
        <v>160</v>
      </c>
      <c r="AY1585" s="6">
        <v>0</v>
      </c>
      <c r="AZ1585" s="13">
        <v>0</v>
      </c>
      <c r="BA1585" s="13">
        <v>0</v>
      </c>
      <c r="BB1585" s="33" t="s">
        <v>2052</v>
      </c>
      <c r="BC1585" s="6">
        <v>0</v>
      </c>
      <c r="BD1585" s="11">
        <v>0</v>
      </c>
      <c r="BE1585" s="6"/>
      <c r="BF1585" s="6"/>
      <c r="BG1585" s="6"/>
      <c r="BH1585" s="6">
        <v>80002025</v>
      </c>
      <c r="BI1585" s="9">
        <v>0</v>
      </c>
      <c r="BJ1585" s="6">
        <v>0</v>
      </c>
      <c r="BK1585" s="6">
        <v>0</v>
      </c>
      <c r="BL1585" s="6">
        <v>0</v>
      </c>
      <c r="BM1585" s="6">
        <v>0</v>
      </c>
      <c r="BN1585" s="6">
        <v>0</v>
      </c>
      <c r="BO1585" s="6">
        <v>0</v>
      </c>
    </row>
    <row r="1586" spans="3:67" ht="20.100000000000001" customHeight="1">
      <c r="C1586" s="14">
        <v>80001026</v>
      </c>
      <c r="D1586" s="12" t="s">
        <v>2053</v>
      </c>
      <c r="E1586" s="14">
        <v>1</v>
      </c>
      <c r="F1586" s="11">
        <v>80001026</v>
      </c>
      <c r="G1586" s="6">
        <v>0</v>
      </c>
      <c r="H1586" s="6">
        <v>0</v>
      </c>
      <c r="I1586" s="14">
        <v>1</v>
      </c>
      <c r="J1586" s="14">
        <v>0</v>
      </c>
      <c r="K1586" s="6">
        <v>0</v>
      </c>
      <c r="L1586" s="6">
        <v>0</v>
      </c>
      <c r="M1586" s="6">
        <v>0</v>
      </c>
      <c r="N1586" s="6">
        <v>2</v>
      </c>
      <c r="O1586" s="6">
        <v>1</v>
      </c>
      <c r="P1586" s="6">
        <v>0.1</v>
      </c>
      <c r="Q1586" s="6">
        <v>0</v>
      </c>
      <c r="R1586" s="6">
        <v>0</v>
      </c>
      <c r="S1586" s="6">
        <v>0</v>
      </c>
      <c r="T1586" s="11">
        <v>1</v>
      </c>
      <c r="U1586" s="6">
        <v>2</v>
      </c>
      <c r="V1586" s="6">
        <v>0</v>
      </c>
      <c r="W1586" s="6">
        <v>0</v>
      </c>
      <c r="X1586" s="6">
        <v>0</v>
      </c>
      <c r="Y1586" s="6">
        <v>0</v>
      </c>
      <c r="Z1586" s="6">
        <v>0</v>
      </c>
      <c r="AA1586" s="6">
        <v>0</v>
      </c>
      <c r="AB1586" s="14">
        <v>0</v>
      </c>
      <c r="AC1586" s="6">
        <v>0</v>
      </c>
      <c r="AD1586" s="6">
        <v>10</v>
      </c>
      <c r="AE1586" s="6">
        <v>0</v>
      </c>
      <c r="AF1586" s="6">
        <v>0</v>
      </c>
      <c r="AG1586" s="6">
        <v>7</v>
      </c>
      <c r="AH1586" s="6">
        <v>0</v>
      </c>
      <c r="AI1586" s="6">
        <v>0</v>
      </c>
      <c r="AJ1586" s="6">
        <v>6</v>
      </c>
      <c r="AK1586" s="6">
        <v>0</v>
      </c>
      <c r="AL1586" s="6">
        <v>0</v>
      </c>
      <c r="AM1586" s="6">
        <v>0</v>
      </c>
      <c r="AN1586" s="6">
        <v>0</v>
      </c>
      <c r="AO1586" s="6">
        <v>1000</v>
      </c>
      <c r="AP1586" s="6">
        <v>0</v>
      </c>
      <c r="AQ1586" s="6">
        <v>0</v>
      </c>
      <c r="AR1586" s="6">
        <v>0</v>
      </c>
      <c r="AS1586" s="6">
        <v>80001004</v>
      </c>
      <c r="AT1586" s="12" t="s">
        <v>159</v>
      </c>
      <c r="AU1586" s="6">
        <v>0</v>
      </c>
      <c r="AV1586" s="6" t="s">
        <v>158</v>
      </c>
      <c r="AW1586" s="6">
        <v>0</v>
      </c>
      <c r="AX1586" s="7" t="s">
        <v>160</v>
      </c>
      <c r="AY1586" s="6">
        <v>0</v>
      </c>
      <c r="AZ1586" s="13">
        <v>0</v>
      </c>
      <c r="BA1586" s="13">
        <v>0</v>
      </c>
      <c r="BB1586" s="33" t="s">
        <v>2054</v>
      </c>
      <c r="BC1586" s="6">
        <v>0</v>
      </c>
      <c r="BD1586" s="11">
        <v>0</v>
      </c>
      <c r="BE1586" s="6"/>
      <c r="BF1586" s="6"/>
      <c r="BG1586" s="6"/>
      <c r="BH1586" s="6">
        <v>80002026</v>
      </c>
      <c r="BI1586" s="9">
        <v>0</v>
      </c>
      <c r="BJ1586" s="6">
        <v>0</v>
      </c>
      <c r="BK1586" s="6">
        <v>0</v>
      </c>
      <c r="BL1586" s="6">
        <v>0</v>
      </c>
      <c r="BM1586" s="6">
        <v>0</v>
      </c>
      <c r="BN1586" s="6">
        <v>0</v>
      </c>
      <c r="BO1586" s="6">
        <v>0</v>
      </c>
    </row>
    <row r="1587" spans="3:67" ht="20.100000000000001" customHeight="1">
      <c r="C1587" s="14">
        <v>80001027</v>
      </c>
      <c r="D1587" s="12" t="s">
        <v>2055</v>
      </c>
      <c r="E1587" s="11">
        <v>1</v>
      </c>
      <c r="F1587" s="11">
        <v>80001027</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0</v>
      </c>
      <c r="AO1587" s="11">
        <v>3000</v>
      </c>
      <c r="AP1587" s="11">
        <v>0.5</v>
      </c>
      <c r="AQ1587" s="11">
        <v>0</v>
      </c>
      <c r="AR1587" s="6">
        <v>0</v>
      </c>
      <c r="AS1587" s="11" t="s">
        <v>158</v>
      </c>
      <c r="AT1587" s="12" t="s">
        <v>159</v>
      </c>
      <c r="AU1587" s="11">
        <v>0</v>
      </c>
      <c r="AV1587" s="14">
        <v>0</v>
      </c>
      <c r="AW1587" s="14">
        <v>0</v>
      </c>
      <c r="AX1587" s="12" t="s">
        <v>160</v>
      </c>
      <c r="AY1587" s="11" t="s">
        <v>2056</v>
      </c>
      <c r="AZ1587" s="13">
        <v>0</v>
      </c>
      <c r="BA1587" s="13">
        <v>0</v>
      </c>
      <c r="BB1587" s="37" t="s">
        <v>2057</v>
      </c>
      <c r="BC1587" s="11"/>
      <c r="BD1587" s="11">
        <v>0</v>
      </c>
      <c r="BE1587" s="11"/>
      <c r="BF1587" s="11"/>
      <c r="BG1587" s="11"/>
      <c r="BH1587" s="11">
        <v>80002027</v>
      </c>
      <c r="BI1587" s="11">
        <v>0</v>
      </c>
      <c r="BJ1587" s="6">
        <v>0</v>
      </c>
      <c r="BK1587" s="6">
        <v>0</v>
      </c>
      <c r="BL1587" s="6">
        <v>0</v>
      </c>
      <c r="BM1587" s="6">
        <v>0</v>
      </c>
      <c r="BN1587" s="6">
        <v>0</v>
      </c>
      <c r="BO1587" s="6">
        <v>0</v>
      </c>
    </row>
    <row r="1588" spans="3:67" ht="20.100000000000001" customHeight="1">
      <c r="C1588" s="14">
        <v>80001028</v>
      </c>
      <c r="D1588" s="12" t="s">
        <v>869</v>
      </c>
      <c r="E1588" s="11">
        <v>1</v>
      </c>
      <c r="F1588" s="11">
        <v>80001028</v>
      </c>
      <c r="G1588" s="14">
        <v>0</v>
      </c>
      <c r="H1588" s="13">
        <v>0</v>
      </c>
      <c r="I1588" s="14">
        <v>1</v>
      </c>
      <c r="J1588" s="14">
        <v>0</v>
      </c>
      <c r="K1588" s="14">
        <v>0</v>
      </c>
      <c r="L1588" s="11">
        <v>0</v>
      </c>
      <c r="M1588" s="11">
        <v>0</v>
      </c>
      <c r="N1588" s="11">
        <v>2</v>
      </c>
      <c r="O1588" s="11">
        <v>9</v>
      </c>
      <c r="P1588" s="11">
        <v>0.05</v>
      </c>
      <c r="Q1588" s="11">
        <v>0</v>
      </c>
      <c r="R1588" s="6">
        <v>0</v>
      </c>
      <c r="S1588" s="11">
        <v>0</v>
      </c>
      <c r="T1588" s="11">
        <v>1</v>
      </c>
      <c r="U1588" s="11">
        <v>2</v>
      </c>
      <c r="V1588" s="11">
        <v>0</v>
      </c>
      <c r="W1588" s="11">
        <v>2</v>
      </c>
      <c r="X1588" s="11">
        <v>0</v>
      </c>
      <c r="Y1588" s="11">
        <v>0</v>
      </c>
      <c r="Z1588" s="11">
        <v>0</v>
      </c>
      <c r="AA1588" s="11">
        <v>0</v>
      </c>
      <c r="AB1588" s="11">
        <v>0</v>
      </c>
      <c r="AC1588" s="11">
        <v>0</v>
      </c>
      <c r="AD1588" s="11">
        <v>3</v>
      </c>
      <c r="AE1588" s="11">
        <v>2</v>
      </c>
      <c r="AF1588" s="11" t="s">
        <v>167</v>
      </c>
      <c r="AG1588" s="6">
        <v>0</v>
      </c>
      <c r="AH1588" s="6">
        <v>0</v>
      </c>
      <c r="AI1588" s="6">
        <v>0</v>
      </c>
      <c r="AJ1588" s="6">
        <v>1.5</v>
      </c>
      <c r="AK1588" s="11">
        <v>0</v>
      </c>
      <c r="AL1588" s="11">
        <v>0</v>
      </c>
      <c r="AM1588" s="11">
        <v>0</v>
      </c>
      <c r="AN1588" s="11">
        <v>0</v>
      </c>
      <c r="AO1588" s="11">
        <v>3000</v>
      </c>
      <c r="AP1588" s="11">
        <v>0.5</v>
      </c>
      <c r="AQ1588" s="11">
        <v>0</v>
      </c>
      <c r="AR1588" s="6">
        <v>0</v>
      </c>
      <c r="AS1588" s="11">
        <v>0</v>
      </c>
      <c r="AT1588" s="12" t="s">
        <v>159</v>
      </c>
      <c r="AU1588" s="11">
        <v>0</v>
      </c>
      <c r="AV1588" s="14">
        <v>10000007</v>
      </c>
      <c r="AW1588" s="14">
        <v>23000040</v>
      </c>
      <c r="AX1588" s="12" t="s">
        <v>160</v>
      </c>
      <c r="AY1588" s="11">
        <v>0</v>
      </c>
      <c r="AZ1588" s="13">
        <v>0</v>
      </c>
      <c r="BA1588" s="13">
        <v>1</v>
      </c>
      <c r="BB1588" s="37" t="s">
        <v>2058</v>
      </c>
      <c r="BC1588" s="11">
        <v>0</v>
      </c>
      <c r="BD1588" s="11">
        <v>0</v>
      </c>
      <c r="BE1588" s="11"/>
      <c r="BF1588" s="11"/>
      <c r="BG1588" s="11"/>
      <c r="BH1588" s="11">
        <v>80002028</v>
      </c>
      <c r="BI1588" s="11">
        <v>0</v>
      </c>
      <c r="BJ1588" s="6">
        <v>0</v>
      </c>
      <c r="BK1588" s="6">
        <v>0</v>
      </c>
      <c r="BL1588" s="6">
        <v>0</v>
      </c>
      <c r="BM1588" s="6">
        <v>0</v>
      </c>
      <c r="BN1588" s="6">
        <v>0</v>
      </c>
      <c r="BO1588" s="6">
        <v>0</v>
      </c>
    </row>
    <row r="1589" spans="3:67" ht="20.100000000000001" customHeight="1">
      <c r="C1589" s="14">
        <f t="shared" ref="C1589:C1608" si="112">C1561+1000</f>
        <v>80002001</v>
      </c>
      <c r="D1589" s="12" t="s">
        <v>2059</v>
      </c>
      <c r="E1589" s="11">
        <v>1</v>
      </c>
      <c r="F1589" s="11">
        <v>80002001</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2060</v>
      </c>
      <c r="AZ1589" s="13">
        <v>0</v>
      </c>
      <c r="BA1589" s="13">
        <v>0</v>
      </c>
      <c r="BB1589" s="37" t="s">
        <v>2061</v>
      </c>
      <c r="BC1589" s="11">
        <v>0</v>
      </c>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80002002</v>
      </c>
      <c r="D1590" s="12" t="s">
        <v>2062</v>
      </c>
      <c r="E1590" s="11">
        <v>1</v>
      </c>
      <c r="F1590" s="11">
        <v>80002002</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960</v>
      </c>
      <c r="AZ1590" s="13">
        <v>0</v>
      </c>
      <c r="BA1590" s="13">
        <v>0</v>
      </c>
      <c r="BB1590" s="37" t="s">
        <v>961</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80002003</v>
      </c>
      <c r="D1591" s="12" t="s">
        <v>2063</v>
      </c>
      <c r="E1591" s="11">
        <v>1</v>
      </c>
      <c r="F1591" s="11">
        <v>80002003</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159</v>
      </c>
      <c r="AU1591" s="11">
        <v>0</v>
      </c>
      <c r="AV1591" s="14">
        <v>0</v>
      </c>
      <c r="AW1591" s="14">
        <v>0</v>
      </c>
      <c r="AX1591" s="12" t="s">
        <v>160</v>
      </c>
      <c r="AY1591" s="11" t="s">
        <v>2064</v>
      </c>
      <c r="AZ1591" s="13">
        <v>0</v>
      </c>
      <c r="BA1591" s="13">
        <v>0</v>
      </c>
      <c r="BB1591" s="37" t="s">
        <v>2065</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80002004</v>
      </c>
      <c r="D1592" s="12" t="s">
        <v>2066</v>
      </c>
      <c r="E1592" s="11">
        <v>1</v>
      </c>
      <c r="F1592" s="11">
        <v>80002004</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2067</v>
      </c>
      <c r="AZ1592" s="13">
        <v>0</v>
      </c>
      <c r="BA1592" s="13">
        <v>0</v>
      </c>
      <c r="BB1592" s="37" t="s">
        <v>2068</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80002005</v>
      </c>
      <c r="D1593" s="12" t="s">
        <v>2069</v>
      </c>
      <c r="E1593" s="11">
        <v>1</v>
      </c>
      <c r="F1593" s="11">
        <v>80002005</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159</v>
      </c>
      <c r="AU1593" s="11">
        <v>0</v>
      </c>
      <c r="AV1593" s="14">
        <v>0</v>
      </c>
      <c r="AW1593" s="14">
        <v>0</v>
      </c>
      <c r="AX1593" s="12" t="s">
        <v>160</v>
      </c>
      <c r="AY1593" s="11" t="s">
        <v>2070</v>
      </c>
      <c r="AZ1593" s="13">
        <v>0</v>
      </c>
      <c r="BA1593" s="13">
        <v>0</v>
      </c>
      <c r="BB1593" s="37" t="s">
        <v>2071</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80002006</v>
      </c>
      <c r="D1594" s="12" t="s">
        <v>2072</v>
      </c>
      <c r="E1594" s="11">
        <v>1</v>
      </c>
      <c r="F1594" s="11">
        <v>80002006</v>
      </c>
      <c r="G1594" s="14">
        <v>0</v>
      </c>
      <c r="H1594" s="13">
        <v>0</v>
      </c>
      <c r="I1594" s="14">
        <v>1</v>
      </c>
      <c r="J1594" s="14">
        <v>0</v>
      </c>
      <c r="K1594" s="14">
        <v>0</v>
      </c>
      <c r="L1594" s="11">
        <v>0</v>
      </c>
      <c r="M1594" s="11">
        <v>0</v>
      </c>
      <c r="N1594" s="11">
        <v>5</v>
      </c>
      <c r="O1594" s="104">
        <v>0</v>
      </c>
      <c r="P1594" s="104">
        <v>0</v>
      </c>
      <c r="Q1594" s="104">
        <v>0</v>
      </c>
      <c r="R1594" s="6">
        <v>0</v>
      </c>
      <c r="S1594" s="104">
        <v>0</v>
      </c>
      <c r="T1594" s="104">
        <v>1</v>
      </c>
      <c r="U1594" s="104">
        <v>2</v>
      </c>
      <c r="V1594" s="104">
        <v>0</v>
      </c>
      <c r="W1594" s="11">
        <v>1</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04" t="s">
        <v>2073</v>
      </c>
      <c r="AZ1594" s="13">
        <v>0</v>
      </c>
      <c r="BA1594" s="13">
        <v>0</v>
      </c>
      <c r="BB1594" s="144" t="s">
        <v>2074</v>
      </c>
      <c r="BC1594" s="11"/>
      <c r="BD1594" s="11">
        <v>0</v>
      </c>
      <c r="BE1594" s="11"/>
      <c r="BF1594" s="11"/>
      <c r="BG1594" s="11"/>
      <c r="BH1594" s="104"/>
      <c r="BI1594" s="11">
        <v>0</v>
      </c>
      <c r="BJ1594" s="6">
        <v>0</v>
      </c>
      <c r="BK1594" s="6">
        <v>0</v>
      </c>
      <c r="BL1594" s="6">
        <v>0</v>
      </c>
      <c r="BM1594" s="6">
        <v>0</v>
      </c>
      <c r="BN1594" s="6">
        <v>0</v>
      </c>
      <c r="BO1594" s="6">
        <v>0</v>
      </c>
    </row>
    <row r="1595" spans="3:67" ht="20.100000000000001" customHeight="1">
      <c r="C1595" s="14">
        <f t="shared" si="112"/>
        <v>80002007</v>
      </c>
      <c r="D1595" s="12" t="s">
        <v>2075</v>
      </c>
      <c r="E1595" s="11">
        <v>1</v>
      </c>
      <c r="F1595" s="11">
        <v>80002007</v>
      </c>
      <c r="G1595" s="14">
        <v>0</v>
      </c>
      <c r="H1595" s="13">
        <v>0</v>
      </c>
      <c r="I1595" s="14">
        <v>1</v>
      </c>
      <c r="J1595" s="14">
        <v>0</v>
      </c>
      <c r="K1595" s="14">
        <v>0</v>
      </c>
      <c r="L1595" s="11">
        <v>0</v>
      </c>
      <c r="M1595" s="11">
        <v>0</v>
      </c>
      <c r="N1595" s="11">
        <v>2</v>
      </c>
      <c r="O1595" s="11">
        <v>3</v>
      </c>
      <c r="P1595" s="11">
        <v>0.2</v>
      </c>
      <c r="Q1595" s="11">
        <v>0</v>
      </c>
      <c r="R1595" s="6">
        <v>0</v>
      </c>
      <c r="S1595" s="11">
        <v>0</v>
      </c>
      <c r="T1595" s="11">
        <v>1</v>
      </c>
      <c r="U1595" s="11">
        <v>2</v>
      </c>
      <c r="V1595" s="11">
        <v>0</v>
      </c>
      <c r="W1595" s="11">
        <v>1</v>
      </c>
      <c r="X1595" s="11">
        <v>0</v>
      </c>
      <c r="Y1595" s="11">
        <v>0</v>
      </c>
      <c r="Z1595" s="11">
        <v>0</v>
      </c>
      <c r="AA1595" s="11">
        <v>0</v>
      </c>
      <c r="AB1595" s="11">
        <v>0</v>
      </c>
      <c r="AC1595" s="11">
        <v>0</v>
      </c>
      <c r="AD1595" s="11">
        <v>9</v>
      </c>
      <c r="AE1595" s="11">
        <v>1</v>
      </c>
      <c r="AF1595" s="11">
        <v>0</v>
      </c>
      <c r="AG1595" s="6">
        <v>1</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c r="AZ1595" s="13">
        <v>0</v>
      </c>
      <c r="BA1595" s="13">
        <v>0</v>
      </c>
      <c r="BB1595" s="37" t="s">
        <v>2012</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80002008</v>
      </c>
      <c r="D1596" s="12" t="s">
        <v>2076</v>
      </c>
      <c r="E1596" s="11">
        <v>1</v>
      </c>
      <c r="F1596" s="11">
        <v>80002008</v>
      </c>
      <c r="G1596" s="14">
        <v>0</v>
      </c>
      <c r="H1596" s="13">
        <v>0</v>
      </c>
      <c r="I1596" s="14">
        <v>1</v>
      </c>
      <c r="J1596" s="14">
        <v>0</v>
      </c>
      <c r="K1596" s="14">
        <v>0</v>
      </c>
      <c r="L1596" s="11">
        <v>0</v>
      </c>
      <c r="M1596" s="11">
        <v>0</v>
      </c>
      <c r="N1596" s="11">
        <v>2</v>
      </c>
      <c r="O1596" s="11">
        <v>3</v>
      </c>
      <c r="P1596" s="11">
        <v>0.5</v>
      </c>
      <c r="Q1596" s="11">
        <v>0</v>
      </c>
      <c r="R1596" s="6">
        <v>0</v>
      </c>
      <c r="S1596" s="11">
        <v>0</v>
      </c>
      <c r="T1596" s="11">
        <v>1</v>
      </c>
      <c r="U1596" s="11">
        <v>2</v>
      </c>
      <c r="V1596" s="11">
        <v>0</v>
      </c>
      <c r="W1596" s="11">
        <v>0.5</v>
      </c>
      <c r="X1596" s="11">
        <v>0</v>
      </c>
      <c r="Y1596" s="11">
        <v>0</v>
      </c>
      <c r="Z1596" s="11">
        <v>0</v>
      </c>
      <c r="AA1596" s="11">
        <v>0</v>
      </c>
      <c r="AB1596" s="11">
        <v>0</v>
      </c>
      <c r="AC1596" s="11">
        <v>0</v>
      </c>
      <c r="AD1596" s="11">
        <v>9</v>
      </c>
      <c r="AE1596" s="11">
        <v>1</v>
      </c>
      <c r="AF1596" s="11">
        <v>0</v>
      </c>
      <c r="AG1596" s="6">
        <v>1</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c r="AZ1596" s="13">
        <v>0</v>
      </c>
      <c r="BA1596" s="13">
        <v>0</v>
      </c>
      <c r="BB1596" s="37" t="s">
        <v>2077</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80002009</v>
      </c>
      <c r="D1597" s="12" t="s">
        <v>2078</v>
      </c>
      <c r="E1597" s="11">
        <v>1</v>
      </c>
      <c r="F1597" s="11">
        <v>80002009</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159</v>
      </c>
      <c r="AU1597" s="11">
        <v>0</v>
      </c>
      <c r="AV1597" s="14">
        <v>0</v>
      </c>
      <c r="AW1597" s="14">
        <v>0</v>
      </c>
      <c r="AX1597" s="12" t="s">
        <v>160</v>
      </c>
      <c r="AY1597" s="11" t="s">
        <v>2079</v>
      </c>
      <c r="AZ1597" s="13">
        <v>0</v>
      </c>
      <c r="BA1597" s="13">
        <v>0</v>
      </c>
      <c r="BB1597" s="37" t="s">
        <v>2080</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80002010</v>
      </c>
      <c r="D1598" s="12" t="s">
        <v>2081</v>
      </c>
      <c r="E1598" s="11">
        <v>1</v>
      </c>
      <c r="F1598" s="11">
        <v>80002010</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159</v>
      </c>
      <c r="AU1598" s="11">
        <v>0</v>
      </c>
      <c r="AV1598" s="14">
        <v>0</v>
      </c>
      <c r="AW1598" s="14">
        <v>0</v>
      </c>
      <c r="AX1598" s="12" t="s">
        <v>160</v>
      </c>
      <c r="AY1598" s="11" t="s">
        <v>2082</v>
      </c>
      <c r="AZ1598" s="13">
        <v>0</v>
      </c>
      <c r="BA1598" s="13">
        <v>0</v>
      </c>
      <c r="BB1598" s="37" t="s">
        <v>876</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80002011</v>
      </c>
      <c r="D1599" s="12" t="s">
        <v>2083</v>
      </c>
      <c r="E1599" s="11">
        <v>1</v>
      </c>
      <c r="F1599" s="11">
        <v>80002011</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159</v>
      </c>
      <c r="AU1599" s="11">
        <v>0</v>
      </c>
      <c r="AV1599" s="14">
        <v>0</v>
      </c>
      <c r="AW1599" s="14">
        <v>0</v>
      </c>
      <c r="AX1599" s="12" t="s">
        <v>160</v>
      </c>
      <c r="AY1599" s="11" t="s">
        <v>2084</v>
      </c>
      <c r="AZ1599" s="13">
        <v>0</v>
      </c>
      <c r="BA1599" s="13">
        <v>0</v>
      </c>
      <c r="BB1599" s="37" t="s">
        <v>2085</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80002012</v>
      </c>
      <c r="D1600" s="12" t="s">
        <v>2086</v>
      </c>
      <c r="E1600" s="11">
        <v>1</v>
      </c>
      <c r="F1600" s="11">
        <v>80002012</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159</v>
      </c>
      <c r="AU1600" s="11">
        <v>0</v>
      </c>
      <c r="AV1600" s="14">
        <v>0</v>
      </c>
      <c r="AW1600" s="14">
        <v>0</v>
      </c>
      <c r="AX1600" s="12" t="s">
        <v>160</v>
      </c>
      <c r="AY1600" s="11" t="s">
        <v>2087</v>
      </c>
      <c r="AZ1600" s="13">
        <v>0</v>
      </c>
      <c r="BA1600" s="13">
        <v>0</v>
      </c>
      <c r="BB1600" s="37" t="s">
        <v>2088</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80002013</v>
      </c>
      <c r="D1601" s="12" t="s">
        <v>2089</v>
      </c>
      <c r="E1601" s="11">
        <v>1</v>
      </c>
      <c r="F1601" s="11">
        <v>80002013</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159</v>
      </c>
      <c r="AU1601" s="11">
        <v>0</v>
      </c>
      <c r="AV1601" s="14">
        <v>0</v>
      </c>
      <c r="AW1601" s="14">
        <v>0</v>
      </c>
      <c r="AX1601" s="12" t="s">
        <v>160</v>
      </c>
      <c r="AY1601" s="11" t="s">
        <v>2090</v>
      </c>
      <c r="AZ1601" s="13">
        <v>0</v>
      </c>
      <c r="BA1601" s="13">
        <v>0</v>
      </c>
      <c r="BB1601" s="37" t="s">
        <v>2091</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80002014</v>
      </c>
      <c r="D1602" s="12" t="s">
        <v>2092</v>
      </c>
      <c r="E1602" s="11">
        <v>1</v>
      </c>
      <c r="F1602" s="11">
        <v>80002014</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159</v>
      </c>
      <c r="AU1602" s="11">
        <v>0</v>
      </c>
      <c r="AV1602" s="14">
        <v>0</v>
      </c>
      <c r="AW1602" s="14">
        <v>0</v>
      </c>
      <c r="AX1602" s="12" t="s">
        <v>160</v>
      </c>
      <c r="AY1602" s="11" t="s">
        <v>2093</v>
      </c>
      <c r="AZ1602" s="13">
        <v>0</v>
      </c>
      <c r="BA1602" s="13">
        <v>0</v>
      </c>
      <c r="BB1602" s="37" t="s">
        <v>2094</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04">
        <f t="shared" si="112"/>
        <v>80002015</v>
      </c>
      <c r="D1603" s="141" t="s">
        <v>2095</v>
      </c>
      <c r="E1603" s="104">
        <v>1</v>
      </c>
      <c r="F1603" s="104">
        <v>80002015</v>
      </c>
      <c r="G1603" s="104">
        <v>0</v>
      </c>
      <c r="H1603" s="104">
        <v>0</v>
      </c>
      <c r="I1603" s="14">
        <v>1</v>
      </c>
      <c r="J1603" s="14">
        <v>0</v>
      </c>
      <c r="K1603" s="104">
        <v>0</v>
      </c>
      <c r="L1603" s="104">
        <v>0</v>
      </c>
      <c r="M1603" s="104">
        <v>0</v>
      </c>
      <c r="N1603" s="104">
        <v>2</v>
      </c>
      <c r="O1603" s="104">
        <v>0</v>
      </c>
      <c r="P1603" s="104">
        <v>0</v>
      </c>
      <c r="Q1603" s="104">
        <v>0</v>
      </c>
      <c r="R1603" s="6">
        <v>0</v>
      </c>
      <c r="S1603" s="104">
        <v>0</v>
      </c>
      <c r="T1603" s="104">
        <v>1</v>
      </c>
      <c r="U1603" s="104">
        <v>2</v>
      </c>
      <c r="V1603" s="104">
        <v>0</v>
      </c>
      <c r="W1603" s="104">
        <v>0</v>
      </c>
      <c r="X1603" s="104">
        <v>0</v>
      </c>
      <c r="Y1603" s="104">
        <v>0</v>
      </c>
      <c r="Z1603" s="104">
        <v>0</v>
      </c>
      <c r="AA1603" s="104">
        <v>0</v>
      </c>
      <c r="AB1603" s="104">
        <v>0</v>
      </c>
      <c r="AC1603" s="104">
        <v>0</v>
      </c>
      <c r="AD1603" s="104">
        <v>9</v>
      </c>
      <c r="AE1603" s="104">
        <v>2</v>
      </c>
      <c r="AF1603" s="104" t="s">
        <v>167</v>
      </c>
      <c r="AG1603" s="104">
        <v>2</v>
      </c>
      <c r="AH1603" s="104">
        <v>2</v>
      </c>
      <c r="AI1603" s="6">
        <v>0</v>
      </c>
      <c r="AJ1603" s="104">
        <v>1.5</v>
      </c>
      <c r="AK1603" s="104">
        <v>0</v>
      </c>
      <c r="AL1603" s="104">
        <v>0</v>
      </c>
      <c r="AM1603" s="104">
        <v>0</v>
      </c>
      <c r="AN1603" s="104">
        <v>1</v>
      </c>
      <c r="AO1603" s="104">
        <v>3000</v>
      </c>
      <c r="AP1603" s="104">
        <v>0.5</v>
      </c>
      <c r="AQ1603" s="104">
        <v>0</v>
      </c>
      <c r="AR1603" s="104">
        <v>0</v>
      </c>
      <c r="AS1603" s="104" t="s">
        <v>158</v>
      </c>
      <c r="AT1603" s="12" t="s">
        <v>159</v>
      </c>
      <c r="AU1603" s="104">
        <v>0</v>
      </c>
      <c r="AV1603" s="104">
        <v>0</v>
      </c>
      <c r="AW1603" s="104">
        <v>0</v>
      </c>
      <c r="AX1603" s="141" t="s">
        <v>160</v>
      </c>
      <c r="AY1603" s="104"/>
      <c r="AZ1603" s="104">
        <v>0</v>
      </c>
      <c r="BA1603" s="104">
        <v>0</v>
      </c>
      <c r="BB1603" s="144" t="s">
        <v>2096</v>
      </c>
      <c r="BC1603" s="104"/>
      <c r="BD1603" s="11">
        <v>0</v>
      </c>
      <c r="BE1603" s="104"/>
      <c r="BF1603" s="104"/>
      <c r="BG1603" s="104"/>
      <c r="BH1603" s="104"/>
      <c r="BI1603" s="11">
        <v>0</v>
      </c>
      <c r="BJ1603" s="6">
        <v>0</v>
      </c>
      <c r="BK1603" s="6">
        <v>0</v>
      </c>
      <c r="BL1603" s="6">
        <v>0</v>
      </c>
      <c r="BM1603" s="6">
        <v>0</v>
      </c>
      <c r="BN1603" s="6">
        <v>0</v>
      </c>
      <c r="BO1603" s="6">
        <v>0</v>
      </c>
    </row>
    <row r="1604" spans="3:67" ht="20.100000000000001" customHeight="1">
      <c r="C1604" s="14">
        <f t="shared" si="112"/>
        <v>80002016</v>
      </c>
      <c r="D1604" s="12" t="s">
        <v>2097</v>
      </c>
      <c r="E1604" s="11">
        <v>1</v>
      </c>
      <c r="F1604" s="11">
        <v>80002016</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159</v>
      </c>
      <c r="AU1604" s="11">
        <v>0</v>
      </c>
      <c r="AV1604" s="14">
        <v>0</v>
      </c>
      <c r="AW1604" s="14">
        <v>0</v>
      </c>
      <c r="AX1604" s="12" t="s">
        <v>160</v>
      </c>
      <c r="AY1604" s="11" t="s">
        <v>2098</v>
      </c>
      <c r="AZ1604" s="13">
        <v>0</v>
      </c>
      <c r="BA1604" s="13">
        <v>0</v>
      </c>
      <c r="BB1604" s="37" t="s">
        <v>2099</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80002017</v>
      </c>
      <c r="D1605" s="12" t="s">
        <v>2100</v>
      </c>
      <c r="E1605" s="11">
        <v>1</v>
      </c>
      <c r="F1605" s="11">
        <v>80002017</v>
      </c>
      <c r="G1605" s="14">
        <v>0</v>
      </c>
      <c r="H1605" s="13">
        <v>0</v>
      </c>
      <c r="I1605" s="14">
        <v>1</v>
      </c>
      <c r="J1605" s="14">
        <v>0</v>
      </c>
      <c r="K1605" s="14">
        <v>0</v>
      </c>
      <c r="L1605" s="11">
        <v>0</v>
      </c>
      <c r="M1605" s="11">
        <v>0</v>
      </c>
      <c r="N1605" s="11">
        <v>2</v>
      </c>
      <c r="O1605" s="11">
        <v>3</v>
      </c>
      <c r="P1605" s="11">
        <v>0.2</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80010171</v>
      </c>
      <c r="AS1605" s="11" t="s">
        <v>158</v>
      </c>
      <c r="AT1605" s="12" t="s">
        <v>159</v>
      </c>
      <c r="AU1605" s="11">
        <v>0</v>
      </c>
      <c r="AV1605" s="14">
        <v>0</v>
      </c>
      <c r="AW1605" s="14">
        <v>0</v>
      </c>
      <c r="AX1605" s="12" t="s">
        <v>160</v>
      </c>
      <c r="AY1605" s="11"/>
      <c r="AZ1605" s="13">
        <v>0</v>
      </c>
      <c r="BA1605" s="13">
        <v>0</v>
      </c>
      <c r="BB1605" s="144" t="s">
        <v>2101</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80002018</v>
      </c>
      <c r="D1606" s="12" t="s">
        <v>2102</v>
      </c>
      <c r="E1606" s="11">
        <v>1</v>
      </c>
      <c r="F1606" s="11">
        <v>80002018</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159</v>
      </c>
      <c r="AU1606" s="11">
        <v>0</v>
      </c>
      <c r="AV1606" s="14">
        <v>0</v>
      </c>
      <c r="AW1606" s="14">
        <v>0</v>
      </c>
      <c r="AX1606" s="12" t="s">
        <v>160</v>
      </c>
      <c r="AY1606" s="11" t="s">
        <v>2103</v>
      </c>
      <c r="AZ1606" s="13">
        <v>0</v>
      </c>
      <c r="BA1606" s="13">
        <v>0</v>
      </c>
      <c r="BB1606" s="37" t="s">
        <v>2104</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80002019</v>
      </c>
      <c r="D1607" s="12" t="s">
        <v>2105</v>
      </c>
      <c r="E1607" s="11">
        <v>1</v>
      </c>
      <c r="F1607" s="11">
        <v>80002019</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159</v>
      </c>
      <c r="AU1607" s="11">
        <v>0</v>
      </c>
      <c r="AV1607" s="14">
        <v>0</v>
      </c>
      <c r="AW1607" s="14">
        <v>0</v>
      </c>
      <c r="AX1607" s="12" t="s">
        <v>160</v>
      </c>
      <c r="AY1607" s="11" t="s">
        <v>2106</v>
      </c>
      <c r="AZ1607" s="13">
        <v>0</v>
      </c>
      <c r="BA1607" s="13">
        <v>0</v>
      </c>
      <c r="BB1607" s="37" t="s">
        <v>2107</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80002020</v>
      </c>
      <c r="D1608" s="12" t="s">
        <v>2108</v>
      </c>
      <c r="E1608" s="11">
        <v>1</v>
      </c>
      <c r="F1608" s="11">
        <v>80002020</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159</v>
      </c>
      <c r="AU1608" s="11">
        <v>0</v>
      </c>
      <c r="AV1608" s="14">
        <v>0</v>
      </c>
      <c r="AW1608" s="14">
        <v>0</v>
      </c>
      <c r="AX1608" s="12" t="s">
        <v>160</v>
      </c>
      <c r="AY1608" s="11" t="s">
        <v>2109</v>
      </c>
      <c r="AZ1608" s="13">
        <v>0</v>
      </c>
      <c r="BA1608" s="13">
        <v>0</v>
      </c>
      <c r="BB1608" s="37" t="s">
        <v>2110</v>
      </c>
      <c r="BC1608" s="11"/>
      <c r="BD1608" s="11">
        <v>0</v>
      </c>
      <c r="BE1608" s="11"/>
      <c r="BF1608" s="11"/>
      <c r="BG1608" s="11"/>
      <c r="BH1608" s="14"/>
      <c r="BI1608" s="11">
        <v>0</v>
      </c>
      <c r="BJ1608" s="6">
        <v>0</v>
      </c>
      <c r="BK1608" s="6">
        <v>0</v>
      </c>
      <c r="BL1608" s="6">
        <v>0</v>
      </c>
      <c r="BM1608" s="6">
        <v>0</v>
      </c>
      <c r="BN1608" s="6">
        <v>0</v>
      </c>
      <c r="BO1608" s="6">
        <v>0</v>
      </c>
    </row>
    <row r="1609" spans="3:67" ht="20.25" customHeight="1">
      <c r="C1609" s="14">
        <f t="shared" ref="C1609:C1616" si="113">C1581+1000</f>
        <v>80002021</v>
      </c>
      <c r="D1609" s="12" t="s">
        <v>2111</v>
      </c>
      <c r="E1609" s="14">
        <v>1</v>
      </c>
      <c r="F1609" s="11">
        <v>80002021</v>
      </c>
      <c r="G1609" s="14">
        <v>0</v>
      </c>
      <c r="H1609" s="13">
        <v>0</v>
      </c>
      <c r="I1609" s="14">
        <v>1</v>
      </c>
      <c r="J1609" s="14">
        <v>0</v>
      </c>
      <c r="K1609" s="14">
        <v>0</v>
      </c>
      <c r="L1609" s="11">
        <v>0</v>
      </c>
      <c r="M1609" s="11">
        <v>0</v>
      </c>
      <c r="N1609" s="11">
        <v>2</v>
      </c>
      <c r="O1609" s="11">
        <v>10</v>
      </c>
      <c r="P1609" s="11">
        <v>0.2</v>
      </c>
      <c r="Q1609" s="11">
        <v>0</v>
      </c>
      <c r="R1609" s="6">
        <v>0</v>
      </c>
      <c r="S1609" s="11">
        <v>0</v>
      </c>
      <c r="T1609" s="11">
        <v>1</v>
      </c>
      <c r="U1609" s="11">
        <v>2</v>
      </c>
      <c r="V1609" s="11">
        <v>0</v>
      </c>
      <c r="W1609" s="11">
        <v>2</v>
      </c>
      <c r="X1609" s="11">
        <v>0</v>
      </c>
      <c r="Y1609" s="11">
        <v>0</v>
      </c>
      <c r="Z1609" s="11">
        <v>0</v>
      </c>
      <c r="AA1609" s="11">
        <v>0</v>
      </c>
      <c r="AB1609" s="11">
        <v>0</v>
      </c>
      <c r="AC1609" s="11">
        <v>0</v>
      </c>
      <c r="AD1609" s="11">
        <v>5</v>
      </c>
      <c r="AE1609" s="11">
        <v>1</v>
      </c>
      <c r="AF1609" s="11">
        <v>3</v>
      </c>
      <c r="AG1609" s="6">
        <v>1</v>
      </c>
      <c r="AH1609" s="6">
        <v>1</v>
      </c>
      <c r="AI1609" s="6">
        <v>0</v>
      </c>
      <c r="AJ1609" s="6">
        <v>3</v>
      </c>
      <c r="AK1609" s="11">
        <v>0</v>
      </c>
      <c r="AL1609" s="11">
        <v>0</v>
      </c>
      <c r="AM1609" s="11">
        <v>0</v>
      </c>
      <c r="AN1609" s="11">
        <v>3</v>
      </c>
      <c r="AO1609" s="11">
        <v>5000</v>
      </c>
      <c r="AP1609" s="11">
        <v>0.5</v>
      </c>
      <c r="AQ1609" s="11">
        <v>0</v>
      </c>
      <c r="AR1609" s="6">
        <v>0</v>
      </c>
      <c r="AS1609" s="11">
        <v>0</v>
      </c>
      <c r="AT1609" s="12" t="s">
        <v>159</v>
      </c>
      <c r="AU1609" s="6" t="s">
        <v>788</v>
      </c>
      <c r="AV1609" s="14">
        <v>10000007</v>
      </c>
      <c r="AW1609" s="184">
        <v>23000080</v>
      </c>
      <c r="AX1609" s="12" t="s">
        <v>160</v>
      </c>
      <c r="AY1609" s="15" t="s">
        <v>158</v>
      </c>
      <c r="AZ1609" s="13">
        <v>0</v>
      </c>
      <c r="BA1609" s="13">
        <v>0</v>
      </c>
      <c r="BB1609" s="37" t="s">
        <v>963</v>
      </c>
      <c r="BC1609" s="14">
        <v>0</v>
      </c>
      <c r="BD1609" s="11">
        <v>0</v>
      </c>
      <c r="BE1609" s="11"/>
      <c r="BF1609" s="11"/>
      <c r="BG1609" s="11"/>
      <c r="BH1609" s="14"/>
      <c r="BI1609" s="9">
        <v>0</v>
      </c>
      <c r="BJ1609" s="6">
        <v>0</v>
      </c>
      <c r="BK1609" s="6">
        <v>0</v>
      </c>
      <c r="BL1609" s="6">
        <v>0</v>
      </c>
      <c r="BM1609" s="6">
        <v>0</v>
      </c>
      <c r="BN1609" s="6">
        <v>0</v>
      </c>
      <c r="BO1609" s="6">
        <v>0</v>
      </c>
    </row>
    <row r="1610" spans="3:67" ht="20.100000000000001" customHeight="1">
      <c r="C1610" s="14">
        <f t="shared" si="113"/>
        <v>80002022</v>
      </c>
      <c r="D1610" s="12" t="s">
        <v>2112</v>
      </c>
      <c r="E1610" s="14">
        <v>1</v>
      </c>
      <c r="F1610" s="11">
        <v>80002022</v>
      </c>
      <c r="G1610" s="6">
        <v>0</v>
      </c>
      <c r="H1610" s="6">
        <v>0</v>
      </c>
      <c r="I1610" s="14">
        <v>1</v>
      </c>
      <c r="J1610" s="14">
        <v>0</v>
      </c>
      <c r="K1610" s="6">
        <v>0</v>
      </c>
      <c r="L1610" s="6">
        <v>0</v>
      </c>
      <c r="M1610" s="6">
        <v>0</v>
      </c>
      <c r="N1610" s="6">
        <v>2</v>
      </c>
      <c r="O1610" s="6">
        <v>1</v>
      </c>
      <c r="P1610" s="6">
        <v>0.2</v>
      </c>
      <c r="Q1610" s="6">
        <v>0</v>
      </c>
      <c r="R1610" s="6">
        <v>0</v>
      </c>
      <c r="S1610" s="6">
        <v>0</v>
      </c>
      <c r="T1610" s="11">
        <v>1</v>
      </c>
      <c r="U1610" s="6">
        <v>2</v>
      </c>
      <c r="V1610" s="6">
        <v>0</v>
      </c>
      <c r="W1610" s="6">
        <v>0</v>
      </c>
      <c r="X1610" s="6">
        <v>0</v>
      </c>
      <c r="Y1610" s="6">
        <v>0</v>
      </c>
      <c r="Z1610" s="6">
        <v>0</v>
      </c>
      <c r="AA1610" s="6">
        <v>0</v>
      </c>
      <c r="AB1610" s="14">
        <v>0</v>
      </c>
      <c r="AC1610" s="6">
        <v>0</v>
      </c>
      <c r="AD1610" s="6">
        <v>10</v>
      </c>
      <c r="AE1610" s="6">
        <v>0</v>
      </c>
      <c r="AF1610" s="6">
        <v>0</v>
      </c>
      <c r="AG1610" s="6">
        <v>7</v>
      </c>
      <c r="AH1610" s="6">
        <v>0</v>
      </c>
      <c r="AI1610" s="6">
        <v>0</v>
      </c>
      <c r="AJ1610" s="6">
        <v>6</v>
      </c>
      <c r="AK1610" s="6">
        <v>0</v>
      </c>
      <c r="AL1610" s="6">
        <v>0</v>
      </c>
      <c r="AM1610" s="6">
        <v>0</v>
      </c>
      <c r="AN1610" s="6">
        <v>0</v>
      </c>
      <c r="AO1610" s="6">
        <v>1000</v>
      </c>
      <c r="AP1610" s="6">
        <v>0</v>
      </c>
      <c r="AQ1610" s="6">
        <v>0</v>
      </c>
      <c r="AR1610" s="6">
        <v>0</v>
      </c>
      <c r="AS1610" s="186" t="s">
        <v>965</v>
      </c>
      <c r="AT1610" s="12" t="s">
        <v>159</v>
      </c>
      <c r="AU1610" s="6" t="s">
        <v>788</v>
      </c>
      <c r="AV1610" s="6" t="s">
        <v>158</v>
      </c>
      <c r="AW1610" s="6">
        <v>0</v>
      </c>
      <c r="AX1610" s="7" t="s">
        <v>160</v>
      </c>
      <c r="AY1610" s="6">
        <v>0</v>
      </c>
      <c r="AZ1610" s="13">
        <v>0</v>
      </c>
      <c r="BA1610" s="13">
        <v>0</v>
      </c>
      <c r="BB1610" s="37" t="s">
        <v>966</v>
      </c>
      <c r="BC1610" s="6">
        <v>0</v>
      </c>
      <c r="BD1610" s="11">
        <v>0</v>
      </c>
      <c r="BE1610" s="11"/>
      <c r="BF1610" s="11"/>
      <c r="BG1610" s="11"/>
      <c r="BH1610" s="14"/>
      <c r="BI1610" s="9">
        <v>0</v>
      </c>
      <c r="BJ1610" s="6">
        <v>0</v>
      </c>
      <c r="BK1610" s="6">
        <v>0</v>
      </c>
      <c r="BL1610" s="6">
        <v>0</v>
      </c>
      <c r="BM1610" s="6">
        <v>0</v>
      </c>
      <c r="BN1610" s="6">
        <v>0</v>
      </c>
      <c r="BO1610" s="6">
        <v>0</v>
      </c>
    </row>
    <row r="1611" spans="3:67" ht="20.100000000000001" customHeight="1">
      <c r="C1611" s="14">
        <f t="shared" si="113"/>
        <v>80002023</v>
      </c>
      <c r="D1611" s="12" t="s">
        <v>2113</v>
      </c>
      <c r="E1611" s="11">
        <v>1</v>
      </c>
      <c r="F1611" s="11">
        <v>80002023</v>
      </c>
      <c r="G1611" s="14">
        <v>0</v>
      </c>
      <c r="H1611" s="13">
        <v>0</v>
      </c>
      <c r="I1611" s="14">
        <v>1</v>
      </c>
      <c r="J1611" s="14">
        <v>0</v>
      </c>
      <c r="K1611" s="14">
        <v>0</v>
      </c>
      <c r="L1611" s="11">
        <v>0</v>
      </c>
      <c r="M1611" s="11">
        <v>0</v>
      </c>
      <c r="N1611" s="11">
        <v>2</v>
      </c>
      <c r="O1611" s="11">
        <v>9</v>
      </c>
      <c r="P1611" s="11">
        <v>0.3</v>
      </c>
      <c r="Q1611" s="11">
        <v>0</v>
      </c>
      <c r="R1611" s="6">
        <v>0</v>
      </c>
      <c r="S1611" s="11">
        <v>0</v>
      </c>
      <c r="T1611" s="11">
        <v>1</v>
      </c>
      <c r="U1611" s="11">
        <v>2</v>
      </c>
      <c r="V1611" s="11">
        <v>0</v>
      </c>
      <c r="W1611" s="11">
        <v>0</v>
      </c>
      <c r="X1611" s="11">
        <v>0</v>
      </c>
      <c r="Y1611" s="11">
        <v>0</v>
      </c>
      <c r="Z1611" s="11">
        <v>0</v>
      </c>
      <c r="AA1611" s="11">
        <v>0</v>
      </c>
      <c r="AB1611" s="11">
        <v>0</v>
      </c>
      <c r="AC1611" s="11">
        <v>0</v>
      </c>
      <c r="AD1611" s="11">
        <v>10</v>
      </c>
      <c r="AE1611" s="11">
        <v>0</v>
      </c>
      <c r="AF1611" s="11">
        <v>3</v>
      </c>
      <c r="AG1611" s="6">
        <v>7</v>
      </c>
      <c r="AH1611" s="6">
        <v>0</v>
      </c>
      <c r="AI1611" s="6">
        <v>0</v>
      </c>
      <c r="AJ1611" s="6">
        <v>10</v>
      </c>
      <c r="AK1611" s="11">
        <v>0</v>
      </c>
      <c r="AL1611" s="11">
        <v>0</v>
      </c>
      <c r="AM1611" s="11">
        <v>0</v>
      </c>
      <c r="AN1611" s="11">
        <v>0</v>
      </c>
      <c r="AO1611" s="11">
        <v>3000</v>
      </c>
      <c r="AP1611" s="11">
        <v>0.5</v>
      </c>
      <c r="AQ1611" s="11">
        <v>0</v>
      </c>
      <c r="AR1611" s="6">
        <v>0</v>
      </c>
      <c r="AS1611" s="11">
        <v>80002003</v>
      </c>
      <c r="AT1611" s="12" t="s">
        <v>159</v>
      </c>
      <c r="AU1611" s="11">
        <v>0</v>
      </c>
      <c r="AV1611" s="14">
        <v>0</v>
      </c>
      <c r="AW1611" s="14">
        <v>0</v>
      </c>
      <c r="AX1611" s="12" t="s">
        <v>160</v>
      </c>
      <c r="AY1611" s="11">
        <v>0</v>
      </c>
      <c r="AZ1611" s="13">
        <v>0</v>
      </c>
      <c r="BA1611" s="13">
        <v>0</v>
      </c>
      <c r="BB1611" s="37" t="s">
        <v>868</v>
      </c>
      <c r="BC1611" s="11"/>
      <c r="BD1611" s="11">
        <v>0</v>
      </c>
      <c r="BE1611" s="11"/>
      <c r="BF1611" s="11"/>
      <c r="BG1611" s="11"/>
      <c r="BH1611" s="14"/>
      <c r="BI1611" s="11">
        <v>0</v>
      </c>
      <c r="BJ1611" s="6">
        <v>0</v>
      </c>
      <c r="BK1611" s="6">
        <v>0</v>
      </c>
      <c r="BL1611" s="6">
        <v>0</v>
      </c>
      <c r="BM1611" s="6">
        <v>0</v>
      </c>
      <c r="BN1611" s="6">
        <v>0</v>
      </c>
      <c r="BO1611" s="6">
        <v>0</v>
      </c>
    </row>
    <row r="1612" spans="3:67" ht="20.100000000000001" customHeight="1">
      <c r="C1612" s="14">
        <f t="shared" si="113"/>
        <v>80002024</v>
      </c>
      <c r="D1612" s="12" t="s">
        <v>2114</v>
      </c>
      <c r="E1612" s="11">
        <v>1</v>
      </c>
      <c r="F1612" s="11">
        <v>80002024</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10</v>
      </c>
      <c r="AE1612" s="11">
        <v>2</v>
      </c>
      <c r="AF1612" s="11" t="s">
        <v>167</v>
      </c>
      <c r="AG1612" s="6">
        <v>2</v>
      </c>
      <c r="AH1612" s="6">
        <v>2</v>
      </c>
      <c r="AI1612" s="6">
        <v>0</v>
      </c>
      <c r="AJ1612" s="6">
        <v>1.5</v>
      </c>
      <c r="AK1612" s="11">
        <v>0</v>
      </c>
      <c r="AL1612" s="11">
        <v>0</v>
      </c>
      <c r="AM1612" s="11">
        <v>0</v>
      </c>
      <c r="AN1612" s="11">
        <v>0</v>
      </c>
      <c r="AO1612" s="11">
        <v>3000</v>
      </c>
      <c r="AP1612" s="11">
        <v>0.5</v>
      </c>
      <c r="AQ1612" s="11">
        <v>0</v>
      </c>
      <c r="AR1612" s="6">
        <v>0</v>
      </c>
      <c r="AS1612" s="11" t="s">
        <v>158</v>
      </c>
      <c r="AT1612" s="12" t="s">
        <v>159</v>
      </c>
      <c r="AU1612" s="11">
        <v>0</v>
      </c>
      <c r="AV1612" s="14">
        <v>0</v>
      </c>
      <c r="AW1612" s="14">
        <v>0</v>
      </c>
      <c r="AX1612" s="12" t="s">
        <v>160</v>
      </c>
      <c r="AY1612" s="11" t="s">
        <v>2049</v>
      </c>
      <c r="AZ1612" s="13">
        <v>0</v>
      </c>
      <c r="BA1612" s="13">
        <v>0</v>
      </c>
      <c r="BB1612" s="37" t="s">
        <v>2115</v>
      </c>
      <c r="BC1612" s="11"/>
      <c r="BD1612" s="11">
        <v>0</v>
      </c>
      <c r="BE1612" s="11"/>
      <c r="BF1612" s="11"/>
      <c r="BG1612" s="11"/>
      <c r="BH1612" s="14"/>
      <c r="BI1612" s="11">
        <v>0</v>
      </c>
      <c r="BJ1612" s="6">
        <v>0</v>
      </c>
      <c r="BK1612" s="6">
        <v>0</v>
      </c>
      <c r="BL1612" s="6">
        <v>0</v>
      </c>
      <c r="BM1612" s="6">
        <v>0</v>
      </c>
      <c r="BN1612" s="6">
        <v>0</v>
      </c>
      <c r="BO1612" s="6">
        <v>0</v>
      </c>
    </row>
    <row r="1613" spans="3:67" ht="20.100000000000001" customHeight="1">
      <c r="C1613" s="14">
        <f t="shared" si="113"/>
        <v>80002025</v>
      </c>
      <c r="D1613" s="12" t="s">
        <v>2116</v>
      </c>
      <c r="E1613" s="14">
        <v>1</v>
      </c>
      <c r="F1613" s="11">
        <v>80002025</v>
      </c>
      <c r="G1613" s="6">
        <v>0</v>
      </c>
      <c r="H1613" s="6">
        <v>0</v>
      </c>
      <c r="I1613" s="14">
        <v>1</v>
      </c>
      <c r="J1613" s="14">
        <v>0</v>
      </c>
      <c r="K1613" s="6">
        <v>0</v>
      </c>
      <c r="L1613" s="6">
        <v>0</v>
      </c>
      <c r="M1613" s="6">
        <v>0</v>
      </c>
      <c r="N1613" s="6">
        <v>2</v>
      </c>
      <c r="O1613" s="6">
        <v>10</v>
      </c>
      <c r="P1613" s="6">
        <v>0.1</v>
      </c>
      <c r="Q1613" s="6">
        <v>0</v>
      </c>
      <c r="R1613" s="6">
        <v>0</v>
      </c>
      <c r="S1613" s="6">
        <v>0</v>
      </c>
      <c r="T1613" s="11">
        <v>1</v>
      </c>
      <c r="U1613" s="6">
        <v>2</v>
      </c>
      <c r="V1613" s="6">
        <v>0</v>
      </c>
      <c r="W1613" s="6">
        <v>2.5</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6" t="s">
        <v>158</v>
      </c>
      <c r="AT1613" s="12" t="s">
        <v>159</v>
      </c>
      <c r="AU1613" s="6" t="s">
        <v>788</v>
      </c>
      <c r="AV1613" s="6" t="s">
        <v>158</v>
      </c>
      <c r="AW1613" s="6" t="s">
        <v>872</v>
      </c>
      <c r="AX1613" s="7" t="s">
        <v>160</v>
      </c>
      <c r="AY1613" s="6">
        <v>0</v>
      </c>
      <c r="AZ1613" s="13">
        <v>0</v>
      </c>
      <c r="BA1613" s="13">
        <v>0</v>
      </c>
      <c r="BB1613" s="33" t="s">
        <v>873</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80002026</v>
      </c>
      <c r="D1614" s="12" t="s">
        <v>2117</v>
      </c>
      <c r="E1614" s="14">
        <v>1</v>
      </c>
      <c r="F1614" s="11">
        <v>80002026</v>
      </c>
      <c r="G1614" s="6">
        <v>0</v>
      </c>
      <c r="H1614" s="6">
        <v>0</v>
      </c>
      <c r="I1614" s="14">
        <v>1</v>
      </c>
      <c r="J1614" s="14">
        <v>0</v>
      </c>
      <c r="K1614" s="6">
        <v>0</v>
      </c>
      <c r="L1614" s="6">
        <v>0</v>
      </c>
      <c r="M1614" s="6">
        <v>0</v>
      </c>
      <c r="N1614" s="6">
        <v>2</v>
      </c>
      <c r="O1614" s="6">
        <v>1</v>
      </c>
      <c r="P1614" s="6">
        <v>0.2</v>
      </c>
      <c r="Q1614" s="6">
        <v>0</v>
      </c>
      <c r="R1614" s="6">
        <v>0</v>
      </c>
      <c r="S1614" s="6">
        <v>0</v>
      </c>
      <c r="T1614" s="11">
        <v>1</v>
      </c>
      <c r="U1614" s="6">
        <v>2</v>
      </c>
      <c r="V1614" s="6">
        <v>0</v>
      </c>
      <c r="W1614" s="6">
        <v>0</v>
      </c>
      <c r="X1614" s="6">
        <v>0</v>
      </c>
      <c r="Y1614" s="6">
        <v>0</v>
      </c>
      <c r="Z1614" s="6">
        <v>0</v>
      </c>
      <c r="AA1614" s="6">
        <v>0</v>
      </c>
      <c r="AB1614" s="14">
        <v>0</v>
      </c>
      <c r="AC1614" s="6">
        <v>0</v>
      </c>
      <c r="AD1614" s="6">
        <v>10</v>
      </c>
      <c r="AE1614" s="6">
        <v>0</v>
      </c>
      <c r="AF1614" s="6">
        <v>0</v>
      </c>
      <c r="AG1614" s="6">
        <v>7</v>
      </c>
      <c r="AH1614" s="6">
        <v>0</v>
      </c>
      <c r="AI1614" s="6">
        <v>0</v>
      </c>
      <c r="AJ1614" s="6">
        <v>6</v>
      </c>
      <c r="AK1614" s="6">
        <v>0</v>
      </c>
      <c r="AL1614" s="6">
        <v>0</v>
      </c>
      <c r="AM1614" s="6">
        <v>0</v>
      </c>
      <c r="AN1614" s="6">
        <v>0</v>
      </c>
      <c r="AO1614" s="6">
        <v>1000</v>
      </c>
      <c r="AP1614" s="6">
        <v>0</v>
      </c>
      <c r="AQ1614" s="6">
        <v>0</v>
      </c>
      <c r="AR1614" s="6">
        <v>0</v>
      </c>
      <c r="AS1614" s="6">
        <v>80002004</v>
      </c>
      <c r="AT1614" s="12" t="s">
        <v>159</v>
      </c>
      <c r="AU1614" s="6">
        <v>0</v>
      </c>
      <c r="AV1614" s="6" t="s">
        <v>158</v>
      </c>
      <c r="AW1614" s="6">
        <v>0</v>
      </c>
      <c r="AX1614" s="7" t="s">
        <v>160</v>
      </c>
      <c r="AY1614" s="6">
        <v>0</v>
      </c>
      <c r="AZ1614" s="13">
        <v>0</v>
      </c>
      <c r="BA1614" s="13">
        <v>0</v>
      </c>
      <c r="BB1614" s="33" t="s">
        <v>2118</v>
      </c>
      <c r="BC1614" s="6">
        <v>0</v>
      </c>
      <c r="BD1614" s="11">
        <v>0</v>
      </c>
      <c r="BE1614" s="11"/>
      <c r="BF1614" s="11"/>
      <c r="BG1614" s="11"/>
      <c r="BH1614" s="14"/>
      <c r="BI1614" s="9">
        <v>0</v>
      </c>
      <c r="BJ1614" s="6">
        <v>0</v>
      </c>
      <c r="BK1614" s="6">
        <v>0</v>
      </c>
      <c r="BL1614" s="6">
        <v>0</v>
      </c>
      <c r="BM1614" s="6">
        <v>0</v>
      </c>
      <c r="BN1614" s="6">
        <v>0</v>
      </c>
      <c r="BO1614" s="6">
        <v>0</v>
      </c>
    </row>
    <row r="1615" spans="3:67" ht="20.100000000000001" customHeight="1">
      <c r="C1615" s="14">
        <f t="shared" si="113"/>
        <v>80002027</v>
      </c>
      <c r="D1615" s="12" t="s">
        <v>2119</v>
      </c>
      <c r="E1615" s="11">
        <v>1</v>
      </c>
      <c r="F1615" s="11">
        <v>80002027</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0</v>
      </c>
      <c r="AO1615" s="11">
        <v>3000</v>
      </c>
      <c r="AP1615" s="11">
        <v>0.5</v>
      </c>
      <c r="AQ1615" s="11">
        <v>0</v>
      </c>
      <c r="AR1615" s="6">
        <v>0</v>
      </c>
      <c r="AS1615" s="11" t="s">
        <v>158</v>
      </c>
      <c r="AT1615" s="12" t="s">
        <v>159</v>
      </c>
      <c r="AU1615" s="11">
        <v>0</v>
      </c>
      <c r="AV1615" s="14">
        <v>0</v>
      </c>
      <c r="AW1615" s="14">
        <v>0</v>
      </c>
      <c r="AX1615" s="12" t="s">
        <v>160</v>
      </c>
      <c r="AY1615" s="11" t="s">
        <v>2056</v>
      </c>
      <c r="AZ1615" s="13">
        <v>0</v>
      </c>
      <c r="BA1615" s="13">
        <v>0</v>
      </c>
      <c r="BB1615" s="37" t="s">
        <v>2120</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si="113"/>
        <v>80002028</v>
      </c>
      <c r="D1616" s="12" t="s">
        <v>2121</v>
      </c>
      <c r="E1616" s="11">
        <v>1</v>
      </c>
      <c r="F1616" s="11">
        <v>80002028</v>
      </c>
      <c r="G1616" s="14">
        <v>0</v>
      </c>
      <c r="H1616" s="13">
        <v>0</v>
      </c>
      <c r="I1616" s="14">
        <v>1</v>
      </c>
      <c r="J1616" s="14">
        <v>0</v>
      </c>
      <c r="K1616" s="14">
        <v>0</v>
      </c>
      <c r="L1616" s="11">
        <v>0</v>
      </c>
      <c r="M1616" s="11">
        <v>0</v>
      </c>
      <c r="N1616" s="11">
        <v>2</v>
      </c>
      <c r="O1616" s="11">
        <v>9</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3</v>
      </c>
      <c r="AE1616" s="11">
        <v>2</v>
      </c>
      <c r="AF1616" s="11" t="s">
        <v>167</v>
      </c>
      <c r="AG1616" s="6">
        <v>0</v>
      </c>
      <c r="AH1616" s="6">
        <v>0</v>
      </c>
      <c r="AI1616" s="6">
        <v>0</v>
      </c>
      <c r="AJ1616" s="6">
        <v>1.5</v>
      </c>
      <c r="AK1616" s="11">
        <v>0</v>
      </c>
      <c r="AL1616" s="11">
        <v>0</v>
      </c>
      <c r="AM1616" s="11">
        <v>0</v>
      </c>
      <c r="AN1616" s="11">
        <v>0</v>
      </c>
      <c r="AO1616" s="11">
        <v>3000</v>
      </c>
      <c r="AP1616" s="11">
        <v>0.5</v>
      </c>
      <c r="AQ1616" s="11">
        <v>0</v>
      </c>
      <c r="AR1616" s="6">
        <v>0</v>
      </c>
      <c r="AS1616" s="11">
        <v>0</v>
      </c>
      <c r="AT1616" s="12" t="s">
        <v>159</v>
      </c>
      <c r="AU1616" s="11">
        <v>0</v>
      </c>
      <c r="AV1616" s="14">
        <v>10000007</v>
      </c>
      <c r="AW1616" s="14">
        <v>23000040</v>
      </c>
      <c r="AX1616" s="12" t="s">
        <v>160</v>
      </c>
      <c r="AY1616" s="11">
        <v>0</v>
      </c>
      <c r="AZ1616" s="13">
        <v>0</v>
      </c>
      <c r="BA1616" s="13">
        <v>1</v>
      </c>
      <c r="BB1616" s="37" t="s">
        <v>870</v>
      </c>
      <c r="BC1616" s="11">
        <v>0</v>
      </c>
      <c r="BD1616" s="11">
        <v>0</v>
      </c>
      <c r="BE1616" s="11"/>
      <c r="BF1616" s="11"/>
      <c r="BG1616" s="11"/>
      <c r="BH1616" s="14"/>
      <c r="BI1616" s="11">
        <v>0</v>
      </c>
      <c r="BJ1616" s="6">
        <v>0</v>
      </c>
      <c r="BK1616" s="6">
        <v>0</v>
      </c>
      <c r="BL1616" s="6">
        <v>0</v>
      </c>
      <c r="BM1616" s="6">
        <v>0</v>
      </c>
      <c r="BN1616" s="6">
        <v>0</v>
      </c>
      <c r="BO1616" s="6">
        <v>0</v>
      </c>
    </row>
    <row r="1617" spans="3:67" ht="20.100000000000001" customHeight="1">
      <c r="C1617" s="14">
        <f t="shared" ref="C1617:C1626" si="114">C1589+1000</f>
        <v>80003001</v>
      </c>
      <c r="D1617" s="12" t="s">
        <v>2122</v>
      </c>
      <c r="E1617" s="11">
        <v>1</v>
      </c>
      <c r="F1617" s="11">
        <v>80003001</v>
      </c>
      <c r="G1617" s="14">
        <v>0</v>
      </c>
      <c r="H1617" s="13">
        <v>0</v>
      </c>
      <c r="I1617" s="14">
        <v>1</v>
      </c>
      <c r="J1617" s="14">
        <v>0</v>
      </c>
      <c r="K1617" s="14">
        <v>0</v>
      </c>
      <c r="L1617" s="11">
        <v>0</v>
      </c>
      <c r="M1617" s="11">
        <v>0</v>
      </c>
      <c r="N1617" s="11">
        <v>1</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167</v>
      </c>
      <c r="AG1617" s="6">
        <v>2</v>
      </c>
      <c r="AH1617" s="6">
        <v>2</v>
      </c>
      <c r="AI1617" s="6">
        <v>0</v>
      </c>
      <c r="AJ1617" s="6">
        <v>1.5</v>
      </c>
      <c r="AK1617" s="11">
        <v>0</v>
      </c>
      <c r="AL1617" s="11">
        <v>0</v>
      </c>
      <c r="AM1617" s="11">
        <v>0</v>
      </c>
      <c r="AN1617" s="11">
        <v>1</v>
      </c>
      <c r="AO1617" s="11">
        <v>3000</v>
      </c>
      <c r="AP1617" s="11">
        <v>0.5</v>
      </c>
      <c r="AQ1617" s="11">
        <v>0</v>
      </c>
      <c r="AR1617" s="6">
        <v>0</v>
      </c>
      <c r="AS1617" s="11" t="s">
        <v>158</v>
      </c>
      <c r="AT1617" s="12" t="s">
        <v>214</v>
      </c>
      <c r="AU1617" s="11">
        <v>0</v>
      </c>
      <c r="AV1617" s="14">
        <v>0</v>
      </c>
      <c r="AW1617" s="14">
        <v>0</v>
      </c>
      <c r="AX1617" s="12" t="s">
        <v>160</v>
      </c>
      <c r="AY1617" s="11">
        <v>0</v>
      </c>
      <c r="AZ1617" s="13">
        <v>0</v>
      </c>
      <c r="BA1617" s="13">
        <v>0</v>
      </c>
      <c r="BB1617" s="37" t="s">
        <v>2123</v>
      </c>
      <c r="BC1617" s="11"/>
      <c r="BD1617" s="11">
        <v>0</v>
      </c>
      <c r="BE1617" s="11"/>
      <c r="BF1617" s="11"/>
      <c r="BG1617" s="11"/>
      <c r="BH1617" s="11"/>
      <c r="BI1617" s="11">
        <v>0</v>
      </c>
      <c r="BJ1617" s="6">
        <v>0</v>
      </c>
      <c r="BK1617" s="6">
        <v>0</v>
      </c>
      <c r="BL1617" s="6">
        <v>0</v>
      </c>
      <c r="BM1617" s="6">
        <v>0</v>
      </c>
      <c r="BN1617" s="6">
        <v>0</v>
      </c>
      <c r="BO1617" s="6">
        <v>0</v>
      </c>
    </row>
    <row r="1618" spans="3:67" ht="20.100000000000001" customHeight="1">
      <c r="C1618" s="14">
        <f t="shared" si="114"/>
        <v>80003002</v>
      </c>
      <c r="D1618" s="12" t="s">
        <v>2124</v>
      </c>
      <c r="E1618" s="11">
        <v>1</v>
      </c>
      <c r="F1618" s="11">
        <v>80003002</v>
      </c>
      <c r="G1618" s="14">
        <v>0</v>
      </c>
      <c r="H1618" s="13">
        <v>0</v>
      </c>
      <c r="I1618" s="14">
        <v>1</v>
      </c>
      <c r="J1618" s="14">
        <v>0</v>
      </c>
      <c r="K1618" s="14">
        <v>0</v>
      </c>
      <c r="L1618" s="11">
        <v>0</v>
      </c>
      <c r="M1618" s="11">
        <v>0</v>
      </c>
      <c r="N1618" s="11">
        <v>1</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167</v>
      </c>
      <c r="AG1618" s="6">
        <v>2</v>
      </c>
      <c r="AH1618" s="6">
        <v>2</v>
      </c>
      <c r="AI1618" s="6">
        <v>0</v>
      </c>
      <c r="AJ1618" s="6">
        <v>1.5</v>
      </c>
      <c r="AK1618" s="11">
        <v>0</v>
      </c>
      <c r="AL1618" s="11">
        <v>0</v>
      </c>
      <c r="AM1618" s="11">
        <v>0</v>
      </c>
      <c r="AN1618" s="11">
        <v>1</v>
      </c>
      <c r="AO1618" s="11">
        <v>3000</v>
      </c>
      <c r="AP1618" s="11">
        <v>0.5</v>
      </c>
      <c r="AQ1618" s="11">
        <v>0</v>
      </c>
      <c r="AR1618" s="6">
        <v>0</v>
      </c>
      <c r="AS1618" s="11" t="s">
        <v>158</v>
      </c>
      <c r="AT1618" s="12" t="s">
        <v>214</v>
      </c>
      <c r="AU1618" s="11">
        <v>0</v>
      </c>
      <c r="AV1618" s="14">
        <v>0</v>
      </c>
      <c r="AW1618" s="14">
        <v>0</v>
      </c>
      <c r="AX1618" s="12" t="s">
        <v>160</v>
      </c>
      <c r="AY1618" s="11">
        <v>0</v>
      </c>
      <c r="AZ1618" s="13">
        <v>0</v>
      </c>
      <c r="BA1618" s="13">
        <v>0</v>
      </c>
      <c r="BB1618" s="37" t="s">
        <v>2123</v>
      </c>
      <c r="BC1618" s="11"/>
      <c r="BD1618" s="11">
        <v>0</v>
      </c>
      <c r="BE1618" s="11"/>
      <c r="BF1618" s="11"/>
      <c r="BG1618" s="11"/>
      <c r="BH1618" s="11"/>
      <c r="BI1618" s="11">
        <v>0</v>
      </c>
      <c r="BJ1618" s="6">
        <v>0</v>
      </c>
      <c r="BK1618" s="6">
        <v>0</v>
      </c>
      <c r="BL1618" s="6">
        <v>0</v>
      </c>
      <c r="BM1618" s="6">
        <v>0</v>
      </c>
      <c r="BN1618" s="6">
        <v>0</v>
      </c>
      <c r="BO1618" s="6">
        <v>0</v>
      </c>
    </row>
    <row r="1619" spans="3:67" ht="20.100000000000001" customHeight="1">
      <c r="C1619" s="14">
        <f t="shared" si="114"/>
        <v>80003003</v>
      </c>
      <c r="D1619" s="12" t="s">
        <v>2125</v>
      </c>
      <c r="E1619" s="11">
        <v>1</v>
      </c>
      <c r="F1619" s="11">
        <v>80003003</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1</v>
      </c>
      <c r="AO1619" s="11">
        <v>3000</v>
      </c>
      <c r="AP1619" s="11">
        <v>0.5</v>
      </c>
      <c r="AQ1619" s="11">
        <v>0</v>
      </c>
      <c r="AR1619" s="6">
        <v>0</v>
      </c>
      <c r="AS1619" s="11" t="s">
        <v>158</v>
      </c>
      <c r="AT1619" s="12" t="s">
        <v>214</v>
      </c>
      <c r="AU1619" s="11">
        <v>0</v>
      </c>
      <c r="AV1619" s="14">
        <v>0</v>
      </c>
      <c r="AW1619" s="14">
        <v>0</v>
      </c>
      <c r="AX1619" s="12" t="s">
        <v>160</v>
      </c>
      <c r="AY1619" s="11">
        <v>0</v>
      </c>
      <c r="AZ1619" s="13">
        <v>0</v>
      </c>
      <c r="BA1619" s="13">
        <v>0</v>
      </c>
      <c r="BB1619" s="37" t="s">
        <v>2123</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80003004</v>
      </c>
      <c r="D1620" s="12" t="s">
        <v>2126</v>
      </c>
      <c r="E1620" s="11">
        <v>1</v>
      </c>
      <c r="F1620" s="11">
        <v>80003004</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167</v>
      </c>
      <c r="AG1620" s="6">
        <v>2</v>
      </c>
      <c r="AH1620" s="6">
        <v>2</v>
      </c>
      <c r="AI1620" s="6">
        <v>0</v>
      </c>
      <c r="AJ1620" s="6">
        <v>1.5</v>
      </c>
      <c r="AK1620" s="11">
        <v>0</v>
      </c>
      <c r="AL1620" s="11">
        <v>0</v>
      </c>
      <c r="AM1620" s="11">
        <v>0</v>
      </c>
      <c r="AN1620" s="11">
        <v>1</v>
      </c>
      <c r="AO1620" s="11">
        <v>3000</v>
      </c>
      <c r="AP1620" s="11">
        <v>0.5</v>
      </c>
      <c r="AQ1620" s="11">
        <v>0</v>
      </c>
      <c r="AR1620" s="6">
        <v>0</v>
      </c>
      <c r="AS1620" s="11" t="s">
        <v>158</v>
      </c>
      <c r="AT1620" s="12" t="s">
        <v>214</v>
      </c>
      <c r="AU1620" s="11">
        <v>0</v>
      </c>
      <c r="AV1620" s="14">
        <v>0</v>
      </c>
      <c r="AW1620" s="14">
        <v>0</v>
      </c>
      <c r="AX1620" s="12" t="s">
        <v>160</v>
      </c>
      <c r="AY1620" s="11">
        <v>0</v>
      </c>
      <c r="AZ1620" s="13">
        <v>0</v>
      </c>
      <c r="BA1620" s="13">
        <v>0</v>
      </c>
      <c r="BB1620" s="37" t="s">
        <v>2123</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80003005</v>
      </c>
      <c r="D1621" s="12" t="s">
        <v>2127</v>
      </c>
      <c r="E1621" s="11">
        <v>1</v>
      </c>
      <c r="F1621" s="11">
        <v>80003005</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167</v>
      </c>
      <c r="AG1621" s="6">
        <v>2</v>
      </c>
      <c r="AH1621" s="6">
        <v>2</v>
      </c>
      <c r="AI1621" s="6">
        <v>0</v>
      </c>
      <c r="AJ1621" s="6">
        <v>1.5</v>
      </c>
      <c r="AK1621" s="11">
        <v>0</v>
      </c>
      <c r="AL1621" s="11">
        <v>0</v>
      </c>
      <c r="AM1621" s="11">
        <v>0</v>
      </c>
      <c r="AN1621" s="11">
        <v>1</v>
      </c>
      <c r="AO1621" s="11">
        <v>3000</v>
      </c>
      <c r="AP1621" s="11">
        <v>0.5</v>
      </c>
      <c r="AQ1621" s="11">
        <v>0</v>
      </c>
      <c r="AR1621" s="6">
        <v>0</v>
      </c>
      <c r="AS1621" s="11" t="s">
        <v>158</v>
      </c>
      <c r="AT1621" s="12" t="s">
        <v>214</v>
      </c>
      <c r="AU1621" s="11">
        <v>0</v>
      </c>
      <c r="AV1621" s="14">
        <v>0</v>
      </c>
      <c r="AW1621" s="14">
        <v>0</v>
      </c>
      <c r="AX1621" s="12" t="s">
        <v>160</v>
      </c>
      <c r="AY1621" s="11">
        <v>0</v>
      </c>
      <c r="AZ1621" s="13">
        <v>0</v>
      </c>
      <c r="BA1621" s="13">
        <v>0</v>
      </c>
      <c r="BB1621" s="37" t="s">
        <v>2123</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80003006</v>
      </c>
      <c r="D1622" s="12" t="s">
        <v>2128</v>
      </c>
      <c r="E1622" s="11">
        <v>1</v>
      </c>
      <c r="F1622" s="11">
        <v>80003101</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1</v>
      </c>
      <c r="AO1622" s="11">
        <v>3000</v>
      </c>
      <c r="AP1622" s="11">
        <v>0.5</v>
      </c>
      <c r="AQ1622" s="11">
        <v>0</v>
      </c>
      <c r="AR1622" s="6">
        <v>0</v>
      </c>
      <c r="AS1622" s="11" t="s">
        <v>158</v>
      </c>
      <c r="AT1622" s="12" t="s">
        <v>214</v>
      </c>
      <c r="AU1622" s="11">
        <v>0</v>
      </c>
      <c r="AV1622" s="14">
        <v>0</v>
      </c>
      <c r="AW1622" s="14">
        <v>0</v>
      </c>
      <c r="AX1622" s="12" t="s">
        <v>160</v>
      </c>
      <c r="AY1622" s="11">
        <v>0</v>
      </c>
      <c r="AZ1622" s="13">
        <v>0</v>
      </c>
      <c r="BA1622" s="13">
        <v>0</v>
      </c>
      <c r="BB1622" s="37" t="s">
        <v>2129</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80003007</v>
      </c>
      <c r="D1623" s="12" t="s">
        <v>2130</v>
      </c>
      <c r="E1623" s="11">
        <v>1</v>
      </c>
      <c r="F1623" s="11">
        <v>80003102</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167</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2" t="s">
        <v>214</v>
      </c>
      <c r="AU1623" s="11">
        <v>0</v>
      </c>
      <c r="AV1623" s="14">
        <v>0</v>
      </c>
      <c r="AW1623" s="14">
        <v>0</v>
      </c>
      <c r="AX1623" s="12" t="s">
        <v>160</v>
      </c>
      <c r="AY1623" s="11">
        <v>0</v>
      </c>
      <c r="AZ1623" s="13">
        <v>0</v>
      </c>
      <c r="BA1623" s="13">
        <v>0</v>
      </c>
      <c r="BB1623" s="37" t="s">
        <v>2131</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80003008</v>
      </c>
      <c r="D1624" s="12" t="s">
        <v>2132</v>
      </c>
      <c r="E1624" s="11">
        <v>1</v>
      </c>
      <c r="F1624" s="11">
        <v>80003103</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214</v>
      </c>
      <c r="AU1624" s="11">
        <v>0</v>
      </c>
      <c r="AV1624" s="14">
        <v>0</v>
      </c>
      <c r="AW1624" s="14">
        <v>0</v>
      </c>
      <c r="AX1624" s="12" t="s">
        <v>160</v>
      </c>
      <c r="AY1624" s="11">
        <v>0</v>
      </c>
      <c r="AZ1624" s="13">
        <v>0</v>
      </c>
      <c r="BA1624" s="13">
        <v>0</v>
      </c>
      <c r="BB1624" s="37" t="s">
        <v>2133</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80003009</v>
      </c>
      <c r="D1625" s="12" t="s">
        <v>2134</v>
      </c>
      <c r="E1625" s="11">
        <v>1</v>
      </c>
      <c r="F1625" s="11">
        <v>80003104</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214</v>
      </c>
      <c r="AU1625" s="11">
        <v>0</v>
      </c>
      <c r="AV1625" s="14">
        <v>0</v>
      </c>
      <c r="AW1625" s="14">
        <v>0</v>
      </c>
      <c r="AX1625" s="12" t="s">
        <v>160</v>
      </c>
      <c r="AY1625" s="11">
        <v>0</v>
      </c>
      <c r="AZ1625" s="13">
        <v>0</v>
      </c>
      <c r="BA1625" s="13">
        <v>0</v>
      </c>
      <c r="BB1625" s="37" t="s">
        <v>2135</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80003010</v>
      </c>
      <c r="D1626" s="12" t="s">
        <v>2136</v>
      </c>
      <c r="E1626" s="11">
        <v>1</v>
      </c>
      <c r="F1626" s="11">
        <v>80003105</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214</v>
      </c>
      <c r="AU1626" s="11">
        <v>0</v>
      </c>
      <c r="AV1626" s="14">
        <v>0</v>
      </c>
      <c r="AW1626" s="14">
        <v>0</v>
      </c>
      <c r="AX1626" s="12" t="s">
        <v>160</v>
      </c>
      <c r="AY1626" s="11">
        <v>0</v>
      </c>
      <c r="AZ1626" s="13">
        <v>0</v>
      </c>
      <c r="BA1626" s="13">
        <v>0</v>
      </c>
      <c r="BB1626" s="37" t="s">
        <v>2137</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v>80004001</v>
      </c>
      <c r="D1627" s="54" t="s">
        <v>2138</v>
      </c>
      <c r="E1627" s="11">
        <v>1</v>
      </c>
      <c r="F1627" s="14">
        <v>80004001</v>
      </c>
      <c r="G1627" s="55">
        <v>0</v>
      </c>
      <c r="H1627" s="13">
        <v>0</v>
      </c>
      <c r="I1627" s="14">
        <v>1</v>
      </c>
      <c r="J1627" s="14">
        <v>0</v>
      </c>
      <c r="K1627" s="14">
        <v>0</v>
      </c>
      <c r="L1627" s="55">
        <v>0</v>
      </c>
      <c r="M1627" s="55">
        <v>0</v>
      </c>
      <c r="N1627" s="55">
        <v>2</v>
      </c>
      <c r="O1627" s="55">
        <v>1</v>
      </c>
      <c r="P1627" s="55">
        <v>0.2</v>
      </c>
      <c r="Q1627" s="55">
        <v>0</v>
      </c>
      <c r="R1627" s="6">
        <v>0</v>
      </c>
      <c r="S1627" s="55">
        <v>0</v>
      </c>
      <c r="T1627" s="11">
        <v>1</v>
      </c>
      <c r="U1627" s="55">
        <v>2</v>
      </c>
      <c r="V1627" s="55">
        <v>0</v>
      </c>
      <c r="W1627" s="55">
        <v>0</v>
      </c>
      <c r="X1627" s="55">
        <v>0</v>
      </c>
      <c r="Y1627" s="55">
        <v>0</v>
      </c>
      <c r="Z1627" s="55">
        <v>0</v>
      </c>
      <c r="AA1627" s="55">
        <v>0</v>
      </c>
      <c r="AB1627" s="55">
        <v>0</v>
      </c>
      <c r="AC1627" s="55">
        <v>0</v>
      </c>
      <c r="AD1627" s="55">
        <v>15</v>
      </c>
      <c r="AE1627" s="55">
        <v>1</v>
      </c>
      <c r="AF1627" s="55">
        <v>3</v>
      </c>
      <c r="AG1627" s="6">
        <v>0</v>
      </c>
      <c r="AH1627" s="6">
        <v>0</v>
      </c>
      <c r="AI1627" s="6">
        <v>0</v>
      </c>
      <c r="AJ1627" s="62">
        <v>6</v>
      </c>
      <c r="AK1627" s="55">
        <v>0</v>
      </c>
      <c r="AL1627" s="55">
        <v>0</v>
      </c>
      <c r="AM1627" s="55">
        <v>0</v>
      </c>
      <c r="AN1627" s="55">
        <v>0.5</v>
      </c>
      <c r="AO1627" s="55">
        <v>3000</v>
      </c>
      <c r="AP1627" s="55">
        <v>0.5</v>
      </c>
      <c r="AQ1627" s="55">
        <v>0</v>
      </c>
      <c r="AR1627" s="6">
        <v>0</v>
      </c>
      <c r="AS1627" s="55">
        <v>93000201</v>
      </c>
      <c r="AT1627" s="54" t="s">
        <v>214</v>
      </c>
      <c r="AU1627" s="11">
        <v>0</v>
      </c>
      <c r="AV1627" s="66">
        <v>10000007</v>
      </c>
      <c r="AW1627" s="14">
        <v>23000050</v>
      </c>
      <c r="AX1627" s="54" t="s">
        <v>160</v>
      </c>
      <c r="AY1627" s="55">
        <v>0</v>
      </c>
      <c r="AZ1627" s="73">
        <v>0</v>
      </c>
      <c r="BA1627" s="13">
        <v>0</v>
      </c>
      <c r="BB1627" s="37" t="s">
        <v>2139</v>
      </c>
      <c r="BC1627" s="55">
        <v>0</v>
      </c>
      <c r="BD1627" s="11">
        <v>0</v>
      </c>
      <c r="BE1627" s="55">
        <v>0</v>
      </c>
      <c r="BF1627" s="55">
        <v>0</v>
      </c>
      <c r="BG1627" s="55">
        <v>0</v>
      </c>
      <c r="BH1627" s="55">
        <v>0</v>
      </c>
      <c r="BI1627" s="11">
        <v>0</v>
      </c>
      <c r="BJ1627" s="6">
        <v>0</v>
      </c>
      <c r="BK1627" s="6">
        <v>0</v>
      </c>
      <c r="BL1627" s="6">
        <v>0</v>
      </c>
      <c r="BM1627" s="6">
        <v>0</v>
      </c>
      <c r="BN1627" s="6">
        <v>0</v>
      </c>
      <c r="BO1627" s="6">
        <v>0</v>
      </c>
    </row>
    <row r="1628" spans="3:67" ht="19.5" customHeight="1">
      <c r="C1628" s="14">
        <v>80004002</v>
      </c>
      <c r="D1628" s="12" t="s">
        <v>2140</v>
      </c>
      <c r="E1628" s="14">
        <v>1</v>
      </c>
      <c r="F1628" s="14">
        <v>80004002</v>
      </c>
      <c r="G1628" s="14">
        <v>0</v>
      </c>
      <c r="H1628" s="13">
        <v>0</v>
      </c>
      <c r="I1628" s="14">
        <v>1</v>
      </c>
      <c r="J1628" s="14">
        <v>0</v>
      </c>
      <c r="K1628" s="14">
        <v>0</v>
      </c>
      <c r="L1628" s="11">
        <v>0</v>
      </c>
      <c r="M1628" s="11">
        <v>0</v>
      </c>
      <c r="N1628" s="11">
        <v>2</v>
      </c>
      <c r="O1628" s="11">
        <v>1</v>
      </c>
      <c r="P1628" s="11">
        <v>1</v>
      </c>
      <c r="Q1628" s="11">
        <v>0</v>
      </c>
      <c r="R1628" s="6">
        <v>0</v>
      </c>
      <c r="S1628" s="11">
        <v>0</v>
      </c>
      <c r="T1628" s="11">
        <v>1</v>
      </c>
      <c r="U1628" s="11">
        <v>2</v>
      </c>
      <c r="V1628" s="11">
        <v>0</v>
      </c>
      <c r="W1628" s="11">
        <v>1.2</v>
      </c>
      <c r="X1628" s="11">
        <v>0</v>
      </c>
      <c r="Y1628" s="11">
        <v>1</v>
      </c>
      <c r="Z1628" s="11">
        <v>0</v>
      </c>
      <c r="AA1628" s="11">
        <v>0</v>
      </c>
      <c r="AB1628" s="11">
        <v>0</v>
      </c>
      <c r="AC1628" s="11">
        <v>0</v>
      </c>
      <c r="AD1628" s="11">
        <v>3</v>
      </c>
      <c r="AE1628" s="11">
        <v>1</v>
      </c>
      <c r="AF1628" s="11" t="s">
        <v>392</v>
      </c>
      <c r="AG1628" s="6">
        <v>0</v>
      </c>
      <c r="AH1628" s="6">
        <v>1</v>
      </c>
      <c r="AI1628" s="6">
        <v>0</v>
      </c>
      <c r="AJ1628" s="6">
        <v>3</v>
      </c>
      <c r="AK1628" s="11">
        <v>0</v>
      </c>
      <c r="AL1628" s="11">
        <v>0</v>
      </c>
      <c r="AM1628" s="11">
        <v>0</v>
      </c>
      <c r="AN1628" s="11">
        <v>0.5</v>
      </c>
      <c r="AO1628" s="11">
        <v>5000</v>
      </c>
      <c r="AP1628" s="11">
        <v>0.5</v>
      </c>
      <c r="AQ1628" s="11">
        <v>0</v>
      </c>
      <c r="AR1628" s="6">
        <v>0</v>
      </c>
      <c r="AS1628" s="11" t="s">
        <v>426</v>
      </c>
      <c r="AT1628" s="15" t="s">
        <v>197</v>
      </c>
      <c r="AU1628" s="11">
        <v>0</v>
      </c>
      <c r="AV1628" s="14">
        <v>10000007</v>
      </c>
      <c r="AW1628" s="14">
        <v>70403003</v>
      </c>
      <c r="AX1628" s="12" t="s">
        <v>160</v>
      </c>
      <c r="AY1628" s="11">
        <v>0</v>
      </c>
      <c r="AZ1628" s="13">
        <v>0</v>
      </c>
      <c r="BA1628" s="13">
        <v>0</v>
      </c>
      <c r="BB1628" s="37" t="s">
        <v>2141</v>
      </c>
      <c r="BC1628" s="11">
        <v>0</v>
      </c>
      <c r="BD1628" s="11">
        <v>0</v>
      </c>
      <c r="BE1628" s="11">
        <v>0</v>
      </c>
      <c r="BF1628" s="11">
        <v>0</v>
      </c>
      <c r="BG1628" s="11">
        <v>0</v>
      </c>
      <c r="BH1628" s="11">
        <v>0</v>
      </c>
      <c r="BI1628" s="9">
        <v>0</v>
      </c>
      <c r="BJ1628" s="6">
        <v>0</v>
      </c>
      <c r="BK1628" s="6">
        <v>0</v>
      </c>
      <c r="BL1628" s="6">
        <v>0</v>
      </c>
      <c r="BM1628" s="6">
        <v>0</v>
      </c>
      <c r="BN1628" s="6">
        <v>0</v>
      </c>
      <c r="BO1628" s="6">
        <v>0</v>
      </c>
    </row>
    <row r="1629" spans="3:67" ht="20.100000000000001" customHeight="1">
      <c r="C1629" s="14">
        <v>80004003</v>
      </c>
      <c r="D1629" s="12" t="s">
        <v>2142</v>
      </c>
      <c r="E1629" s="11">
        <v>1</v>
      </c>
      <c r="F1629" s="14">
        <v>80004003</v>
      </c>
      <c r="G1629" s="11">
        <v>0</v>
      </c>
      <c r="H1629" s="13">
        <v>0</v>
      </c>
      <c r="I1629" s="14">
        <v>1</v>
      </c>
      <c r="J1629" s="14">
        <v>0</v>
      </c>
      <c r="K1629" s="14">
        <v>0</v>
      </c>
      <c r="L1629" s="11">
        <v>0</v>
      </c>
      <c r="M1629" s="11">
        <v>0</v>
      </c>
      <c r="N1629" s="11">
        <v>2</v>
      </c>
      <c r="O1629" s="11">
        <v>1</v>
      </c>
      <c r="P1629" s="11">
        <v>0.3</v>
      </c>
      <c r="Q1629" s="11">
        <v>0</v>
      </c>
      <c r="R1629" s="6">
        <v>0</v>
      </c>
      <c r="S1629" s="11">
        <v>0</v>
      </c>
      <c r="T1629" s="11">
        <v>1</v>
      </c>
      <c r="U1629" s="11">
        <v>2</v>
      </c>
      <c r="V1629" s="11">
        <v>0</v>
      </c>
      <c r="W1629" s="11">
        <v>3</v>
      </c>
      <c r="X1629" s="11">
        <v>0</v>
      </c>
      <c r="Y1629" s="11">
        <v>0</v>
      </c>
      <c r="Z1629" s="11">
        <v>0</v>
      </c>
      <c r="AA1629" s="11">
        <v>0</v>
      </c>
      <c r="AB1629" s="11">
        <v>0</v>
      </c>
      <c r="AC1629" s="11">
        <v>0</v>
      </c>
      <c r="AD1629" s="11">
        <v>6</v>
      </c>
      <c r="AE1629" s="11">
        <v>2</v>
      </c>
      <c r="AF1629" s="11" t="s">
        <v>167</v>
      </c>
      <c r="AG1629" s="6">
        <v>0</v>
      </c>
      <c r="AH1629" s="6">
        <v>0</v>
      </c>
      <c r="AI1629" s="6">
        <v>0</v>
      </c>
      <c r="AJ1629" s="6">
        <v>1.5</v>
      </c>
      <c r="AK1629" s="11">
        <v>0</v>
      </c>
      <c r="AL1629" s="11">
        <v>0</v>
      </c>
      <c r="AM1629" s="11">
        <v>0</v>
      </c>
      <c r="AN1629" s="11">
        <v>0.5</v>
      </c>
      <c r="AO1629" s="11">
        <v>3000</v>
      </c>
      <c r="AP1629" s="11">
        <v>0.5</v>
      </c>
      <c r="AQ1629" s="11">
        <v>0</v>
      </c>
      <c r="AR1629" s="6">
        <v>0</v>
      </c>
      <c r="AS1629" s="11" t="s">
        <v>707</v>
      </c>
      <c r="AT1629" s="12" t="s">
        <v>214</v>
      </c>
      <c r="AU1629" s="11">
        <v>0</v>
      </c>
      <c r="AV1629" s="14">
        <v>10000007</v>
      </c>
      <c r="AW1629" s="14">
        <v>23000070</v>
      </c>
      <c r="AX1629" s="12" t="s">
        <v>160</v>
      </c>
      <c r="AY1629" s="11">
        <v>0</v>
      </c>
      <c r="AZ1629" s="13">
        <v>0</v>
      </c>
      <c r="BA1629" s="13">
        <v>0</v>
      </c>
      <c r="BB1629" s="37" t="s">
        <v>2143</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81000110</v>
      </c>
      <c r="D1630" s="15" t="s">
        <v>2144</v>
      </c>
      <c r="E1630" s="11">
        <v>1</v>
      </c>
      <c r="F1630" s="14">
        <v>61023101</v>
      </c>
      <c r="G1630" s="14">
        <v>0</v>
      </c>
      <c r="H1630" s="13">
        <v>0</v>
      </c>
      <c r="I1630" s="11">
        <v>1</v>
      </c>
      <c r="J1630" s="11">
        <v>0</v>
      </c>
      <c r="K1630" s="11">
        <v>0</v>
      </c>
      <c r="L1630" s="14">
        <v>0</v>
      </c>
      <c r="M1630" s="14">
        <v>0</v>
      </c>
      <c r="N1630" s="14">
        <v>1</v>
      </c>
      <c r="O1630" s="14">
        <v>0</v>
      </c>
      <c r="P1630" s="14">
        <v>0</v>
      </c>
      <c r="Q1630" s="14">
        <v>0</v>
      </c>
      <c r="R1630" s="6">
        <v>0</v>
      </c>
      <c r="S1630" s="13">
        <v>0</v>
      </c>
      <c r="T1630" s="11">
        <v>1</v>
      </c>
      <c r="U1630" s="14">
        <v>2</v>
      </c>
      <c r="V1630" s="14">
        <v>0</v>
      </c>
      <c r="W1630" s="14">
        <v>0</v>
      </c>
      <c r="X1630" s="14">
        <v>0</v>
      </c>
      <c r="Y1630" s="14">
        <v>1</v>
      </c>
      <c r="Z1630" s="14">
        <v>0</v>
      </c>
      <c r="AA1630" s="14">
        <v>0</v>
      </c>
      <c r="AB1630" s="14">
        <v>0</v>
      </c>
      <c r="AC1630" s="14">
        <v>0</v>
      </c>
      <c r="AD1630" s="14">
        <v>9</v>
      </c>
      <c r="AE1630" s="14">
        <v>1</v>
      </c>
      <c r="AF1630" s="14">
        <v>3.5</v>
      </c>
      <c r="AG1630" s="6">
        <v>0</v>
      </c>
      <c r="AH1630" s="6">
        <v>0</v>
      </c>
      <c r="AI1630" s="6">
        <v>0</v>
      </c>
      <c r="AJ1630" s="6">
        <v>3</v>
      </c>
      <c r="AK1630" s="14">
        <v>0</v>
      </c>
      <c r="AL1630" s="14">
        <v>0</v>
      </c>
      <c r="AM1630" s="14">
        <v>0</v>
      </c>
      <c r="AN1630" s="14">
        <v>0</v>
      </c>
      <c r="AO1630" s="14">
        <v>2000</v>
      </c>
      <c r="AP1630" s="14">
        <v>0</v>
      </c>
      <c r="AQ1630" s="14">
        <v>0</v>
      </c>
      <c r="AR1630" s="6">
        <v>0</v>
      </c>
      <c r="AS1630" s="190" t="s">
        <v>2145</v>
      </c>
      <c r="AT1630" s="15" t="s">
        <v>159</v>
      </c>
      <c r="AU1630" s="14" t="s">
        <v>349</v>
      </c>
      <c r="AV1630" s="14">
        <v>10000007</v>
      </c>
      <c r="AW1630" s="14">
        <v>70403003</v>
      </c>
      <c r="AX1630" s="12" t="s">
        <v>731</v>
      </c>
      <c r="AY1630" s="15">
        <v>0</v>
      </c>
      <c r="AZ1630" s="13">
        <v>0</v>
      </c>
      <c r="BA1630" s="13">
        <v>0</v>
      </c>
      <c r="BB1630" s="108" t="s">
        <v>2146</v>
      </c>
      <c r="BC1630" s="14">
        <v>0</v>
      </c>
      <c r="BD1630" s="11">
        <v>0</v>
      </c>
      <c r="BE1630" s="14">
        <v>0</v>
      </c>
      <c r="BF1630" s="14">
        <v>0</v>
      </c>
      <c r="BG1630" s="14">
        <v>0</v>
      </c>
      <c r="BH1630" s="14">
        <v>0</v>
      </c>
      <c r="BI1630" s="9">
        <v>0</v>
      </c>
      <c r="BJ1630" s="6">
        <v>1</v>
      </c>
      <c r="BK1630" s="6">
        <v>0</v>
      </c>
      <c r="BL1630" s="6">
        <v>0</v>
      </c>
      <c r="BM1630" s="6">
        <v>0</v>
      </c>
      <c r="BN1630" s="6">
        <v>0</v>
      </c>
      <c r="BO1630" s="6">
        <v>0</v>
      </c>
    </row>
    <row r="1631" spans="3:67" ht="19.5" customHeight="1">
      <c r="C1631" s="14">
        <v>81000120</v>
      </c>
      <c r="D1631" s="15" t="s">
        <v>1964</v>
      </c>
      <c r="E1631" s="11">
        <v>1</v>
      </c>
      <c r="F1631" s="14">
        <v>61021301</v>
      </c>
      <c r="G1631" s="14">
        <v>0</v>
      </c>
      <c r="H1631" s="13">
        <v>0</v>
      </c>
      <c r="I1631" s="11">
        <v>1</v>
      </c>
      <c r="J1631" s="14">
        <v>0</v>
      </c>
      <c r="K1631" s="11">
        <v>0</v>
      </c>
      <c r="L1631" s="14">
        <v>0</v>
      </c>
      <c r="M1631" s="14">
        <v>0</v>
      </c>
      <c r="N1631" s="14">
        <v>1</v>
      </c>
      <c r="O1631" s="14">
        <v>0</v>
      </c>
      <c r="P1631" s="14">
        <v>0</v>
      </c>
      <c r="Q1631" s="14">
        <v>0</v>
      </c>
      <c r="R1631" s="6">
        <v>0</v>
      </c>
      <c r="S1631" s="13">
        <v>0</v>
      </c>
      <c r="T1631" s="11">
        <v>1</v>
      </c>
      <c r="U1631" s="14">
        <v>2</v>
      </c>
      <c r="V1631" s="14">
        <v>0</v>
      </c>
      <c r="W1631" s="14">
        <v>0</v>
      </c>
      <c r="X1631" s="14">
        <v>0</v>
      </c>
      <c r="Y1631" s="14">
        <v>1</v>
      </c>
      <c r="Z1631" s="14">
        <v>0</v>
      </c>
      <c r="AA1631" s="14">
        <v>0</v>
      </c>
      <c r="AB1631" s="14">
        <v>0</v>
      </c>
      <c r="AC1631" s="14">
        <v>0</v>
      </c>
      <c r="AD1631" s="14">
        <v>9</v>
      </c>
      <c r="AE1631" s="14">
        <v>2</v>
      </c>
      <c r="AF1631" s="14" t="s">
        <v>736</v>
      </c>
      <c r="AG1631" s="6">
        <v>2</v>
      </c>
      <c r="AH1631" s="6">
        <v>3</v>
      </c>
      <c r="AI1631" s="6">
        <v>0</v>
      </c>
      <c r="AJ1631" s="6">
        <v>3</v>
      </c>
      <c r="AK1631" s="14">
        <v>0</v>
      </c>
      <c r="AL1631" s="14">
        <v>0</v>
      </c>
      <c r="AM1631" s="14">
        <v>0</v>
      </c>
      <c r="AN1631" s="14">
        <v>0</v>
      </c>
      <c r="AO1631" s="14">
        <v>3000</v>
      </c>
      <c r="AP1631" s="14">
        <v>0</v>
      </c>
      <c r="AQ1631" s="14">
        <v>0</v>
      </c>
      <c r="AR1631" s="6">
        <v>0</v>
      </c>
      <c r="AS1631" s="14">
        <v>81000120</v>
      </c>
      <c r="AT1631" s="15" t="s">
        <v>159</v>
      </c>
      <c r="AU1631" s="14" t="s">
        <v>356</v>
      </c>
      <c r="AV1631" s="14">
        <v>10001007</v>
      </c>
      <c r="AW1631" s="14">
        <v>21010030</v>
      </c>
      <c r="AX1631" s="15" t="s">
        <v>160</v>
      </c>
      <c r="AY1631" s="15">
        <v>0</v>
      </c>
      <c r="AZ1631" s="13">
        <v>0</v>
      </c>
      <c r="BA1631" s="13">
        <v>0</v>
      </c>
      <c r="BB1631" s="108" t="s">
        <v>2147</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81000130</v>
      </c>
      <c r="D1632" s="15" t="s">
        <v>2148</v>
      </c>
      <c r="E1632" s="11">
        <v>1</v>
      </c>
      <c r="F1632" s="14">
        <v>61023101</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1</v>
      </c>
      <c r="AF1632" s="14">
        <v>3.5</v>
      </c>
      <c r="AG1632" s="6">
        <v>0</v>
      </c>
      <c r="AH1632" s="6">
        <v>0</v>
      </c>
      <c r="AI1632" s="6">
        <v>0</v>
      </c>
      <c r="AJ1632" s="6">
        <v>3</v>
      </c>
      <c r="AK1632" s="14">
        <v>0</v>
      </c>
      <c r="AL1632" s="14">
        <v>0</v>
      </c>
      <c r="AM1632" s="14">
        <v>0</v>
      </c>
      <c r="AN1632" s="14">
        <v>0</v>
      </c>
      <c r="AO1632" s="14">
        <v>2000</v>
      </c>
      <c r="AP1632" s="14">
        <v>0</v>
      </c>
      <c r="AQ1632" s="14">
        <v>0</v>
      </c>
      <c r="AR1632" s="6">
        <v>0</v>
      </c>
      <c r="AS1632" s="14">
        <v>81000130</v>
      </c>
      <c r="AT1632" s="15" t="s">
        <v>159</v>
      </c>
      <c r="AU1632" s="14" t="s">
        <v>349</v>
      </c>
      <c r="AV1632" s="14">
        <v>10000009</v>
      </c>
      <c r="AW1632" s="14">
        <v>21030010</v>
      </c>
      <c r="AX1632" s="12" t="s">
        <v>731</v>
      </c>
      <c r="AY1632" s="15">
        <v>0</v>
      </c>
      <c r="AZ1632" s="13">
        <v>0</v>
      </c>
      <c r="BA1632" s="13">
        <v>0</v>
      </c>
      <c r="BB1632" s="108" t="s">
        <v>2149</v>
      </c>
      <c r="BC1632" s="14">
        <v>0</v>
      </c>
      <c r="BD1632" s="11">
        <v>0</v>
      </c>
      <c r="BE1632" s="14">
        <v>0</v>
      </c>
      <c r="BF1632" s="14">
        <v>0</v>
      </c>
      <c r="BG1632" s="14">
        <v>0</v>
      </c>
      <c r="BH1632" s="14">
        <v>0</v>
      </c>
      <c r="BI1632" s="9">
        <v>0</v>
      </c>
      <c r="BJ1632" s="6">
        <v>1</v>
      </c>
      <c r="BK1632" s="6">
        <v>0</v>
      </c>
      <c r="BL1632" s="6">
        <v>0</v>
      </c>
      <c r="BM1632" s="6">
        <v>0</v>
      </c>
      <c r="BN1632" s="6">
        <v>0</v>
      </c>
      <c r="BO1632" s="6">
        <v>0</v>
      </c>
    </row>
    <row r="1633" spans="3:67" ht="20.100000000000001" customHeight="1">
      <c r="C1633" s="14">
        <v>81000140</v>
      </c>
      <c r="D1633" s="15" t="s">
        <v>2150</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4">
        <v>81000140</v>
      </c>
      <c r="AT1633" s="15" t="s">
        <v>159</v>
      </c>
      <c r="AU1633" s="14" t="s">
        <v>349</v>
      </c>
      <c r="AV1633" s="14">
        <v>10000015</v>
      </c>
      <c r="AW1633" s="14">
        <v>21000030</v>
      </c>
      <c r="AX1633" s="12" t="s">
        <v>731</v>
      </c>
      <c r="AY1633" s="15">
        <v>0</v>
      </c>
      <c r="AZ1633" s="13">
        <v>0</v>
      </c>
      <c r="BA1633" s="13">
        <v>0</v>
      </c>
      <c r="BB1633" s="108" t="s">
        <v>2151</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20.100000000000001" customHeight="1">
      <c r="C1634" s="14">
        <v>81000150</v>
      </c>
      <c r="D1634" s="82" t="s">
        <v>2152</v>
      </c>
      <c r="E1634" s="66">
        <v>1</v>
      </c>
      <c r="F1634" s="66">
        <v>63021201</v>
      </c>
      <c r="G1634" s="66">
        <v>0</v>
      </c>
      <c r="H1634" s="73">
        <v>0</v>
      </c>
      <c r="I1634" s="55">
        <v>1</v>
      </c>
      <c r="J1634" s="55">
        <v>0</v>
      </c>
      <c r="K1634" s="66">
        <v>0</v>
      </c>
      <c r="L1634" s="66">
        <v>0</v>
      </c>
      <c r="M1634" s="66">
        <v>0</v>
      </c>
      <c r="N1634" s="66">
        <v>1</v>
      </c>
      <c r="O1634" s="66">
        <v>0</v>
      </c>
      <c r="P1634" s="66">
        <v>0</v>
      </c>
      <c r="Q1634" s="66">
        <v>0</v>
      </c>
      <c r="R1634" s="62">
        <v>0</v>
      </c>
      <c r="S1634" s="73">
        <v>0</v>
      </c>
      <c r="T1634" s="55">
        <v>1</v>
      </c>
      <c r="U1634" s="66">
        <v>2</v>
      </c>
      <c r="V1634" s="66">
        <v>0</v>
      </c>
      <c r="W1634" s="14">
        <v>0</v>
      </c>
      <c r="X1634" s="14">
        <v>0</v>
      </c>
      <c r="Y1634" s="66">
        <v>1</v>
      </c>
      <c r="Z1634" s="66">
        <v>0</v>
      </c>
      <c r="AA1634" s="66">
        <v>0</v>
      </c>
      <c r="AB1634" s="66">
        <v>0</v>
      </c>
      <c r="AC1634" s="66">
        <v>0</v>
      </c>
      <c r="AD1634" s="66">
        <v>9</v>
      </c>
      <c r="AE1634" s="66">
        <v>1</v>
      </c>
      <c r="AF1634" s="66">
        <v>4</v>
      </c>
      <c r="AG1634" s="62">
        <v>2</v>
      </c>
      <c r="AH1634" s="62">
        <v>1</v>
      </c>
      <c r="AI1634" s="62">
        <v>0</v>
      </c>
      <c r="AJ1634" s="62">
        <v>8</v>
      </c>
      <c r="AK1634" s="66">
        <v>0</v>
      </c>
      <c r="AL1634" s="66">
        <v>0</v>
      </c>
      <c r="AM1634" s="66">
        <v>0</v>
      </c>
      <c r="AN1634" s="66">
        <v>0</v>
      </c>
      <c r="AO1634" s="66">
        <v>360000</v>
      </c>
      <c r="AP1634" s="66">
        <v>0</v>
      </c>
      <c r="AQ1634" s="66">
        <v>0</v>
      </c>
      <c r="AR1634" s="62">
        <v>0</v>
      </c>
      <c r="AS1634" s="66">
        <v>0</v>
      </c>
      <c r="AT1634" s="15" t="s">
        <v>159</v>
      </c>
      <c r="AU1634" s="66" t="s">
        <v>843</v>
      </c>
      <c r="AV1634" s="66">
        <v>10002001</v>
      </c>
      <c r="AW1634" s="66">
        <v>21201020</v>
      </c>
      <c r="AX1634" s="82" t="s">
        <v>800</v>
      </c>
      <c r="AY1634" s="82" t="s">
        <v>2153</v>
      </c>
      <c r="AZ1634" s="73">
        <v>0</v>
      </c>
      <c r="BA1634" s="73">
        <v>0</v>
      </c>
      <c r="BB1634" s="84" t="s">
        <v>2154</v>
      </c>
      <c r="BC1634" s="66">
        <v>0</v>
      </c>
      <c r="BD1634" s="55">
        <v>0</v>
      </c>
      <c r="BE1634" s="66">
        <v>0</v>
      </c>
      <c r="BF1634" s="66">
        <v>0</v>
      </c>
      <c r="BG1634" s="66">
        <v>0</v>
      </c>
      <c r="BH1634" s="66">
        <v>0</v>
      </c>
      <c r="BI1634" s="85">
        <v>0</v>
      </c>
      <c r="BJ1634" s="62">
        <v>0</v>
      </c>
      <c r="BK1634" s="62">
        <v>0</v>
      </c>
      <c r="BL1634" s="62">
        <v>0</v>
      </c>
      <c r="BM1634" s="62">
        <v>0</v>
      </c>
      <c r="BN1634" s="62">
        <v>0</v>
      </c>
      <c r="BO1634" s="62">
        <v>0</v>
      </c>
    </row>
    <row r="1635" spans="3:67" ht="19.5" customHeight="1">
      <c r="C1635" s="14">
        <v>81000151</v>
      </c>
      <c r="D1635" s="82" t="s">
        <v>2155</v>
      </c>
      <c r="E1635" s="55">
        <v>1</v>
      </c>
      <c r="F1635" s="66">
        <v>62011101</v>
      </c>
      <c r="G1635" s="55">
        <v>0</v>
      </c>
      <c r="H1635" s="73">
        <v>0</v>
      </c>
      <c r="I1635" s="55">
        <v>1</v>
      </c>
      <c r="J1635" s="55">
        <v>0</v>
      </c>
      <c r="K1635" s="55">
        <v>0</v>
      </c>
      <c r="L1635" s="66">
        <v>0</v>
      </c>
      <c r="M1635" s="66">
        <v>0</v>
      </c>
      <c r="N1635" s="66">
        <v>2</v>
      </c>
      <c r="O1635" s="66">
        <v>10</v>
      </c>
      <c r="P1635" s="66">
        <v>0.8</v>
      </c>
      <c r="Q1635" s="66">
        <v>0</v>
      </c>
      <c r="R1635" s="62">
        <v>0</v>
      </c>
      <c r="S1635" s="73">
        <v>0</v>
      </c>
      <c r="T1635" s="55">
        <v>1</v>
      </c>
      <c r="U1635" s="66">
        <v>2</v>
      </c>
      <c r="V1635" s="66">
        <v>0</v>
      </c>
      <c r="W1635" s="14">
        <v>0</v>
      </c>
      <c r="X1635" s="14">
        <v>0</v>
      </c>
      <c r="Y1635" s="66">
        <v>1</v>
      </c>
      <c r="Z1635" s="66">
        <v>0</v>
      </c>
      <c r="AA1635" s="66">
        <v>0</v>
      </c>
      <c r="AB1635" s="66">
        <v>0</v>
      </c>
      <c r="AC1635" s="66">
        <v>0</v>
      </c>
      <c r="AD1635" s="66">
        <v>9</v>
      </c>
      <c r="AE1635" s="66">
        <v>1</v>
      </c>
      <c r="AF1635" s="66">
        <v>4</v>
      </c>
      <c r="AG1635" s="62">
        <v>2</v>
      </c>
      <c r="AH1635" s="62">
        <v>1</v>
      </c>
      <c r="AI1635" s="62">
        <v>1</v>
      </c>
      <c r="AJ1635" s="62">
        <v>2</v>
      </c>
      <c r="AK1635" s="66">
        <v>0</v>
      </c>
      <c r="AL1635" s="66">
        <v>0</v>
      </c>
      <c r="AM1635" s="66">
        <v>0</v>
      </c>
      <c r="AN1635" s="66">
        <v>0</v>
      </c>
      <c r="AO1635" s="66">
        <v>3000</v>
      </c>
      <c r="AP1635" s="66">
        <v>0</v>
      </c>
      <c r="AQ1635" s="66">
        <v>0</v>
      </c>
      <c r="AR1635" s="62">
        <v>0</v>
      </c>
      <c r="AS1635" s="66">
        <v>81000120</v>
      </c>
      <c r="AT1635" s="15" t="s">
        <v>159</v>
      </c>
      <c r="AU1635" s="66" t="s">
        <v>788</v>
      </c>
      <c r="AV1635" s="66">
        <v>10002001</v>
      </c>
      <c r="AW1635" s="66">
        <v>21201020</v>
      </c>
      <c r="AX1635" s="82" t="s">
        <v>160</v>
      </c>
      <c r="AY1635" s="82">
        <v>0</v>
      </c>
      <c r="AZ1635" s="73">
        <v>0</v>
      </c>
      <c r="BA1635" s="73">
        <v>0</v>
      </c>
      <c r="BB1635" s="130" t="s">
        <v>2156</v>
      </c>
      <c r="BC1635" s="66">
        <v>0</v>
      </c>
      <c r="BD1635" s="55">
        <v>0</v>
      </c>
      <c r="BE1635" s="66">
        <v>0</v>
      </c>
      <c r="BF1635" s="66">
        <v>0</v>
      </c>
      <c r="BG1635" s="66">
        <v>0</v>
      </c>
      <c r="BH1635" s="66">
        <v>0</v>
      </c>
      <c r="BI1635" s="85">
        <v>0</v>
      </c>
      <c r="BJ1635" s="62">
        <v>0</v>
      </c>
      <c r="BK1635" s="62">
        <v>0</v>
      </c>
      <c r="BL1635" s="62">
        <v>0</v>
      </c>
      <c r="BM1635" s="62">
        <v>0</v>
      </c>
      <c r="BN1635" s="62">
        <v>0</v>
      </c>
      <c r="BO1635" s="62">
        <v>0</v>
      </c>
    </row>
    <row r="1636" spans="3:67" ht="19.5" customHeight="1">
      <c r="C1636" s="14">
        <v>81000160</v>
      </c>
      <c r="D1636" s="12" t="s">
        <v>2157</v>
      </c>
      <c r="E1636" s="11">
        <v>1</v>
      </c>
      <c r="F1636" s="11">
        <v>62011201</v>
      </c>
      <c r="G1636" s="11">
        <v>0</v>
      </c>
      <c r="H1636" s="13">
        <v>0</v>
      </c>
      <c r="I1636" s="11">
        <v>1</v>
      </c>
      <c r="J1636" s="11">
        <v>0</v>
      </c>
      <c r="K1636" s="11">
        <v>0</v>
      </c>
      <c r="L1636" s="11">
        <v>0</v>
      </c>
      <c r="M1636" s="11">
        <v>0</v>
      </c>
      <c r="N1636" s="11">
        <v>1</v>
      </c>
      <c r="O1636" s="11">
        <v>0</v>
      </c>
      <c r="P1636" s="11">
        <v>0</v>
      </c>
      <c r="Q1636" s="11">
        <v>0</v>
      </c>
      <c r="R1636" s="6">
        <v>0</v>
      </c>
      <c r="S1636" s="11">
        <v>0</v>
      </c>
      <c r="T1636" s="11">
        <v>1</v>
      </c>
      <c r="U1636" s="11">
        <v>2</v>
      </c>
      <c r="V1636" s="11">
        <v>0</v>
      </c>
      <c r="W1636" s="14">
        <v>0</v>
      </c>
      <c r="X1636" s="14">
        <v>0</v>
      </c>
      <c r="Y1636" s="11">
        <v>1</v>
      </c>
      <c r="Z1636" s="11">
        <v>0</v>
      </c>
      <c r="AA1636" s="11">
        <v>0</v>
      </c>
      <c r="AB1636" s="11">
        <v>0</v>
      </c>
      <c r="AC1636" s="11">
        <v>0</v>
      </c>
      <c r="AD1636" s="11">
        <v>9</v>
      </c>
      <c r="AE1636" s="11">
        <v>1</v>
      </c>
      <c r="AF1636" s="11">
        <v>2</v>
      </c>
      <c r="AG1636" s="6">
        <v>7</v>
      </c>
      <c r="AH1636" s="6">
        <v>0</v>
      </c>
      <c r="AI1636" s="6">
        <v>0</v>
      </c>
      <c r="AJ1636" s="6">
        <v>15</v>
      </c>
      <c r="AK1636" s="11">
        <v>0</v>
      </c>
      <c r="AL1636" s="11">
        <v>0</v>
      </c>
      <c r="AM1636" s="11">
        <v>0</v>
      </c>
      <c r="AN1636" s="11">
        <v>0</v>
      </c>
      <c r="AO1636" s="11">
        <v>3000</v>
      </c>
      <c r="AP1636" s="11">
        <v>0</v>
      </c>
      <c r="AQ1636" s="11">
        <v>0</v>
      </c>
      <c r="AR1636" s="6">
        <v>0</v>
      </c>
      <c r="AS1636" s="190" t="s">
        <v>2145</v>
      </c>
      <c r="AT1636" s="15" t="s">
        <v>159</v>
      </c>
      <c r="AU1636" s="11" t="s">
        <v>349</v>
      </c>
      <c r="AV1636" s="14">
        <v>10000007</v>
      </c>
      <c r="AW1636" s="14">
        <v>21101050</v>
      </c>
      <c r="AX1636" s="12" t="s">
        <v>2158</v>
      </c>
      <c r="AY1636" s="11">
        <v>0</v>
      </c>
      <c r="AZ1636" s="13">
        <v>0</v>
      </c>
      <c r="BA1636" s="13">
        <v>0</v>
      </c>
      <c r="BB1636" s="108" t="s">
        <v>2159</v>
      </c>
      <c r="BC1636" s="11">
        <v>0</v>
      </c>
      <c r="BD1636" s="11">
        <v>0</v>
      </c>
      <c r="BE1636" s="11">
        <v>0</v>
      </c>
      <c r="BF1636" s="11">
        <v>0</v>
      </c>
      <c r="BG1636" s="11">
        <v>0</v>
      </c>
      <c r="BH1636" s="11">
        <v>0</v>
      </c>
      <c r="BI1636" s="9">
        <v>0</v>
      </c>
      <c r="BJ1636" s="6">
        <v>0</v>
      </c>
      <c r="BK1636" s="6">
        <v>0</v>
      </c>
      <c r="BL1636" s="6">
        <v>0</v>
      </c>
      <c r="BM1636" s="6">
        <v>0</v>
      </c>
      <c r="BN1636" s="6">
        <v>0</v>
      </c>
      <c r="BO1636" s="6">
        <v>0</v>
      </c>
    </row>
    <row r="1637" spans="3:67" ht="20.100000000000001" customHeight="1">
      <c r="C1637" s="14">
        <v>81000170</v>
      </c>
      <c r="D1637" s="12" t="s">
        <v>2160</v>
      </c>
      <c r="E1637" s="11">
        <v>1</v>
      </c>
      <c r="F1637" s="11">
        <v>61011301</v>
      </c>
      <c r="G1637" s="11">
        <v>0</v>
      </c>
      <c r="H1637" s="13">
        <v>0</v>
      </c>
      <c r="I1637" s="11">
        <v>1</v>
      </c>
      <c r="J1637" s="11">
        <v>0</v>
      </c>
      <c r="K1637" s="11">
        <v>0</v>
      </c>
      <c r="L1637" s="11">
        <v>0</v>
      </c>
      <c r="M1637" s="11">
        <v>0</v>
      </c>
      <c r="N1637" s="11">
        <v>6</v>
      </c>
      <c r="O1637" s="11">
        <v>0</v>
      </c>
      <c r="P1637" s="11">
        <v>0</v>
      </c>
      <c r="Q1637" s="11">
        <v>0</v>
      </c>
      <c r="R1637" s="6">
        <v>0</v>
      </c>
      <c r="S1637" s="11">
        <v>0</v>
      </c>
      <c r="T1637" s="11">
        <v>1</v>
      </c>
      <c r="U1637" s="11">
        <v>2</v>
      </c>
      <c r="V1637" s="11">
        <v>0</v>
      </c>
      <c r="W1637" s="14">
        <v>0</v>
      </c>
      <c r="X1637" s="14">
        <v>0</v>
      </c>
      <c r="Y1637" s="11">
        <v>1</v>
      </c>
      <c r="Z1637" s="11">
        <v>0</v>
      </c>
      <c r="AA1637" s="11">
        <v>0</v>
      </c>
      <c r="AB1637" s="11">
        <v>0</v>
      </c>
      <c r="AC1637" s="11">
        <v>0</v>
      </c>
      <c r="AD1637" s="11">
        <v>9</v>
      </c>
      <c r="AE1637" s="11">
        <v>1</v>
      </c>
      <c r="AF1637" s="11">
        <v>3</v>
      </c>
      <c r="AG1637" s="6">
        <v>2</v>
      </c>
      <c r="AH1637" s="6">
        <v>1</v>
      </c>
      <c r="AI1637" s="6">
        <v>0</v>
      </c>
      <c r="AJ1637" s="6">
        <v>6</v>
      </c>
      <c r="AK1637" s="11">
        <v>0</v>
      </c>
      <c r="AL1637" s="11">
        <v>0</v>
      </c>
      <c r="AM1637" s="11">
        <v>0</v>
      </c>
      <c r="AN1637" s="11">
        <v>0</v>
      </c>
      <c r="AO1637" s="11">
        <v>3000</v>
      </c>
      <c r="AP1637" s="11">
        <v>0</v>
      </c>
      <c r="AQ1637" s="11">
        <v>0</v>
      </c>
      <c r="AR1637" s="6">
        <v>0</v>
      </c>
      <c r="AS1637" s="11" t="s">
        <v>158</v>
      </c>
      <c r="AT1637" s="15" t="s">
        <v>159</v>
      </c>
      <c r="AU1637" s="11" t="s">
        <v>169</v>
      </c>
      <c r="AV1637" s="14">
        <v>10000015</v>
      </c>
      <c r="AW1637" s="14">
        <v>21000030</v>
      </c>
      <c r="AX1637" s="12" t="s">
        <v>692</v>
      </c>
      <c r="AY1637" s="11">
        <v>0</v>
      </c>
      <c r="AZ1637" s="13">
        <v>0</v>
      </c>
      <c r="BA1637" s="13">
        <v>0</v>
      </c>
      <c r="BB1637" s="95" t="s">
        <v>2161</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20.100000000000001" customHeight="1">
      <c r="C1638" s="14">
        <v>81000310</v>
      </c>
      <c r="D1638" s="12" t="s">
        <v>2162</v>
      </c>
      <c r="E1638" s="6">
        <v>1</v>
      </c>
      <c r="F1638" s="14">
        <v>81000310</v>
      </c>
      <c r="G1638" s="6">
        <v>0</v>
      </c>
      <c r="H1638" s="6">
        <v>0</v>
      </c>
      <c r="I1638" s="6">
        <v>1</v>
      </c>
      <c r="J1638" s="6">
        <v>0</v>
      </c>
      <c r="K1638" s="11">
        <v>0</v>
      </c>
      <c r="L1638" s="6">
        <v>0</v>
      </c>
      <c r="M1638" s="6">
        <v>0</v>
      </c>
      <c r="N1638" s="6">
        <v>1</v>
      </c>
      <c r="O1638" s="6">
        <v>0</v>
      </c>
      <c r="P1638" s="6">
        <v>0</v>
      </c>
      <c r="Q1638" s="6">
        <v>0</v>
      </c>
      <c r="R1638" s="6">
        <v>0</v>
      </c>
      <c r="S1638" s="6">
        <v>0</v>
      </c>
      <c r="T1638" s="6">
        <v>1</v>
      </c>
      <c r="U1638" s="6">
        <v>2</v>
      </c>
      <c r="V1638" s="6">
        <v>0</v>
      </c>
      <c r="W1638" s="6">
        <v>0</v>
      </c>
      <c r="X1638" s="6">
        <v>0</v>
      </c>
      <c r="Y1638" s="6">
        <v>1</v>
      </c>
      <c r="Z1638" s="6">
        <v>0</v>
      </c>
      <c r="AA1638" s="6">
        <v>0</v>
      </c>
      <c r="AB1638" s="6">
        <v>0</v>
      </c>
      <c r="AC1638" s="6">
        <v>0</v>
      </c>
      <c r="AD1638" s="6">
        <v>1</v>
      </c>
      <c r="AE1638" s="6">
        <v>0</v>
      </c>
      <c r="AF1638" s="6">
        <v>0</v>
      </c>
      <c r="AG1638" s="6">
        <v>2</v>
      </c>
      <c r="AH1638" s="6">
        <v>0</v>
      </c>
      <c r="AI1638" s="6">
        <v>0</v>
      </c>
      <c r="AJ1638" s="6">
        <v>0</v>
      </c>
      <c r="AK1638" s="6">
        <v>0</v>
      </c>
      <c r="AL1638" s="6">
        <v>0</v>
      </c>
      <c r="AM1638" s="6">
        <v>0</v>
      </c>
      <c r="AN1638" s="6">
        <v>0</v>
      </c>
      <c r="AO1638" s="6">
        <v>1000</v>
      </c>
      <c r="AP1638" s="6">
        <v>0</v>
      </c>
      <c r="AQ1638" s="6">
        <v>0</v>
      </c>
      <c r="AR1638" s="6">
        <v>81000310</v>
      </c>
      <c r="AS1638" s="6" t="s">
        <v>158</v>
      </c>
      <c r="AT1638" s="7" t="s">
        <v>159</v>
      </c>
      <c r="AU1638" s="6" t="s">
        <v>941</v>
      </c>
      <c r="AV1638" s="6">
        <v>0</v>
      </c>
      <c r="AW1638" s="6">
        <v>0</v>
      </c>
      <c r="AX1638" s="7" t="s">
        <v>160</v>
      </c>
      <c r="AY1638" s="7" t="s">
        <v>158</v>
      </c>
      <c r="AZ1638" s="6">
        <v>0</v>
      </c>
      <c r="BA1638" s="6">
        <v>0</v>
      </c>
      <c r="BB1638" s="33" t="s">
        <v>2163</v>
      </c>
      <c r="BC1638" s="6">
        <v>0</v>
      </c>
      <c r="BD1638" s="6">
        <v>0</v>
      </c>
      <c r="BE1638" s="6">
        <v>0</v>
      </c>
      <c r="BF1638" s="6">
        <v>0</v>
      </c>
      <c r="BG1638" s="6">
        <v>0</v>
      </c>
      <c r="BH1638" s="6">
        <v>0</v>
      </c>
      <c r="BI1638" s="110">
        <v>0</v>
      </c>
      <c r="BJ1638" s="6">
        <v>1</v>
      </c>
      <c r="BK1638" s="6">
        <v>0</v>
      </c>
      <c r="BL1638" s="6">
        <v>0</v>
      </c>
      <c r="BM1638" s="6">
        <v>0</v>
      </c>
      <c r="BN1638" s="6">
        <v>0</v>
      </c>
      <c r="BO1638" s="6">
        <v>0</v>
      </c>
    </row>
    <row r="1639" spans="3:67" ht="20.100000000000001" customHeight="1">
      <c r="C1639" s="14">
        <v>81000320</v>
      </c>
      <c r="D1639" s="12" t="s">
        <v>2164</v>
      </c>
      <c r="E1639" s="6">
        <v>1</v>
      </c>
      <c r="F1639" s="6">
        <v>68000011</v>
      </c>
      <c r="G1639" s="6">
        <v>0</v>
      </c>
      <c r="H1639" s="6">
        <v>0</v>
      </c>
      <c r="I1639" s="6">
        <v>1</v>
      </c>
      <c r="J1639" s="6">
        <v>0</v>
      </c>
      <c r="K1639" s="11">
        <v>0</v>
      </c>
      <c r="L1639" s="6">
        <v>0</v>
      </c>
      <c r="M1639" s="6">
        <v>0</v>
      </c>
      <c r="N1639" s="6">
        <v>1</v>
      </c>
      <c r="O1639" s="6">
        <v>0</v>
      </c>
      <c r="P1639" s="6">
        <v>0</v>
      </c>
      <c r="Q1639" s="6">
        <v>0</v>
      </c>
      <c r="R1639" s="6">
        <v>0</v>
      </c>
      <c r="S1639" s="6">
        <v>0</v>
      </c>
      <c r="T1639" s="6">
        <v>1</v>
      </c>
      <c r="U1639" s="6">
        <v>2</v>
      </c>
      <c r="V1639" s="6">
        <v>0</v>
      </c>
      <c r="W1639" s="6">
        <v>0</v>
      </c>
      <c r="X1639" s="6">
        <v>0</v>
      </c>
      <c r="Y1639" s="6">
        <v>1</v>
      </c>
      <c r="Z1639" s="6">
        <v>0</v>
      </c>
      <c r="AA1639" s="6">
        <v>0</v>
      </c>
      <c r="AB1639" s="6">
        <v>0</v>
      </c>
      <c r="AC1639" s="6">
        <v>0</v>
      </c>
      <c r="AD1639" s="6">
        <v>1</v>
      </c>
      <c r="AE1639" s="6">
        <v>0</v>
      </c>
      <c r="AF1639" s="6">
        <v>0</v>
      </c>
      <c r="AG1639" s="6">
        <v>2</v>
      </c>
      <c r="AH1639" s="6">
        <v>0</v>
      </c>
      <c r="AI1639" s="6">
        <v>0</v>
      </c>
      <c r="AJ1639" s="6">
        <v>0</v>
      </c>
      <c r="AK1639" s="6">
        <v>0</v>
      </c>
      <c r="AL1639" s="6">
        <v>0</v>
      </c>
      <c r="AM1639" s="6">
        <v>0</v>
      </c>
      <c r="AN1639" s="6">
        <v>0</v>
      </c>
      <c r="AO1639" s="6">
        <v>1000</v>
      </c>
      <c r="AP1639" s="6">
        <v>0</v>
      </c>
      <c r="AQ1639" s="6">
        <v>0</v>
      </c>
      <c r="AR1639" s="6">
        <v>81000320</v>
      </c>
      <c r="AS1639" s="6" t="s">
        <v>158</v>
      </c>
      <c r="AT1639" s="7" t="s">
        <v>159</v>
      </c>
      <c r="AU1639" s="6" t="s">
        <v>941</v>
      </c>
      <c r="AV1639" s="6">
        <v>0</v>
      </c>
      <c r="AW1639" s="6">
        <v>0</v>
      </c>
      <c r="AX1639" s="7" t="s">
        <v>160</v>
      </c>
      <c r="AY1639" s="7" t="s">
        <v>158</v>
      </c>
      <c r="AZ1639" s="6">
        <v>0</v>
      </c>
      <c r="BA1639" s="6">
        <v>0</v>
      </c>
      <c r="BB1639" s="33" t="s">
        <v>2165</v>
      </c>
      <c r="BC1639" s="6">
        <v>0</v>
      </c>
      <c r="BD1639" s="6">
        <v>0</v>
      </c>
      <c r="BE1639" s="6">
        <v>0</v>
      </c>
      <c r="BF1639" s="6">
        <v>0</v>
      </c>
      <c r="BG1639" s="6">
        <v>0</v>
      </c>
      <c r="BH1639" s="6">
        <v>0</v>
      </c>
      <c r="BI1639" s="110">
        <v>0</v>
      </c>
      <c r="BJ1639" s="6">
        <v>1</v>
      </c>
      <c r="BK1639" s="6">
        <v>0</v>
      </c>
      <c r="BL1639" s="6">
        <v>0</v>
      </c>
      <c r="BM1639" s="6">
        <v>0</v>
      </c>
      <c r="BN1639" s="6">
        <v>0</v>
      </c>
      <c r="BO1639" s="6">
        <v>0</v>
      </c>
    </row>
    <row r="1640" spans="3:67" ht="19.5" customHeight="1">
      <c r="C1640" s="14">
        <v>81000330</v>
      </c>
      <c r="D1640" s="12" t="s">
        <v>2166</v>
      </c>
      <c r="E1640" s="11">
        <v>1</v>
      </c>
      <c r="F1640" s="11">
        <v>66001008</v>
      </c>
      <c r="G1640" s="6">
        <v>0</v>
      </c>
      <c r="H1640" s="13">
        <v>0</v>
      </c>
      <c r="I1640" s="11">
        <v>1</v>
      </c>
      <c r="J1640" s="11">
        <v>0</v>
      </c>
      <c r="K1640" s="11">
        <v>0</v>
      </c>
      <c r="L1640" s="14">
        <v>0</v>
      </c>
      <c r="M1640" s="14">
        <v>0</v>
      </c>
      <c r="N1640" s="14">
        <v>1</v>
      </c>
      <c r="O1640" s="14">
        <v>0</v>
      </c>
      <c r="P1640" s="14">
        <v>0</v>
      </c>
      <c r="Q1640" s="14">
        <v>0</v>
      </c>
      <c r="R1640" s="6">
        <v>0</v>
      </c>
      <c r="S1640" s="13">
        <v>0</v>
      </c>
      <c r="T1640" s="11">
        <v>1</v>
      </c>
      <c r="U1640" s="14">
        <v>2</v>
      </c>
      <c r="V1640" s="14">
        <v>0</v>
      </c>
      <c r="W1640" s="14">
        <v>0</v>
      </c>
      <c r="X1640" s="14">
        <v>0</v>
      </c>
      <c r="Y1640" s="14">
        <v>1</v>
      </c>
      <c r="Z1640" s="14">
        <v>0</v>
      </c>
      <c r="AA1640" s="14">
        <v>0</v>
      </c>
      <c r="AB1640" s="14">
        <v>0</v>
      </c>
      <c r="AC1640" s="14">
        <v>0</v>
      </c>
      <c r="AD1640" s="14">
        <v>1</v>
      </c>
      <c r="AE1640" s="14">
        <v>1</v>
      </c>
      <c r="AF1640" s="14">
        <v>3</v>
      </c>
      <c r="AG1640" s="6">
        <v>2</v>
      </c>
      <c r="AH1640" s="6">
        <v>2</v>
      </c>
      <c r="AI1640" s="6">
        <v>0</v>
      </c>
      <c r="AJ1640" s="6">
        <v>4</v>
      </c>
      <c r="AK1640" s="14">
        <v>0</v>
      </c>
      <c r="AL1640" s="14">
        <v>0</v>
      </c>
      <c r="AM1640" s="14">
        <v>0</v>
      </c>
      <c r="AN1640" s="14">
        <v>0</v>
      </c>
      <c r="AO1640" s="14">
        <v>2000</v>
      </c>
      <c r="AP1640" s="14">
        <v>0</v>
      </c>
      <c r="AQ1640" s="14">
        <v>10</v>
      </c>
      <c r="AR1640" s="6">
        <v>0</v>
      </c>
      <c r="AS1640" s="14">
        <v>92002001</v>
      </c>
      <c r="AT1640" s="15" t="s">
        <v>159</v>
      </c>
      <c r="AU1640" s="14" t="s">
        <v>790</v>
      </c>
      <c r="AV1640" s="14">
        <v>10003002</v>
      </c>
      <c r="AW1640" s="14">
        <v>21100020</v>
      </c>
      <c r="AX1640" s="12" t="s">
        <v>731</v>
      </c>
      <c r="AY1640" s="15">
        <v>0</v>
      </c>
      <c r="AZ1640" s="13">
        <v>0</v>
      </c>
      <c r="BA1640" s="13">
        <v>0</v>
      </c>
      <c r="BB1640" s="108" t="s">
        <v>2167</v>
      </c>
      <c r="BC1640" s="14">
        <v>0</v>
      </c>
      <c r="BD1640" s="11">
        <v>0</v>
      </c>
      <c r="BE1640" s="14">
        <v>0</v>
      </c>
      <c r="BF1640" s="14">
        <v>0</v>
      </c>
      <c r="BG1640" s="14">
        <v>0</v>
      </c>
      <c r="BH1640" s="14">
        <v>0</v>
      </c>
      <c r="BI1640" s="9">
        <v>0</v>
      </c>
      <c r="BJ1640" s="6">
        <v>0</v>
      </c>
      <c r="BK1640" s="6">
        <v>0</v>
      </c>
      <c r="BL1640" s="6">
        <v>0</v>
      </c>
      <c r="BM1640" s="6">
        <v>0</v>
      </c>
      <c r="BN1640" s="6">
        <v>0</v>
      </c>
      <c r="BO1640" s="6">
        <v>0</v>
      </c>
    </row>
    <row r="1641" spans="3:67" ht="20.100000000000001" customHeight="1">
      <c r="C1641" s="14">
        <v>81000340</v>
      </c>
      <c r="D1641" s="15" t="s">
        <v>2144</v>
      </c>
      <c r="E1641" s="11">
        <v>1</v>
      </c>
      <c r="F1641" s="14">
        <v>61023101</v>
      </c>
      <c r="G1641" s="14">
        <v>0</v>
      </c>
      <c r="H1641" s="13">
        <v>0</v>
      </c>
      <c r="I1641" s="11">
        <v>1</v>
      </c>
      <c r="J1641" s="11">
        <v>0</v>
      </c>
      <c r="K1641" s="11">
        <v>0</v>
      </c>
      <c r="L1641" s="14">
        <v>0</v>
      </c>
      <c r="M1641" s="14">
        <v>0</v>
      </c>
      <c r="N1641" s="14">
        <v>1</v>
      </c>
      <c r="O1641" s="14">
        <v>0</v>
      </c>
      <c r="P1641" s="14">
        <v>0</v>
      </c>
      <c r="Q1641" s="14">
        <v>0</v>
      </c>
      <c r="R1641" s="6">
        <v>0</v>
      </c>
      <c r="S1641" s="13">
        <v>0</v>
      </c>
      <c r="T1641" s="11">
        <v>1</v>
      </c>
      <c r="U1641" s="14">
        <v>2</v>
      </c>
      <c r="V1641" s="14">
        <v>0</v>
      </c>
      <c r="W1641" s="14">
        <v>0</v>
      </c>
      <c r="X1641" s="14">
        <v>0</v>
      </c>
      <c r="Y1641" s="14">
        <v>1</v>
      </c>
      <c r="Z1641" s="14">
        <v>0</v>
      </c>
      <c r="AA1641" s="14">
        <v>0</v>
      </c>
      <c r="AB1641" s="14">
        <v>0</v>
      </c>
      <c r="AC1641" s="14">
        <v>0</v>
      </c>
      <c r="AD1641" s="14">
        <v>1</v>
      </c>
      <c r="AE1641" s="14">
        <v>1</v>
      </c>
      <c r="AF1641" s="14">
        <v>3.5</v>
      </c>
      <c r="AG1641" s="6">
        <v>0</v>
      </c>
      <c r="AH1641" s="6">
        <v>0</v>
      </c>
      <c r="AI1641" s="6">
        <v>0</v>
      </c>
      <c r="AJ1641" s="6">
        <v>3</v>
      </c>
      <c r="AK1641" s="14">
        <v>0</v>
      </c>
      <c r="AL1641" s="14">
        <v>0</v>
      </c>
      <c r="AM1641" s="14">
        <v>0</v>
      </c>
      <c r="AN1641" s="14">
        <v>0</v>
      </c>
      <c r="AO1641" s="14">
        <v>2000</v>
      </c>
      <c r="AP1641" s="14">
        <v>0</v>
      </c>
      <c r="AQ1641" s="14">
        <v>0</v>
      </c>
      <c r="AR1641" s="6">
        <v>0</v>
      </c>
      <c r="AS1641" s="14">
        <v>81000130</v>
      </c>
      <c r="AT1641" s="15" t="s">
        <v>159</v>
      </c>
      <c r="AU1641" s="14" t="s">
        <v>349</v>
      </c>
      <c r="AV1641" s="14">
        <v>10000007</v>
      </c>
      <c r="AW1641" s="14">
        <v>70204001</v>
      </c>
      <c r="AX1641" s="82" t="s">
        <v>160</v>
      </c>
      <c r="AY1641" s="15">
        <v>0</v>
      </c>
      <c r="AZ1641" s="13">
        <v>0</v>
      </c>
      <c r="BA1641" s="13">
        <v>0</v>
      </c>
      <c r="BB1641" s="108" t="s">
        <v>2168</v>
      </c>
      <c r="BC1641" s="14">
        <v>0</v>
      </c>
      <c r="BD1641" s="11">
        <v>0</v>
      </c>
      <c r="BE1641" s="14">
        <v>0</v>
      </c>
      <c r="BF1641" s="14">
        <v>0</v>
      </c>
      <c r="BG1641" s="14">
        <v>0</v>
      </c>
      <c r="BH1641" s="14">
        <v>0</v>
      </c>
      <c r="BI1641" s="9">
        <v>0</v>
      </c>
      <c r="BJ1641" s="6">
        <v>1</v>
      </c>
      <c r="BK1641" s="6">
        <v>0</v>
      </c>
      <c r="BL1641" s="6">
        <v>0</v>
      </c>
      <c r="BM1641" s="6">
        <v>0</v>
      </c>
      <c r="BN1641" s="6">
        <v>0</v>
      </c>
      <c r="BO1641" s="6">
        <v>0</v>
      </c>
    </row>
    <row r="1642" spans="3:67" ht="19.5" customHeight="1">
      <c r="C1642" s="14">
        <v>81000350</v>
      </c>
      <c r="D1642" s="12" t="s">
        <v>2169</v>
      </c>
      <c r="E1642" s="11">
        <v>1</v>
      </c>
      <c r="F1642" s="11">
        <v>68000014</v>
      </c>
      <c r="G1642" s="11">
        <v>0</v>
      </c>
      <c r="H1642" s="13">
        <v>0</v>
      </c>
      <c r="I1642" s="11">
        <v>1</v>
      </c>
      <c r="J1642" s="11">
        <v>0</v>
      </c>
      <c r="K1642" s="11">
        <v>0</v>
      </c>
      <c r="L1642" s="11">
        <v>0</v>
      </c>
      <c r="M1642" s="11">
        <v>0</v>
      </c>
      <c r="N1642" s="11">
        <v>1</v>
      </c>
      <c r="O1642" s="11">
        <v>0</v>
      </c>
      <c r="P1642" s="11">
        <v>0</v>
      </c>
      <c r="Q1642" s="11">
        <v>0</v>
      </c>
      <c r="R1642" s="6">
        <v>0</v>
      </c>
      <c r="S1642" s="11">
        <v>0</v>
      </c>
      <c r="T1642" s="11">
        <v>1</v>
      </c>
      <c r="U1642" s="11">
        <v>2</v>
      </c>
      <c r="V1642" s="11">
        <v>0</v>
      </c>
      <c r="W1642" s="14">
        <v>0</v>
      </c>
      <c r="X1642" s="14">
        <v>0</v>
      </c>
      <c r="Y1642" s="11">
        <v>1</v>
      </c>
      <c r="Z1642" s="11">
        <v>0</v>
      </c>
      <c r="AA1642" s="11">
        <v>0</v>
      </c>
      <c r="AB1642" s="11">
        <v>0</v>
      </c>
      <c r="AC1642" s="11">
        <v>0</v>
      </c>
      <c r="AD1642" s="11">
        <v>1</v>
      </c>
      <c r="AE1642" s="11">
        <v>1</v>
      </c>
      <c r="AF1642" s="11">
        <v>0</v>
      </c>
      <c r="AG1642" s="6">
        <v>7</v>
      </c>
      <c r="AH1642" s="6">
        <v>0</v>
      </c>
      <c r="AI1642" s="6">
        <v>0</v>
      </c>
      <c r="AJ1642" s="6">
        <v>15</v>
      </c>
      <c r="AK1642" s="11">
        <v>0</v>
      </c>
      <c r="AL1642" s="11">
        <v>0</v>
      </c>
      <c r="AM1642" s="11">
        <v>0</v>
      </c>
      <c r="AN1642" s="11">
        <v>0</v>
      </c>
      <c r="AO1642" s="11">
        <v>3000</v>
      </c>
      <c r="AP1642" s="11">
        <v>0</v>
      </c>
      <c r="AQ1642" s="11">
        <v>0</v>
      </c>
      <c r="AR1642" s="6">
        <v>0</v>
      </c>
      <c r="AS1642" s="14">
        <v>81000130</v>
      </c>
      <c r="AT1642" s="15" t="s">
        <v>159</v>
      </c>
      <c r="AU1642" s="11" t="s">
        <v>349</v>
      </c>
      <c r="AV1642" s="14">
        <v>10000007</v>
      </c>
      <c r="AW1642" s="14">
        <v>21101050</v>
      </c>
      <c r="AX1642" s="12" t="s">
        <v>2158</v>
      </c>
      <c r="AY1642" s="11">
        <v>0</v>
      </c>
      <c r="AZ1642" s="13">
        <v>0</v>
      </c>
      <c r="BA1642" s="13">
        <v>0</v>
      </c>
      <c r="BB1642" s="108" t="s">
        <v>2170</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19.5" customHeight="1">
      <c r="C1643" s="14">
        <v>81000360</v>
      </c>
      <c r="D1643" s="111" t="s">
        <v>2171</v>
      </c>
      <c r="E1643" s="112">
        <v>1</v>
      </c>
      <c r="F1643" s="6">
        <v>68000006</v>
      </c>
      <c r="G1643" s="11">
        <v>0</v>
      </c>
      <c r="H1643" s="114">
        <v>0</v>
      </c>
      <c r="I1643" s="112">
        <v>1</v>
      </c>
      <c r="J1643" s="112">
        <v>0</v>
      </c>
      <c r="K1643" s="112">
        <v>0</v>
      </c>
      <c r="L1643" s="116">
        <v>0</v>
      </c>
      <c r="M1643" s="116">
        <v>0</v>
      </c>
      <c r="N1643" s="116">
        <v>1</v>
      </c>
      <c r="O1643" s="116">
        <v>0</v>
      </c>
      <c r="P1643" s="116">
        <v>0</v>
      </c>
      <c r="Q1643" s="116">
        <v>0</v>
      </c>
      <c r="R1643" s="118">
        <v>0</v>
      </c>
      <c r="S1643" s="114">
        <v>0</v>
      </c>
      <c r="T1643" s="112">
        <v>1</v>
      </c>
      <c r="U1643" s="116">
        <v>2</v>
      </c>
      <c r="V1643" s="116">
        <v>0</v>
      </c>
      <c r="W1643" s="116">
        <v>0</v>
      </c>
      <c r="X1643" s="112">
        <v>0</v>
      </c>
      <c r="Y1643" s="116">
        <v>1</v>
      </c>
      <c r="Z1643" s="116">
        <v>0</v>
      </c>
      <c r="AA1643" s="116">
        <v>0</v>
      </c>
      <c r="AB1643" s="116">
        <v>0</v>
      </c>
      <c r="AC1643" s="116">
        <v>0</v>
      </c>
      <c r="AD1643" s="116">
        <v>1</v>
      </c>
      <c r="AE1643" s="116">
        <v>1</v>
      </c>
      <c r="AF1643" s="116">
        <v>4</v>
      </c>
      <c r="AG1643" s="118">
        <v>2</v>
      </c>
      <c r="AH1643" s="118">
        <v>1</v>
      </c>
      <c r="AI1643" s="118">
        <v>0</v>
      </c>
      <c r="AJ1643" s="118">
        <v>7</v>
      </c>
      <c r="AK1643" s="116">
        <v>0</v>
      </c>
      <c r="AL1643" s="116">
        <v>0</v>
      </c>
      <c r="AM1643" s="116">
        <v>0</v>
      </c>
      <c r="AN1643" s="116">
        <v>0</v>
      </c>
      <c r="AO1643" s="116">
        <v>2000</v>
      </c>
      <c r="AP1643" s="116">
        <v>0</v>
      </c>
      <c r="AQ1643" s="116">
        <v>0</v>
      </c>
      <c r="AR1643" s="118">
        <v>0</v>
      </c>
      <c r="AS1643" s="116"/>
      <c r="AT1643" s="15" t="s">
        <v>159</v>
      </c>
      <c r="AU1643" s="116" t="s">
        <v>730</v>
      </c>
      <c r="AV1643" s="116">
        <v>10000006</v>
      </c>
      <c r="AW1643" s="116">
        <v>21101022</v>
      </c>
      <c r="AX1643" s="120" t="s">
        <v>2172</v>
      </c>
      <c r="AY1643" s="111">
        <v>0</v>
      </c>
      <c r="AZ1643" s="114">
        <v>0</v>
      </c>
      <c r="BA1643" s="114">
        <v>0</v>
      </c>
      <c r="BB1643" s="121" t="str">
        <f>"立即将附近玩家全部拉到当前位置"</f>
        <v>立即将附近玩家全部拉到当前位置</v>
      </c>
      <c r="BC1643" s="116">
        <v>0</v>
      </c>
      <c r="BD1643" s="112">
        <v>0</v>
      </c>
      <c r="BE1643" s="116">
        <v>0</v>
      </c>
      <c r="BF1643" s="116">
        <v>0</v>
      </c>
      <c r="BG1643" s="116">
        <v>0</v>
      </c>
      <c r="BH1643" s="116">
        <v>0</v>
      </c>
      <c r="BI1643" s="122">
        <v>0</v>
      </c>
      <c r="BJ1643" s="118">
        <v>0</v>
      </c>
      <c r="BK1643" s="118">
        <v>0</v>
      </c>
      <c r="BL1643" s="118">
        <v>0</v>
      </c>
      <c r="BM1643" s="118">
        <v>0</v>
      </c>
      <c r="BN1643" s="118">
        <v>0</v>
      </c>
      <c r="BO1643" s="118">
        <v>0</v>
      </c>
    </row>
    <row r="1644" spans="3:67" ht="19.5" customHeight="1">
      <c r="C1644" s="14">
        <v>81000370</v>
      </c>
      <c r="D1644" s="15" t="s">
        <v>2173</v>
      </c>
      <c r="E1644" s="11">
        <v>1</v>
      </c>
      <c r="F1644" s="14">
        <v>68000007</v>
      </c>
      <c r="G1644" s="14">
        <v>0</v>
      </c>
      <c r="H1644" s="13">
        <v>0</v>
      </c>
      <c r="I1644" s="11">
        <v>1</v>
      </c>
      <c r="J1644" s="11">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1</v>
      </c>
      <c r="AE1644" s="14">
        <v>1</v>
      </c>
      <c r="AF1644" s="14">
        <v>3</v>
      </c>
      <c r="AG1644" s="6">
        <v>2</v>
      </c>
      <c r="AH1644" s="6">
        <v>1</v>
      </c>
      <c r="AI1644" s="6">
        <v>0</v>
      </c>
      <c r="AJ1644" s="6">
        <v>4</v>
      </c>
      <c r="AK1644" s="14">
        <v>0</v>
      </c>
      <c r="AL1644" s="14">
        <v>0</v>
      </c>
      <c r="AM1644" s="14">
        <v>0</v>
      </c>
      <c r="AN1644" s="14">
        <v>0</v>
      </c>
      <c r="AO1644" s="14">
        <v>30000</v>
      </c>
      <c r="AP1644" s="14">
        <v>0</v>
      </c>
      <c r="AQ1644" s="14">
        <v>0</v>
      </c>
      <c r="AR1644" s="6">
        <v>0</v>
      </c>
      <c r="AS1644" s="185">
        <v>81000370</v>
      </c>
      <c r="AT1644" s="15" t="s">
        <v>159</v>
      </c>
      <c r="AU1644" s="14" t="s">
        <v>349</v>
      </c>
      <c r="AV1644" s="14">
        <v>10003002</v>
      </c>
      <c r="AW1644" s="14">
        <v>21100060</v>
      </c>
      <c r="AX1644" s="15" t="s">
        <v>160</v>
      </c>
      <c r="AY1644" s="15">
        <v>0</v>
      </c>
      <c r="AZ1644" s="13">
        <v>0</v>
      </c>
      <c r="BA1644" s="13">
        <v>0</v>
      </c>
      <c r="BB1644" s="108" t="s">
        <v>2174</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67000262</v>
      </c>
      <c r="D1645" s="12" t="s">
        <v>2175</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0</v>
      </c>
      <c r="X1645" s="11">
        <v>0</v>
      </c>
      <c r="Y1645" s="11">
        <v>0</v>
      </c>
      <c r="Z1645" s="11">
        <v>0</v>
      </c>
      <c r="AA1645" s="11">
        <v>0</v>
      </c>
      <c r="AB1645" s="11">
        <v>0</v>
      </c>
      <c r="AC1645" s="11">
        <v>0</v>
      </c>
      <c r="AD1645" s="11">
        <v>3</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93000201</v>
      </c>
      <c r="AS1645" s="11" t="s">
        <v>158</v>
      </c>
      <c r="AT1645" s="12" t="s">
        <v>159</v>
      </c>
      <c r="AU1645" s="11">
        <v>0</v>
      </c>
      <c r="AV1645" s="14">
        <v>0</v>
      </c>
      <c r="AW1645" s="14">
        <v>0</v>
      </c>
      <c r="AX1645" s="12" t="s">
        <v>2176</v>
      </c>
      <c r="AY1645" s="11">
        <v>0</v>
      </c>
      <c r="AZ1645" s="13">
        <v>0</v>
      </c>
      <c r="BA1645" s="13">
        <v>1</v>
      </c>
      <c r="BB1645" s="37" t="s">
        <v>2177</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67000263</v>
      </c>
      <c r="D1646" s="12" t="s">
        <v>2178</v>
      </c>
      <c r="E1646" s="11">
        <v>1</v>
      </c>
      <c r="F1646" s="11">
        <v>90002001</v>
      </c>
      <c r="G1646" s="11">
        <v>0</v>
      </c>
      <c r="H1646" s="13">
        <v>0</v>
      </c>
      <c r="I1646" s="14">
        <v>1</v>
      </c>
      <c r="J1646" s="14">
        <v>0</v>
      </c>
      <c r="K1646" s="14">
        <v>0</v>
      </c>
      <c r="L1646" s="11">
        <v>0</v>
      </c>
      <c r="M1646" s="11">
        <v>0</v>
      </c>
      <c r="N1646" s="11">
        <v>1</v>
      </c>
      <c r="O1646" s="11">
        <v>1</v>
      </c>
      <c r="P1646" s="11">
        <v>0.1</v>
      </c>
      <c r="Q1646" s="11">
        <v>0</v>
      </c>
      <c r="R1646" s="6">
        <v>0</v>
      </c>
      <c r="S1646" s="11">
        <v>0</v>
      </c>
      <c r="T1646" s="11">
        <v>1</v>
      </c>
      <c r="U1646" s="11">
        <v>2</v>
      </c>
      <c r="V1646" s="11">
        <v>0</v>
      </c>
      <c r="W1646" s="11">
        <v>0</v>
      </c>
      <c r="X1646" s="11">
        <v>0</v>
      </c>
      <c r="Y1646" s="11">
        <v>0</v>
      </c>
      <c r="Z1646" s="11">
        <v>0</v>
      </c>
      <c r="AA1646" s="11">
        <v>0</v>
      </c>
      <c r="AB1646" s="11">
        <v>0</v>
      </c>
      <c r="AC1646" s="11">
        <v>0</v>
      </c>
      <c r="AD1646" s="11">
        <v>3</v>
      </c>
      <c r="AE1646" s="11">
        <v>2</v>
      </c>
      <c r="AF1646" s="11" t="s">
        <v>167</v>
      </c>
      <c r="AG1646" s="6">
        <v>1</v>
      </c>
      <c r="AH1646" s="6">
        <v>0</v>
      </c>
      <c r="AI1646" s="6">
        <v>0</v>
      </c>
      <c r="AJ1646" s="6">
        <v>1.5</v>
      </c>
      <c r="AK1646" s="11">
        <v>0</v>
      </c>
      <c r="AL1646" s="11">
        <v>0</v>
      </c>
      <c r="AM1646" s="11">
        <v>0</v>
      </c>
      <c r="AN1646" s="11">
        <v>1</v>
      </c>
      <c r="AO1646" s="11">
        <v>3000</v>
      </c>
      <c r="AP1646" s="11">
        <v>0.5</v>
      </c>
      <c r="AQ1646" s="11">
        <v>0</v>
      </c>
      <c r="AR1646" s="6">
        <v>0</v>
      </c>
      <c r="AS1646" s="11" t="s">
        <v>2179</v>
      </c>
      <c r="AT1646" s="12" t="s">
        <v>214</v>
      </c>
      <c r="AU1646" s="11">
        <v>0</v>
      </c>
      <c r="AV1646" s="14">
        <v>0</v>
      </c>
      <c r="AW1646" s="14">
        <v>0</v>
      </c>
      <c r="AX1646" s="12" t="s">
        <v>160</v>
      </c>
      <c r="AY1646" s="11">
        <v>0</v>
      </c>
      <c r="AZ1646" s="13">
        <v>0</v>
      </c>
      <c r="BA1646" s="13">
        <v>1</v>
      </c>
      <c r="BB1646" s="37" t="s">
        <v>2180</v>
      </c>
      <c r="BC1646" s="11">
        <v>0</v>
      </c>
      <c r="BD1646" s="11">
        <v>0</v>
      </c>
      <c r="BE1646" s="11">
        <v>0</v>
      </c>
      <c r="BF1646" s="11">
        <v>0</v>
      </c>
      <c r="BG1646" s="11">
        <v>0</v>
      </c>
      <c r="BH1646" s="11">
        <v>0</v>
      </c>
      <c r="BI1646" s="11">
        <v>0</v>
      </c>
      <c r="BJ1646" s="6">
        <v>0</v>
      </c>
      <c r="BK1646" s="6">
        <v>0</v>
      </c>
      <c r="BL1646" s="6">
        <v>0</v>
      </c>
      <c r="BM1646" s="6">
        <v>0</v>
      </c>
      <c r="BN1646" s="6">
        <v>0</v>
      </c>
      <c r="BO1646" s="6">
        <v>0</v>
      </c>
    </row>
    <row r="1647" spans="3:67" ht="20.100000000000001" customHeight="1">
      <c r="C1647" s="14">
        <v>67000264</v>
      </c>
      <c r="D1647" s="54" t="s">
        <v>2181</v>
      </c>
      <c r="E1647" s="11">
        <v>1</v>
      </c>
      <c r="F1647" s="11">
        <v>90002001</v>
      </c>
      <c r="G1647" s="55">
        <v>0</v>
      </c>
      <c r="H1647" s="13">
        <v>0</v>
      </c>
      <c r="I1647" s="14">
        <v>1</v>
      </c>
      <c r="J1647" s="14">
        <v>0</v>
      </c>
      <c r="K1647" s="14">
        <v>0</v>
      </c>
      <c r="L1647" s="55">
        <v>0</v>
      </c>
      <c r="M1647" s="55">
        <v>0</v>
      </c>
      <c r="N1647" s="55">
        <v>1</v>
      </c>
      <c r="O1647" s="11">
        <v>1</v>
      </c>
      <c r="P1647" s="11">
        <v>0.1</v>
      </c>
      <c r="Q1647" s="55">
        <v>0</v>
      </c>
      <c r="R1647" s="6">
        <v>0</v>
      </c>
      <c r="S1647" s="55">
        <v>0</v>
      </c>
      <c r="T1647" s="11">
        <v>1</v>
      </c>
      <c r="U1647" s="55">
        <v>2</v>
      </c>
      <c r="V1647" s="55">
        <v>0</v>
      </c>
      <c r="W1647" s="55">
        <v>1.5</v>
      </c>
      <c r="X1647" s="11">
        <v>0</v>
      </c>
      <c r="Y1647" s="55">
        <v>0</v>
      </c>
      <c r="Z1647" s="55">
        <v>0</v>
      </c>
      <c r="AA1647" s="55">
        <v>0</v>
      </c>
      <c r="AB1647" s="55">
        <v>0</v>
      </c>
      <c r="AC1647" s="55">
        <v>0</v>
      </c>
      <c r="AD1647" s="55">
        <v>10</v>
      </c>
      <c r="AE1647" s="55">
        <v>2</v>
      </c>
      <c r="AF1647" s="55" t="s">
        <v>968</v>
      </c>
      <c r="AG1647" s="62">
        <v>0</v>
      </c>
      <c r="AH1647" s="6">
        <v>0</v>
      </c>
      <c r="AI1647" s="6">
        <v>0</v>
      </c>
      <c r="AJ1647" s="62">
        <v>1.5</v>
      </c>
      <c r="AK1647" s="55">
        <v>0</v>
      </c>
      <c r="AL1647" s="55">
        <v>0</v>
      </c>
      <c r="AM1647" s="55">
        <v>0</v>
      </c>
      <c r="AN1647" s="55">
        <v>2</v>
      </c>
      <c r="AO1647" s="55">
        <v>3000</v>
      </c>
      <c r="AP1647" s="55">
        <v>0.5</v>
      </c>
      <c r="AQ1647" s="55">
        <v>0</v>
      </c>
      <c r="AR1647" s="6">
        <v>0</v>
      </c>
      <c r="AS1647" s="55" t="s">
        <v>158</v>
      </c>
      <c r="AT1647" s="54" t="s">
        <v>214</v>
      </c>
      <c r="AU1647" s="11">
        <v>0</v>
      </c>
      <c r="AV1647" s="66">
        <v>10000007</v>
      </c>
      <c r="AW1647" s="14">
        <v>23000010</v>
      </c>
      <c r="AX1647" s="54" t="s">
        <v>160</v>
      </c>
      <c r="AY1647" s="55">
        <v>0</v>
      </c>
      <c r="AZ1647" s="73">
        <v>0</v>
      </c>
      <c r="BA1647" s="13">
        <v>1</v>
      </c>
      <c r="BB1647" s="74" t="s">
        <v>2182</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67000265</v>
      </c>
      <c r="D1648" s="12" t="s">
        <v>2183</v>
      </c>
      <c r="E1648" s="11">
        <v>1</v>
      </c>
      <c r="F1648" s="11">
        <v>90002001</v>
      </c>
      <c r="G1648" s="11">
        <v>0</v>
      </c>
      <c r="H1648" s="13">
        <v>0</v>
      </c>
      <c r="I1648" s="14">
        <v>1</v>
      </c>
      <c r="J1648" s="14">
        <v>0</v>
      </c>
      <c r="K1648" s="14">
        <v>0</v>
      </c>
      <c r="L1648" s="11">
        <v>0</v>
      </c>
      <c r="M1648" s="11">
        <v>0</v>
      </c>
      <c r="N1648" s="11">
        <v>1</v>
      </c>
      <c r="O1648" s="11">
        <v>2</v>
      </c>
      <c r="P1648" s="11">
        <v>1</v>
      </c>
      <c r="Q1648" s="11">
        <v>0</v>
      </c>
      <c r="R1648" s="6">
        <v>0</v>
      </c>
      <c r="S1648" s="11">
        <v>0</v>
      </c>
      <c r="T1648" s="11">
        <v>1</v>
      </c>
      <c r="U1648" s="11">
        <v>2</v>
      </c>
      <c r="V1648" s="11">
        <v>0</v>
      </c>
      <c r="W1648" s="11">
        <v>0</v>
      </c>
      <c r="X1648" s="11">
        <v>0</v>
      </c>
      <c r="Y1648" s="11">
        <v>0</v>
      </c>
      <c r="Z1648" s="11">
        <v>0</v>
      </c>
      <c r="AA1648" s="11">
        <v>0</v>
      </c>
      <c r="AB1648" s="11">
        <v>0</v>
      </c>
      <c r="AC1648" s="11">
        <v>0</v>
      </c>
      <c r="AD1648" s="11">
        <v>30</v>
      </c>
      <c r="AE1648" s="11">
        <v>2</v>
      </c>
      <c r="AF1648" s="11" t="s">
        <v>167</v>
      </c>
      <c r="AG1648" s="6">
        <v>0</v>
      </c>
      <c r="AH1648" s="6">
        <v>0</v>
      </c>
      <c r="AI1648" s="6">
        <v>0</v>
      </c>
      <c r="AJ1648" s="6">
        <v>1.5</v>
      </c>
      <c r="AK1648" s="11">
        <v>0</v>
      </c>
      <c r="AL1648" s="11">
        <v>0</v>
      </c>
      <c r="AM1648" s="11">
        <v>0</v>
      </c>
      <c r="AN1648" s="11">
        <v>1</v>
      </c>
      <c r="AO1648" s="11">
        <v>3000</v>
      </c>
      <c r="AP1648" s="11">
        <v>0.5</v>
      </c>
      <c r="AQ1648" s="11">
        <v>0</v>
      </c>
      <c r="AR1648" s="6">
        <v>93000203</v>
      </c>
      <c r="AS1648" s="11" t="s">
        <v>158</v>
      </c>
      <c r="AT1648" s="12" t="s">
        <v>159</v>
      </c>
      <c r="AU1648" s="11">
        <v>0</v>
      </c>
      <c r="AV1648" s="14">
        <v>0</v>
      </c>
      <c r="AW1648" s="14">
        <v>0</v>
      </c>
      <c r="AX1648" s="12" t="s">
        <v>2176</v>
      </c>
      <c r="AY1648" s="11">
        <v>0</v>
      </c>
      <c r="AZ1648" s="13">
        <v>0</v>
      </c>
      <c r="BA1648" s="13">
        <v>1</v>
      </c>
      <c r="BB1648" s="37" t="s">
        <v>2184</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67000266</v>
      </c>
      <c r="D1649" s="12" t="s">
        <v>2185</v>
      </c>
      <c r="E1649" s="11">
        <v>1</v>
      </c>
      <c r="F1649" s="11">
        <v>90002001</v>
      </c>
      <c r="G1649" s="11">
        <v>0</v>
      </c>
      <c r="H1649" s="13">
        <v>0</v>
      </c>
      <c r="I1649" s="14">
        <v>1</v>
      </c>
      <c r="J1649" s="14">
        <v>0</v>
      </c>
      <c r="K1649" s="14">
        <v>0</v>
      </c>
      <c r="L1649" s="11">
        <v>0</v>
      </c>
      <c r="M1649" s="11">
        <v>0</v>
      </c>
      <c r="N1649" s="11">
        <v>1</v>
      </c>
      <c r="O1649" s="11">
        <v>1</v>
      </c>
      <c r="P1649" s="11">
        <v>0.1</v>
      </c>
      <c r="Q1649" s="11">
        <v>0</v>
      </c>
      <c r="R1649" s="6">
        <v>0</v>
      </c>
      <c r="S1649" s="11">
        <v>0</v>
      </c>
      <c r="T1649" s="11">
        <v>1</v>
      </c>
      <c r="U1649" s="11">
        <v>2</v>
      </c>
      <c r="V1649" s="11">
        <v>0</v>
      </c>
      <c r="W1649" s="11">
        <v>1.5</v>
      </c>
      <c r="X1649" s="11">
        <v>0</v>
      </c>
      <c r="Y1649" s="11">
        <v>0</v>
      </c>
      <c r="Z1649" s="11">
        <v>0</v>
      </c>
      <c r="AA1649" s="11">
        <v>0</v>
      </c>
      <c r="AB1649" s="11">
        <v>0</v>
      </c>
      <c r="AC1649" s="11">
        <v>0</v>
      </c>
      <c r="AD1649" s="11">
        <v>3</v>
      </c>
      <c r="AE1649" s="11">
        <v>2</v>
      </c>
      <c r="AF1649" s="11" t="s">
        <v>167</v>
      </c>
      <c r="AG1649" s="6">
        <v>7</v>
      </c>
      <c r="AH1649" s="6">
        <v>0</v>
      </c>
      <c r="AI1649" s="6">
        <v>0</v>
      </c>
      <c r="AJ1649" s="6">
        <v>1.5</v>
      </c>
      <c r="AK1649" s="11">
        <v>0</v>
      </c>
      <c r="AL1649" s="11">
        <v>0</v>
      </c>
      <c r="AM1649" s="11">
        <v>0</v>
      </c>
      <c r="AN1649" s="11">
        <v>1</v>
      </c>
      <c r="AO1649" s="11">
        <v>3000</v>
      </c>
      <c r="AP1649" s="11">
        <v>0.5</v>
      </c>
      <c r="AQ1649" s="11">
        <v>0</v>
      </c>
      <c r="AR1649" s="6">
        <v>0</v>
      </c>
      <c r="AS1649" s="11" t="s">
        <v>737</v>
      </c>
      <c r="AT1649" s="12" t="s">
        <v>214</v>
      </c>
      <c r="AU1649" s="11">
        <v>0</v>
      </c>
      <c r="AV1649" s="14">
        <v>0</v>
      </c>
      <c r="AW1649" s="14">
        <v>0</v>
      </c>
      <c r="AX1649" s="12" t="s">
        <v>160</v>
      </c>
      <c r="AY1649" s="11">
        <v>0</v>
      </c>
      <c r="AZ1649" s="13">
        <v>0</v>
      </c>
      <c r="BA1649" s="13">
        <v>1</v>
      </c>
      <c r="BB1649" s="37" t="s">
        <v>2186</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67000267</v>
      </c>
      <c r="D1650" s="54" t="s">
        <v>2187</v>
      </c>
      <c r="E1650" s="11">
        <v>1</v>
      </c>
      <c r="F1650" s="11">
        <v>90002001</v>
      </c>
      <c r="G1650" s="55">
        <v>0</v>
      </c>
      <c r="H1650" s="13">
        <v>0</v>
      </c>
      <c r="I1650" s="14">
        <v>1</v>
      </c>
      <c r="J1650" s="14">
        <v>0</v>
      </c>
      <c r="K1650" s="14">
        <v>0</v>
      </c>
      <c r="L1650" s="55">
        <v>0</v>
      </c>
      <c r="M1650" s="55">
        <v>0</v>
      </c>
      <c r="N1650" s="55">
        <v>1</v>
      </c>
      <c r="O1650" s="55">
        <v>1</v>
      </c>
      <c r="P1650" s="55">
        <v>0.1</v>
      </c>
      <c r="Q1650" s="55">
        <v>0</v>
      </c>
      <c r="R1650" s="6">
        <v>0</v>
      </c>
      <c r="S1650" s="55">
        <v>0</v>
      </c>
      <c r="T1650" s="11">
        <v>1</v>
      </c>
      <c r="U1650" s="55">
        <v>2</v>
      </c>
      <c r="V1650" s="55">
        <v>0</v>
      </c>
      <c r="W1650" s="55">
        <v>1.5</v>
      </c>
      <c r="X1650" s="55">
        <v>0</v>
      </c>
      <c r="Y1650" s="55">
        <v>0</v>
      </c>
      <c r="Z1650" s="55">
        <v>0</v>
      </c>
      <c r="AA1650" s="55">
        <v>0</v>
      </c>
      <c r="AB1650" s="55">
        <v>0</v>
      </c>
      <c r="AC1650" s="55">
        <v>0</v>
      </c>
      <c r="AD1650" s="55">
        <v>3</v>
      </c>
      <c r="AE1650" s="55">
        <v>1</v>
      </c>
      <c r="AF1650" s="55" t="s">
        <v>508</v>
      </c>
      <c r="AG1650" s="62">
        <v>0</v>
      </c>
      <c r="AH1650" s="62">
        <v>0</v>
      </c>
      <c r="AI1650" s="6">
        <v>0</v>
      </c>
      <c r="AJ1650" s="62">
        <v>1.5</v>
      </c>
      <c r="AK1650" s="55">
        <v>0</v>
      </c>
      <c r="AL1650" s="55">
        <v>0</v>
      </c>
      <c r="AM1650" s="55">
        <v>0</v>
      </c>
      <c r="AN1650" s="55">
        <v>1</v>
      </c>
      <c r="AO1650" s="55">
        <v>3000</v>
      </c>
      <c r="AP1650" s="55">
        <v>1</v>
      </c>
      <c r="AQ1650" s="55">
        <v>0</v>
      </c>
      <c r="AR1650" s="6">
        <v>0</v>
      </c>
      <c r="AS1650" s="55" t="s">
        <v>158</v>
      </c>
      <c r="AT1650" s="54" t="s">
        <v>159</v>
      </c>
      <c r="AU1650" s="11">
        <v>0</v>
      </c>
      <c r="AV1650" s="66">
        <v>10000007</v>
      </c>
      <c r="AW1650" s="14">
        <v>23000020</v>
      </c>
      <c r="AX1650" s="54" t="s">
        <v>160</v>
      </c>
      <c r="AY1650" s="55">
        <v>0</v>
      </c>
      <c r="AZ1650" s="73">
        <v>0</v>
      </c>
      <c r="BA1650" s="13">
        <v>1</v>
      </c>
      <c r="BB1650" s="74" t="s">
        <v>2188</v>
      </c>
      <c r="BC1650" s="55">
        <v>0</v>
      </c>
      <c r="BD1650" s="11">
        <v>0</v>
      </c>
      <c r="BE1650" s="55">
        <v>0</v>
      </c>
      <c r="BF1650" s="55">
        <v>0</v>
      </c>
      <c r="BG1650" s="55">
        <v>0</v>
      </c>
      <c r="BH1650" s="55">
        <v>0</v>
      </c>
      <c r="BI1650" s="11">
        <v>0</v>
      </c>
      <c r="BJ1650" s="6">
        <v>0</v>
      </c>
      <c r="BK1650" s="6">
        <v>0</v>
      </c>
      <c r="BL1650" s="6">
        <v>0</v>
      </c>
      <c r="BM1650" s="6">
        <v>0</v>
      </c>
      <c r="BN1650" s="6">
        <v>0</v>
      </c>
      <c r="BO1650" s="6">
        <v>0</v>
      </c>
    </row>
    <row r="1651" spans="3:67" ht="20.100000000000001" customHeight="1">
      <c r="C1651" s="14">
        <v>67000268</v>
      </c>
      <c r="D1651" s="54" t="s">
        <v>2189</v>
      </c>
      <c r="E1651" s="11">
        <v>1</v>
      </c>
      <c r="F1651" s="11">
        <v>90002001</v>
      </c>
      <c r="G1651" s="55">
        <v>0</v>
      </c>
      <c r="H1651" s="13">
        <v>0</v>
      </c>
      <c r="I1651" s="14">
        <v>1</v>
      </c>
      <c r="J1651" s="14">
        <v>0</v>
      </c>
      <c r="K1651" s="14">
        <v>0</v>
      </c>
      <c r="L1651" s="55">
        <v>0</v>
      </c>
      <c r="M1651" s="55">
        <v>0</v>
      </c>
      <c r="N1651" s="55">
        <v>1</v>
      </c>
      <c r="O1651" s="55">
        <v>1</v>
      </c>
      <c r="P1651" s="55">
        <v>0.1</v>
      </c>
      <c r="Q1651" s="55">
        <v>0</v>
      </c>
      <c r="R1651" s="6">
        <v>0</v>
      </c>
      <c r="S1651" s="55">
        <v>0</v>
      </c>
      <c r="T1651" s="11">
        <v>1</v>
      </c>
      <c r="U1651" s="55">
        <v>2</v>
      </c>
      <c r="V1651" s="55">
        <v>0</v>
      </c>
      <c r="W1651" s="55">
        <v>1</v>
      </c>
      <c r="X1651" s="55">
        <v>0</v>
      </c>
      <c r="Y1651" s="55">
        <v>0</v>
      </c>
      <c r="Z1651" s="55">
        <v>0</v>
      </c>
      <c r="AA1651" s="55">
        <v>0</v>
      </c>
      <c r="AB1651" s="55">
        <v>0</v>
      </c>
      <c r="AC1651" s="55">
        <v>0</v>
      </c>
      <c r="AD1651" s="55">
        <v>3</v>
      </c>
      <c r="AE1651" s="55">
        <v>2</v>
      </c>
      <c r="AF1651" s="55" t="s">
        <v>167</v>
      </c>
      <c r="AG1651" s="62">
        <v>0</v>
      </c>
      <c r="AH1651" s="62">
        <v>1</v>
      </c>
      <c r="AI1651" s="6">
        <v>0</v>
      </c>
      <c r="AJ1651" s="62">
        <v>1.5</v>
      </c>
      <c r="AK1651" s="55">
        <v>0</v>
      </c>
      <c r="AL1651" s="55">
        <v>0</v>
      </c>
      <c r="AM1651" s="55">
        <v>0</v>
      </c>
      <c r="AN1651" s="55">
        <v>1</v>
      </c>
      <c r="AO1651" s="55">
        <v>3000</v>
      </c>
      <c r="AP1651" s="55">
        <v>0.5</v>
      </c>
      <c r="AQ1651" s="55">
        <v>0</v>
      </c>
      <c r="AR1651" s="6">
        <v>0</v>
      </c>
      <c r="AS1651" s="55" t="s">
        <v>2190</v>
      </c>
      <c r="AT1651" s="54" t="s">
        <v>214</v>
      </c>
      <c r="AU1651" s="11">
        <v>0</v>
      </c>
      <c r="AV1651" s="66">
        <v>10000007</v>
      </c>
      <c r="AW1651" s="14">
        <v>23000030</v>
      </c>
      <c r="AX1651" s="54" t="s">
        <v>160</v>
      </c>
      <c r="AY1651" s="55">
        <v>0</v>
      </c>
      <c r="AZ1651" s="73">
        <v>0</v>
      </c>
      <c r="BA1651" s="13">
        <v>1</v>
      </c>
      <c r="BB1651" s="74" t="s">
        <v>2191</v>
      </c>
      <c r="BC1651" s="55">
        <v>0</v>
      </c>
      <c r="BD1651" s="11">
        <v>0</v>
      </c>
      <c r="BE1651" s="55">
        <v>0</v>
      </c>
      <c r="BF1651" s="55">
        <v>0</v>
      </c>
      <c r="BG1651" s="55">
        <v>0</v>
      </c>
      <c r="BH1651" s="55">
        <v>0</v>
      </c>
      <c r="BI1651" s="11">
        <v>0</v>
      </c>
      <c r="BJ1651" s="6">
        <v>0</v>
      </c>
      <c r="BK1651" s="6">
        <v>0</v>
      </c>
      <c r="BL1651" s="6">
        <v>0</v>
      </c>
      <c r="BM1651" s="6">
        <v>0</v>
      </c>
      <c r="BN1651" s="6">
        <v>0</v>
      </c>
      <c r="BO1651" s="6">
        <v>0</v>
      </c>
    </row>
    <row r="1652" spans="3:67" ht="20.100000000000001" customHeight="1">
      <c r="C1652" s="14">
        <v>67000269</v>
      </c>
      <c r="D1652" s="54" t="s">
        <v>2192</v>
      </c>
      <c r="E1652" s="11">
        <v>1</v>
      </c>
      <c r="F1652" s="11">
        <v>90002001</v>
      </c>
      <c r="G1652" s="55">
        <v>0</v>
      </c>
      <c r="H1652" s="13">
        <v>0</v>
      </c>
      <c r="I1652" s="14">
        <v>1</v>
      </c>
      <c r="J1652" s="14">
        <v>0</v>
      </c>
      <c r="K1652" s="14">
        <v>0</v>
      </c>
      <c r="L1652" s="55">
        <v>0</v>
      </c>
      <c r="M1652" s="55">
        <v>0</v>
      </c>
      <c r="N1652" s="55">
        <v>1</v>
      </c>
      <c r="O1652" s="55">
        <v>1</v>
      </c>
      <c r="P1652" s="55">
        <v>0.1</v>
      </c>
      <c r="Q1652" s="55">
        <v>0</v>
      </c>
      <c r="R1652" s="6">
        <v>0</v>
      </c>
      <c r="S1652" s="55">
        <v>0</v>
      </c>
      <c r="T1652" s="11">
        <v>1</v>
      </c>
      <c r="U1652" s="55">
        <v>2</v>
      </c>
      <c r="V1652" s="55">
        <v>0</v>
      </c>
      <c r="W1652" s="55">
        <v>1</v>
      </c>
      <c r="X1652" s="55">
        <v>0</v>
      </c>
      <c r="Y1652" s="55">
        <v>0</v>
      </c>
      <c r="Z1652" s="55">
        <v>0</v>
      </c>
      <c r="AA1652" s="55">
        <v>0</v>
      </c>
      <c r="AB1652" s="55">
        <v>0</v>
      </c>
      <c r="AC1652" s="55">
        <v>0</v>
      </c>
      <c r="AD1652" s="55">
        <v>3</v>
      </c>
      <c r="AE1652" s="55">
        <v>2</v>
      </c>
      <c r="AF1652" s="55" t="s">
        <v>167</v>
      </c>
      <c r="AG1652" s="62">
        <v>0</v>
      </c>
      <c r="AH1652" s="62">
        <v>0</v>
      </c>
      <c r="AI1652" s="6">
        <v>0</v>
      </c>
      <c r="AJ1652" s="62">
        <v>1.5</v>
      </c>
      <c r="AK1652" s="55">
        <v>0</v>
      </c>
      <c r="AL1652" s="55">
        <v>0</v>
      </c>
      <c r="AM1652" s="55">
        <v>0</v>
      </c>
      <c r="AN1652" s="55">
        <v>1</v>
      </c>
      <c r="AO1652" s="55">
        <v>3000</v>
      </c>
      <c r="AP1652" s="55">
        <v>0.5</v>
      </c>
      <c r="AQ1652" s="55">
        <v>0</v>
      </c>
      <c r="AR1652" s="6">
        <v>0</v>
      </c>
      <c r="AS1652" s="55" t="s">
        <v>707</v>
      </c>
      <c r="AT1652" s="54" t="s">
        <v>214</v>
      </c>
      <c r="AU1652" s="11">
        <v>0</v>
      </c>
      <c r="AV1652" s="66">
        <v>10000007</v>
      </c>
      <c r="AW1652" s="14">
        <v>23000040</v>
      </c>
      <c r="AX1652" s="54" t="s">
        <v>160</v>
      </c>
      <c r="AY1652" s="55">
        <v>0</v>
      </c>
      <c r="AZ1652" s="73">
        <v>0</v>
      </c>
      <c r="BA1652" s="13">
        <v>1</v>
      </c>
      <c r="BB1652" s="74" t="s">
        <v>2193</v>
      </c>
      <c r="BC1652" s="55">
        <v>0</v>
      </c>
      <c r="BD1652" s="11">
        <v>0</v>
      </c>
      <c r="BE1652" s="55">
        <v>0</v>
      </c>
      <c r="BF1652" s="55">
        <v>0</v>
      </c>
      <c r="BG1652" s="55">
        <v>0</v>
      </c>
      <c r="BH1652" s="55">
        <v>0</v>
      </c>
      <c r="BI1652" s="11">
        <v>0</v>
      </c>
      <c r="BJ1652" s="6">
        <v>0</v>
      </c>
      <c r="BK1652" s="6">
        <v>0</v>
      </c>
      <c r="BL1652" s="6">
        <v>0</v>
      </c>
      <c r="BM1652" s="6">
        <v>0</v>
      </c>
      <c r="BN1652" s="6">
        <v>0</v>
      </c>
      <c r="BO1652" s="6">
        <v>0</v>
      </c>
    </row>
    <row r="1653" spans="3:67" ht="20.100000000000001" customHeight="1">
      <c r="C1653" s="14">
        <v>67000270</v>
      </c>
      <c r="D1653" s="12" t="s">
        <v>2194</v>
      </c>
      <c r="E1653" s="11">
        <v>1</v>
      </c>
      <c r="F1653" s="11">
        <v>90002001</v>
      </c>
      <c r="G1653" s="11">
        <v>0</v>
      </c>
      <c r="H1653" s="13">
        <v>0</v>
      </c>
      <c r="I1653" s="14">
        <v>1</v>
      </c>
      <c r="J1653" s="14">
        <v>0</v>
      </c>
      <c r="K1653" s="14">
        <v>0</v>
      </c>
      <c r="L1653" s="11">
        <v>0</v>
      </c>
      <c r="M1653" s="11">
        <v>0</v>
      </c>
      <c r="N1653" s="11">
        <v>1</v>
      </c>
      <c r="O1653" s="11">
        <v>1</v>
      </c>
      <c r="P1653" s="11">
        <v>0.1</v>
      </c>
      <c r="Q1653" s="11">
        <v>0</v>
      </c>
      <c r="R1653" s="6">
        <v>0</v>
      </c>
      <c r="S1653" s="11">
        <v>0</v>
      </c>
      <c r="T1653" s="11">
        <v>1</v>
      </c>
      <c r="U1653" s="11">
        <v>2</v>
      </c>
      <c r="V1653" s="11">
        <v>0</v>
      </c>
      <c r="W1653" s="11">
        <v>1.5</v>
      </c>
      <c r="X1653" s="11">
        <v>0</v>
      </c>
      <c r="Y1653" s="11">
        <v>0</v>
      </c>
      <c r="Z1653" s="11">
        <v>0</v>
      </c>
      <c r="AA1653" s="11">
        <v>0</v>
      </c>
      <c r="AB1653" s="11">
        <v>0</v>
      </c>
      <c r="AC1653" s="11">
        <v>0</v>
      </c>
      <c r="AD1653" s="11">
        <v>3</v>
      </c>
      <c r="AE1653" s="11">
        <v>2</v>
      </c>
      <c r="AF1653" s="11" t="s">
        <v>167</v>
      </c>
      <c r="AG1653" s="6">
        <v>7</v>
      </c>
      <c r="AH1653" s="6">
        <v>2</v>
      </c>
      <c r="AI1653" s="6">
        <v>0</v>
      </c>
      <c r="AJ1653" s="6">
        <v>1.5</v>
      </c>
      <c r="AK1653" s="11">
        <v>0</v>
      </c>
      <c r="AL1653" s="11">
        <v>0</v>
      </c>
      <c r="AM1653" s="11">
        <v>0</v>
      </c>
      <c r="AN1653" s="11">
        <v>1</v>
      </c>
      <c r="AO1653" s="11">
        <v>3000</v>
      </c>
      <c r="AP1653" s="11">
        <v>0.5</v>
      </c>
      <c r="AQ1653" s="11">
        <v>0</v>
      </c>
      <c r="AR1653" s="6">
        <v>0</v>
      </c>
      <c r="AS1653" s="11" t="s">
        <v>2195</v>
      </c>
      <c r="AT1653" s="12" t="s">
        <v>214</v>
      </c>
      <c r="AU1653" s="11">
        <v>0</v>
      </c>
      <c r="AV1653" s="14">
        <v>0</v>
      </c>
      <c r="AW1653" s="14">
        <v>0</v>
      </c>
      <c r="AX1653" s="12" t="s">
        <v>160</v>
      </c>
      <c r="AY1653" s="11">
        <v>0</v>
      </c>
      <c r="AZ1653" s="13">
        <v>0</v>
      </c>
      <c r="BA1653" s="13">
        <v>1</v>
      </c>
      <c r="BB1653" s="37" t="s">
        <v>2196</v>
      </c>
      <c r="BC1653" s="11">
        <v>0</v>
      </c>
      <c r="BD1653" s="11">
        <v>0</v>
      </c>
      <c r="BE1653" s="11">
        <v>0</v>
      </c>
      <c r="BF1653" s="11">
        <v>0</v>
      </c>
      <c r="BG1653" s="11">
        <v>0</v>
      </c>
      <c r="BH1653" s="11">
        <v>0</v>
      </c>
      <c r="BI1653" s="11">
        <v>0</v>
      </c>
      <c r="BJ1653" s="6">
        <v>0</v>
      </c>
      <c r="BK1653" s="6">
        <v>0</v>
      </c>
      <c r="BL1653" s="6">
        <v>0</v>
      </c>
      <c r="BM1653" s="6">
        <v>0</v>
      </c>
      <c r="BN1653" s="6">
        <v>0</v>
      </c>
      <c r="BO1653" s="6">
        <v>0</v>
      </c>
    </row>
    <row r="1654" spans="3:67" ht="20.100000000000001" customHeight="1">
      <c r="C1654" s="14">
        <v>67000271</v>
      </c>
      <c r="D1654" s="12" t="s">
        <v>2197</v>
      </c>
      <c r="E1654" s="11">
        <v>1</v>
      </c>
      <c r="F1654" s="11">
        <v>90002001</v>
      </c>
      <c r="G1654" s="11">
        <v>0</v>
      </c>
      <c r="H1654" s="13">
        <v>0</v>
      </c>
      <c r="I1654" s="14">
        <v>1</v>
      </c>
      <c r="J1654" s="14">
        <v>0</v>
      </c>
      <c r="K1654" s="14">
        <v>0</v>
      </c>
      <c r="L1654" s="11">
        <v>0</v>
      </c>
      <c r="M1654" s="11">
        <v>0</v>
      </c>
      <c r="N1654" s="11">
        <v>1</v>
      </c>
      <c r="O1654" s="11">
        <v>1</v>
      </c>
      <c r="P1654" s="11">
        <v>0.1</v>
      </c>
      <c r="Q1654" s="11">
        <v>0</v>
      </c>
      <c r="R1654" s="6">
        <v>0</v>
      </c>
      <c r="S1654" s="11">
        <v>0</v>
      </c>
      <c r="T1654" s="11">
        <v>1</v>
      </c>
      <c r="U1654" s="11">
        <v>2</v>
      </c>
      <c r="V1654" s="11">
        <v>0</v>
      </c>
      <c r="W1654" s="11">
        <v>1.5</v>
      </c>
      <c r="X1654" s="11">
        <v>0</v>
      </c>
      <c r="Y1654" s="11">
        <v>0</v>
      </c>
      <c r="Z1654" s="11">
        <v>0</v>
      </c>
      <c r="AA1654" s="11">
        <v>0</v>
      </c>
      <c r="AB1654" s="11">
        <v>0</v>
      </c>
      <c r="AC1654" s="11">
        <v>0</v>
      </c>
      <c r="AD1654" s="11">
        <v>3</v>
      </c>
      <c r="AE1654" s="11">
        <v>2</v>
      </c>
      <c r="AF1654" s="11" t="s">
        <v>167</v>
      </c>
      <c r="AG1654" s="6">
        <v>7</v>
      </c>
      <c r="AH1654" s="6">
        <v>2</v>
      </c>
      <c r="AI1654" s="6">
        <v>0</v>
      </c>
      <c r="AJ1654" s="6">
        <v>1.5</v>
      </c>
      <c r="AK1654" s="11">
        <v>0</v>
      </c>
      <c r="AL1654" s="11">
        <v>0</v>
      </c>
      <c r="AM1654" s="11">
        <v>0</v>
      </c>
      <c r="AN1654" s="11">
        <v>1</v>
      </c>
      <c r="AO1654" s="11">
        <v>3000</v>
      </c>
      <c r="AP1654" s="11">
        <v>0.5</v>
      </c>
      <c r="AQ1654" s="11">
        <v>0</v>
      </c>
      <c r="AR1654" s="6">
        <v>0</v>
      </c>
      <c r="AS1654" s="11" t="s">
        <v>2198</v>
      </c>
      <c r="AT1654" s="12" t="s">
        <v>214</v>
      </c>
      <c r="AU1654" s="11">
        <v>0</v>
      </c>
      <c r="AV1654" s="14">
        <v>0</v>
      </c>
      <c r="AW1654" s="14">
        <v>0</v>
      </c>
      <c r="AX1654" s="12" t="s">
        <v>160</v>
      </c>
      <c r="AY1654" s="11">
        <v>0</v>
      </c>
      <c r="AZ1654" s="13">
        <v>0</v>
      </c>
      <c r="BA1654" s="13">
        <v>1</v>
      </c>
      <c r="BB1654" s="37" t="s">
        <v>2199</v>
      </c>
      <c r="BC1654" s="11">
        <v>0</v>
      </c>
      <c r="BD1654" s="11">
        <v>0</v>
      </c>
      <c r="BE1654" s="11">
        <v>0</v>
      </c>
      <c r="BF1654" s="11">
        <v>0</v>
      </c>
      <c r="BG1654" s="11">
        <v>0</v>
      </c>
      <c r="BH1654" s="11">
        <v>0</v>
      </c>
      <c r="BI1654" s="11">
        <v>0</v>
      </c>
      <c r="BJ1654" s="6">
        <v>0</v>
      </c>
      <c r="BK1654" s="6">
        <v>0</v>
      </c>
      <c r="BL1654" s="6">
        <v>0</v>
      </c>
      <c r="BM1654" s="6">
        <v>0</v>
      </c>
      <c r="BN1654" s="6">
        <v>0</v>
      </c>
      <c r="BO1654" s="6">
        <v>0</v>
      </c>
    </row>
    <row r="1655" spans="3:67" ht="20.100000000000001" customHeight="1">
      <c r="C1655" s="14">
        <v>67000272</v>
      </c>
      <c r="D1655" s="12" t="s">
        <v>2200</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1.5</v>
      </c>
      <c r="X1655" s="11">
        <v>0</v>
      </c>
      <c r="Y1655" s="11">
        <v>0</v>
      </c>
      <c r="Z1655" s="11">
        <v>0</v>
      </c>
      <c r="AA1655" s="11">
        <v>0</v>
      </c>
      <c r="AB1655" s="11">
        <v>0</v>
      </c>
      <c r="AC1655" s="11">
        <v>0</v>
      </c>
      <c r="AD1655" s="11">
        <v>3</v>
      </c>
      <c r="AE1655" s="11">
        <v>2</v>
      </c>
      <c r="AF1655" s="11" t="s">
        <v>167</v>
      </c>
      <c r="AG1655" s="6">
        <v>7</v>
      </c>
      <c r="AH1655" s="6">
        <v>2</v>
      </c>
      <c r="AI1655" s="6">
        <v>0</v>
      </c>
      <c r="AJ1655" s="6">
        <v>1.5</v>
      </c>
      <c r="AK1655" s="11">
        <v>0</v>
      </c>
      <c r="AL1655" s="11">
        <v>0</v>
      </c>
      <c r="AM1655" s="11">
        <v>0</v>
      </c>
      <c r="AN1655" s="11">
        <v>1</v>
      </c>
      <c r="AO1655" s="11">
        <v>3000</v>
      </c>
      <c r="AP1655" s="11">
        <v>0.5</v>
      </c>
      <c r="AQ1655" s="11">
        <v>0</v>
      </c>
      <c r="AR1655" s="6">
        <v>0</v>
      </c>
      <c r="AS1655" s="11" t="s">
        <v>2201</v>
      </c>
      <c r="AT1655" s="12" t="s">
        <v>214</v>
      </c>
      <c r="AU1655" s="11">
        <v>0</v>
      </c>
      <c r="AV1655" s="14">
        <v>0</v>
      </c>
      <c r="AW1655" s="14">
        <v>0</v>
      </c>
      <c r="AX1655" s="12" t="s">
        <v>160</v>
      </c>
      <c r="AY1655" s="11">
        <v>0</v>
      </c>
      <c r="AZ1655" s="13">
        <v>0</v>
      </c>
      <c r="BA1655" s="13">
        <v>1</v>
      </c>
      <c r="BB1655" s="37" t="s">
        <v>2202</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67000273</v>
      </c>
      <c r="D1656" s="12" t="s">
        <v>2203</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2</v>
      </c>
      <c r="X1656" s="11">
        <v>0</v>
      </c>
      <c r="Y1656" s="11">
        <v>0</v>
      </c>
      <c r="Z1656" s="11">
        <v>0</v>
      </c>
      <c r="AA1656" s="11">
        <v>0</v>
      </c>
      <c r="AB1656" s="11">
        <v>0</v>
      </c>
      <c r="AC1656" s="11">
        <v>0</v>
      </c>
      <c r="AD1656" s="11">
        <v>3</v>
      </c>
      <c r="AE1656" s="11">
        <v>2</v>
      </c>
      <c r="AF1656" s="11" t="s">
        <v>167</v>
      </c>
      <c r="AG1656" s="6">
        <v>7</v>
      </c>
      <c r="AH1656" s="6">
        <v>2</v>
      </c>
      <c r="AI1656" s="6">
        <v>0</v>
      </c>
      <c r="AJ1656" s="6">
        <v>1.5</v>
      </c>
      <c r="AK1656" s="11">
        <v>0</v>
      </c>
      <c r="AL1656" s="11">
        <v>0</v>
      </c>
      <c r="AM1656" s="11">
        <v>0</v>
      </c>
      <c r="AN1656" s="11">
        <v>1</v>
      </c>
      <c r="AO1656" s="11">
        <v>3000</v>
      </c>
      <c r="AP1656" s="11">
        <v>0.5</v>
      </c>
      <c r="AQ1656" s="11">
        <v>0</v>
      </c>
      <c r="AR1656" s="6">
        <v>0</v>
      </c>
      <c r="AS1656" s="11" t="s">
        <v>158</v>
      </c>
      <c r="AT1656" s="12" t="s">
        <v>214</v>
      </c>
      <c r="AU1656" s="11">
        <v>0</v>
      </c>
      <c r="AV1656" s="14">
        <v>0</v>
      </c>
      <c r="AW1656" s="14">
        <v>0</v>
      </c>
      <c r="AX1656" s="12" t="s">
        <v>160</v>
      </c>
      <c r="AY1656" s="11">
        <v>0</v>
      </c>
      <c r="AZ1656" s="13">
        <v>0</v>
      </c>
      <c r="BA1656" s="13">
        <v>1</v>
      </c>
      <c r="BB1656" s="37" t="s">
        <v>2204</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67000274</v>
      </c>
      <c r="D1657" s="12" t="s">
        <v>2205</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v>
      </c>
      <c r="X1657" s="11">
        <v>0</v>
      </c>
      <c r="Y1657" s="11">
        <v>0</v>
      </c>
      <c r="Z1657" s="11">
        <v>0</v>
      </c>
      <c r="AA1657" s="11">
        <v>0</v>
      </c>
      <c r="AB1657" s="11">
        <v>0</v>
      </c>
      <c r="AC1657" s="11">
        <v>0</v>
      </c>
      <c r="AD1657" s="11">
        <v>10</v>
      </c>
      <c r="AE1657" s="11">
        <v>2</v>
      </c>
      <c r="AF1657" s="11" t="s">
        <v>167</v>
      </c>
      <c r="AG1657" s="6">
        <v>0</v>
      </c>
      <c r="AH1657" s="6">
        <v>0</v>
      </c>
      <c r="AI1657" s="6">
        <v>0</v>
      </c>
      <c r="AJ1657" s="6">
        <v>1.5</v>
      </c>
      <c r="AK1657" s="11">
        <v>0</v>
      </c>
      <c r="AL1657" s="11">
        <v>0</v>
      </c>
      <c r="AM1657" s="11">
        <v>0</v>
      </c>
      <c r="AN1657" s="11">
        <v>1</v>
      </c>
      <c r="AO1657" s="11">
        <v>3000</v>
      </c>
      <c r="AP1657" s="11">
        <v>0.5</v>
      </c>
      <c r="AQ1657" s="11">
        <v>0</v>
      </c>
      <c r="AR1657" s="6">
        <v>0</v>
      </c>
      <c r="AS1657" s="11" t="s">
        <v>707</v>
      </c>
      <c r="AT1657" s="12" t="s">
        <v>214</v>
      </c>
      <c r="AU1657" s="11">
        <v>0</v>
      </c>
      <c r="AV1657" s="14">
        <v>10000007</v>
      </c>
      <c r="AW1657" s="14">
        <v>23000070</v>
      </c>
      <c r="AX1657" s="12" t="s">
        <v>160</v>
      </c>
      <c r="AY1657" s="11">
        <v>0</v>
      </c>
      <c r="AZ1657" s="13">
        <v>0</v>
      </c>
      <c r="BA1657" s="13">
        <v>1</v>
      </c>
      <c r="BB1657" s="37" t="s">
        <v>2206</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67000275</v>
      </c>
      <c r="D1658" s="54" t="s">
        <v>2207</v>
      </c>
      <c r="E1658" s="11">
        <v>1</v>
      </c>
      <c r="F1658" s="11">
        <v>90002001</v>
      </c>
      <c r="G1658" s="55">
        <v>0</v>
      </c>
      <c r="H1658" s="13">
        <v>0</v>
      </c>
      <c r="I1658" s="14">
        <v>1</v>
      </c>
      <c r="J1658" s="14">
        <v>0</v>
      </c>
      <c r="K1658" s="14">
        <v>0</v>
      </c>
      <c r="L1658" s="55">
        <v>0</v>
      </c>
      <c r="M1658" s="55">
        <v>0</v>
      </c>
      <c r="N1658" s="55">
        <v>1</v>
      </c>
      <c r="O1658" s="55">
        <v>2</v>
      </c>
      <c r="P1658" s="55">
        <v>1</v>
      </c>
      <c r="Q1658" s="55">
        <v>0</v>
      </c>
      <c r="R1658" s="6">
        <v>0</v>
      </c>
      <c r="S1658" s="55">
        <v>0</v>
      </c>
      <c r="T1658" s="11">
        <v>1</v>
      </c>
      <c r="U1658" s="55">
        <v>2</v>
      </c>
      <c r="V1658" s="55">
        <v>0</v>
      </c>
      <c r="W1658" s="55">
        <v>0</v>
      </c>
      <c r="X1658" s="55">
        <v>0</v>
      </c>
      <c r="Y1658" s="55">
        <v>0</v>
      </c>
      <c r="Z1658" s="55">
        <v>0</v>
      </c>
      <c r="AA1658" s="55">
        <v>0</v>
      </c>
      <c r="AB1658" s="55">
        <v>0</v>
      </c>
      <c r="AC1658" s="55">
        <v>0</v>
      </c>
      <c r="AD1658" s="55">
        <v>20</v>
      </c>
      <c r="AE1658" s="55">
        <v>2</v>
      </c>
      <c r="AF1658" s="55" t="s">
        <v>167</v>
      </c>
      <c r="AG1658" s="6">
        <v>0</v>
      </c>
      <c r="AH1658" s="6">
        <v>0</v>
      </c>
      <c r="AI1658" s="6">
        <v>0</v>
      </c>
      <c r="AJ1658" s="62">
        <v>1.5</v>
      </c>
      <c r="AK1658" s="55">
        <v>0</v>
      </c>
      <c r="AL1658" s="55">
        <v>0</v>
      </c>
      <c r="AM1658" s="55">
        <v>0</v>
      </c>
      <c r="AN1658" s="55">
        <v>1</v>
      </c>
      <c r="AO1658" s="55">
        <v>3000</v>
      </c>
      <c r="AP1658" s="55">
        <v>0.5</v>
      </c>
      <c r="AQ1658" s="55">
        <v>0</v>
      </c>
      <c r="AR1658" s="6">
        <v>0</v>
      </c>
      <c r="AS1658" s="55" t="s">
        <v>2208</v>
      </c>
      <c r="AT1658" s="54" t="s">
        <v>214</v>
      </c>
      <c r="AU1658" s="11">
        <v>0</v>
      </c>
      <c r="AV1658" s="66">
        <v>10000007</v>
      </c>
      <c r="AW1658" s="14">
        <v>23000050</v>
      </c>
      <c r="AX1658" s="54" t="s">
        <v>160</v>
      </c>
      <c r="AY1658" s="55">
        <v>0</v>
      </c>
      <c r="AZ1658" s="73">
        <v>0</v>
      </c>
      <c r="BA1658" s="13">
        <v>1</v>
      </c>
      <c r="BB1658" s="74" t="s">
        <v>2209</v>
      </c>
      <c r="BC1658" s="55">
        <v>0</v>
      </c>
      <c r="BD1658" s="11">
        <v>0</v>
      </c>
      <c r="BE1658" s="55">
        <v>0</v>
      </c>
      <c r="BF1658" s="55">
        <v>0</v>
      </c>
      <c r="BG1658" s="55">
        <v>0</v>
      </c>
      <c r="BH1658" s="55">
        <v>0</v>
      </c>
      <c r="BI1658" s="11">
        <v>0</v>
      </c>
      <c r="BJ1658" s="6">
        <v>0</v>
      </c>
      <c r="BK1658" s="6">
        <v>0</v>
      </c>
      <c r="BL1658" s="6">
        <v>0</v>
      </c>
      <c r="BM1658" s="6">
        <v>0</v>
      </c>
      <c r="BN1658" s="6">
        <v>0</v>
      </c>
      <c r="BO1658" s="6">
        <v>0</v>
      </c>
    </row>
    <row r="1659" spans="3:67" ht="20.100000000000001" customHeight="1">
      <c r="C1659" s="14">
        <v>67000276</v>
      </c>
      <c r="D1659" s="54" t="s">
        <v>2210</v>
      </c>
      <c r="E1659" s="11">
        <v>1</v>
      </c>
      <c r="F1659" s="11">
        <v>90002001</v>
      </c>
      <c r="G1659" s="55">
        <v>0</v>
      </c>
      <c r="H1659" s="13">
        <v>0</v>
      </c>
      <c r="I1659" s="14">
        <v>1</v>
      </c>
      <c r="J1659" s="14">
        <v>0</v>
      </c>
      <c r="K1659" s="14">
        <v>0</v>
      </c>
      <c r="L1659" s="55">
        <v>0</v>
      </c>
      <c r="M1659" s="55">
        <v>0</v>
      </c>
      <c r="N1659" s="55">
        <v>1</v>
      </c>
      <c r="O1659" s="55">
        <v>2</v>
      </c>
      <c r="P1659" s="55">
        <v>1</v>
      </c>
      <c r="Q1659" s="55">
        <v>0</v>
      </c>
      <c r="R1659" s="6">
        <v>0</v>
      </c>
      <c r="S1659" s="55">
        <v>0</v>
      </c>
      <c r="T1659" s="11">
        <v>1</v>
      </c>
      <c r="U1659" s="55">
        <v>2</v>
      </c>
      <c r="V1659" s="55">
        <v>0</v>
      </c>
      <c r="W1659" s="55">
        <v>0</v>
      </c>
      <c r="X1659" s="55">
        <v>0</v>
      </c>
      <c r="Y1659" s="55">
        <v>0</v>
      </c>
      <c r="Z1659" s="55">
        <v>0</v>
      </c>
      <c r="AA1659" s="55">
        <v>0</v>
      </c>
      <c r="AB1659" s="55">
        <v>0</v>
      </c>
      <c r="AC1659" s="55">
        <v>0</v>
      </c>
      <c r="AD1659" s="55">
        <v>30</v>
      </c>
      <c r="AE1659" s="55">
        <v>2</v>
      </c>
      <c r="AF1659" s="55" t="s">
        <v>167</v>
      </c>
      <c r="AG1659" s="6">
        <v>0</v>
      </c>
      <c r="AH1659" s="6">
        <v>0</v>
      </c>
      <c r="AI1659" s="6">
        <v>0</v>
      </c>
      <c r="AJ1659" s="62">
        <v>1.5</v>
      </c>
      <c r="AK1659" s="55">
        <v>0</v>
      </c>
      <c r="AL1659" s="55">
        <v>0</v>
      </c>
      <c r="AM1659" s="55">
        <v>0</v>
      </c>
      <c r="AN1659" s="55">
        <v>1</v>
      </c>
      <c r="AO1659" s="55">
        <v>3000</v>
      </c>
      <c r="AP1659" s="55">
        <v>0.5</v>
      </c>
      <c r="AQ1659" s="55">
        <v>0</v>
      </c>
      <c r="AR1659" s="6">
        <v>0</v>
      </c>
      <c r="AS1659" s="55" t="s">
        <v>2211</v>
      </c>
      <c r="AT1659" s="54" t="s">
        <v>214</v>
      </c>
      <c r="AU1659" s="11">
        <v>0</v>
      </c>
      <c r="AV1659" s="66">
        <v>10000007</v>
      </c>
      <c r="AW1659" s="14">
        <v>23000060</v>
      </c>
      <c r="AX1659" s="54" t="s">
        <v>160</v>
      </c>
      <c r="AY1659" s="55">
        <v>0</v>
      </c>
      <c r="AZ1659" s="73">
        <v>0</v>
      </c>
      <c r="BA1659" s="73">
        <v>0</v>
      </c>
      <c r="BB1659" s="74" t="s">
        <v>2212</v>
      </c>
      <c r="BC1659" s="55">
        <v>0</v>
      </c>
      <c r="BD1659" s="11">
        <v>0</v>
      </c>
      <c r="BE1659" s="55">
        <v>0</v>
      </c>
      <c r="BF1659" s="55">
        <v>0</v>
      </c>
      <c r="BG1659" s="55">
        <v>0</v>
      </c>
      <c r="BH1659" s="55">
        <v>0</v>
      </c>
      <c r="BI1659" s="11">
        <v>0</v>
      </c>
      <c r="BJ1659" s="6">
        <v>0</v>
      </c>
      <c r="BK1659" s="6">
        <v>0</v>
      </c>
      <c r="BL1659" s="6">
        <v>0</v>
      </c>
      <c r="BM1659" s="6">
        <v>0</v>
      </c>
      <c r="BN1659" s="6">
        <v>0</v>
      </c>
      <c r="BO1659" s="6">
        <v>0</v>
      </c>
    </row>
    <row r="1660" spans="3:67" ht="20.100000000000001" customHeight="1">
      <c r="C1660" s="14">
        <v>67000277</v>
      </c>
      <c r="D1660" s="54" t="s">
        <v>403</v>
      </c>
      <c r="E1660" s="11">
        <v>1</v>
      </c>
      <c r="F1660" s="11">
        <v>90002001</v>
      </c>
      <c r="G1660" s="55">
        <v>0</v>
      </c>
      <c r="H1660" s="13">
        <v>0</v>
      </c>
      <c r="I1660" s="14">
        <v>1</v>
      </c>
      <c r="J1660" s="14">
        <v>0</v>
      </c>
      <c r="K1660" s="14">
        <v>0</v>
      </c>
      <c r="L1660" s="55">
        <v>0</v>
      </c>
      <c r="M1660" s="55">
        <v>0</v>
      </c>
      <c r="N1660" s="55">
        <v>1</v>
      </c>
      <c r="O1660" s="55">
        <v>0</v>
      </c>
      <c r="P1660" s="55">
        <v>0</v>
      </c>
      <c r="Q1660" s="55">
        <v>0</v>
      </c>
      <c r="R1660" s="6">
        <v>0</v>
      </c>
      <c r="S1660" s="55">
        <v>0</v>
      </c>
      <c r="T1660" s="11">
        <v>1</v>
      </c>
      <c r="U1660" s="55">
        <v>2</v>
      </c>
      <c r="V1660" s="55">
        <v>0</v>
      </c>
      <c r="W1660" s="55">
        <v>1</v>
      </c>
      <c r="X1660" s="55">
        <v>0</v>
      </c>
      <c r="Y1660" s="55">
        <v>0</v>
      </c>
      <c r="Z1660" s="55">
        <v>0</v>
      </c>
      <c r="AA1660" s="55">
        <v>0</v>
      </c>
      <c r="AB1660" s="55">
        <v>0</v>
      </c>
      <c r="AC1660" s="55">
        <v>0</v>
      </c>
      <c r="AD1660" s="55">
        <v>30</v>
      </c>
      <c r="AE1660" s="55">
        <v>2</v>
      </c>
      <c r="AF1660" s="55" t="s">
        <v>404</v>
      </c>
      <c r="AG1660" s="6">
        <v>0</v>
      </c>
      <c r="AH1660" s="6">
        <v>2</v>
      </c>
      <c r="AI1660" s="6">
        <v>0</v>
      </c>
      <c r="AJ1660" s="62">
        <v>0</v>
      </c>
      <c r="AK1660" s="55">
        <v>0</v>
      </c>
      <c r="AL1660" s="55">
        <v>0</v>
      </c>
      <c r="AM1660" s="55">
        <v>0</v>
      </c>
      <c r="AN1660" s="55">
        <v>5</v>
      </c>
      <c r="AO1660" s="55">
        <v>5000</v>
      </c>
      <c r="AP1660" s="55">
        <v>0</v>
      </c>
      <c r="AQ1660" s="55">
        <v>0</v>
      </c>
      <c r="AR1660" s="6">
        <v>0</v>
      </c>
      <c r="AS1660" s="55">
        <v>0</v>
      </c>
      <c r="AT1660" s="54" t="s">
        <v>214</v>
      </c>
      <c r="AU1660" s="11">
        <v>0</v>
      </c>
      <c r="AV1660" s="66">
        <v>0</v>
      </c>
      <c r="AW1660" s="14">
        <v>21000010</v>
      </c>
      <c r="AX1660" s="54" t="s">
        <v>405</v>
      </c>
      <c r="AY1660" s="55" t="s">
        <v>2213</v>
      </c>
      <c r="AZ1660" s="73">
        <v>0</v>
      </c>
      <c r="BA1660" s="73">
        <v>0</v>
      </c>
      <c r="BB1660" s="74" t="s">
        <v>2212</v>
      </c>
      <c r="BC1660" s="55">
        <v>0</v>
      </c>
      <c r="BD1660" s="11">
        <v>0</v>
      </c>
      <c r="BE1660" s="55">
        <v>0</v>
      </c>
      <c r="BF1660" s="55">
        <v>0</v>
      </c>
      <c r="BG1660" s="55">
        <v>0</v>
      </c>
      <c r="BH1660" s="55">
        <v>0</v>
      </c>
      <c r="BI1660" s="11">
        <v>0</v>
      </c>
      <c r="BJ1660" s="6">
        <v>0</v>
      </c>
      <c r="BK1660" s="6">
        <v>0</v>
      </c>
      <c r="BL1660" s="6">
        <v>0</v>
      </c>
      <c r="BM1660" s="6">
        <v>0</v>
      </c>
      <c r="BN1660" s="6">
        <v>0</v>
      </c>
      <c r="BO1660" s="6">
        <v>0</v>
      </c>
    </row>
    <row r="1661" spans="3:67" ht="20.100000000000001" customHeight="1">
      <c r="C1661" s="14">
        <v>67000278</v>
      </c>
      <c r="D1661" s="15" t="s">
        <v>2214</v>
      </c>
      <c r="E1661" s="11">
        <v>1</v>
      </c>
      <c r="F1661" s="14">
        <v>63001001</v>
      </c>
      <c r="G1661" s="14">
        <v>0</v>
      </c>
      <c r="H1661" s="13">
        <v>0</v>
      </c>
      <c r="I1661" s="14">
        <v>1</v>
      </c>
      <c r="J1661" s="14">
        <v>0</v>
      </c>
      <c r="K1661" s="11">
        <v>0</v>
      </c>
      <c r="L1661" s="14">
        <v>0</v>
      </c>
      <c r="M1661" s="14">
        <v>0</v>
      </c>
      <c r="N1661" s="14">
        <v>1</v>
      </c>
      <c r="O1661" s="14">
        <v>0</v>
      </c>
      <c r="P1661" s="14">
        <v>1</v>
      </c>
      <c r="Q1661" s="14">
        <v>0</v>
      </c>
      <c r="R1661" s="6">
        <v>0</v>
      </c>
      <c r="S1661" s="13">
        <v>0</v>
      </c>
      <c r="T1661" s="11">
        <v>1</v>
      </c>
      <c r="U1661" s="14">
        <v>2</v>
      </c>
      <c r="V1661" s="14">
        <v>0</v>
      </c>
      <c r="W1661" s="14">
        <v>0</v>
      </c>
      <c r="X1661" s="14">
        <v>0</v>
      </c>
      <c r="Y1661" s="14">
        <v>0</v>
      </c>
      <c r="Z1661" s="14">
        <v>0</v>
      </c>
      <c r="AA1661" s="14">
        <v>0</v>
      </c>
      <c r="AB1661" s="14">
        <v>1</v>
      </c>
      <c r="AC1661" s="14">
        <v>0</v>
      </c>
      <c r="AD1661" s="14">
        <v>60</v>
      </c>
      <c r="AE1661" s="14">
        <v>2</v>
      </c>
      <c r="AF1661" s="14" t="s">
        <v>2215</v>
      </c>
      <c r="AG1661" s="6">
        <v>0</v>
      </c>
      <c r="AH1661" s="6">
        <v>0</v>
      </c>
      <c r="AI1661" s="6">
        <v>0</v>
      </c>
      <c r="AJ1661" s="6">
        <v>0</v>
      </c>
      <c r="AK1661" s="14">
        <v>0</v>
      </c>
      <c r="AL1661" s="14">
        <v>0</v>
      </c>
      <c r="AM1661" s="14">
        <v>0</v>
      </c>
      <c r="AN1661" s="14">
        <v>1</v>
      </c>
      <c r="AO1661" s="14">
        <v>1800000</v>
      </c>
      <c r="AP1661" s="14">
        <v>0</v>
      </c>
      <c r="AQ1661" s="14">
        <v>0</v>
      </c>
      <c r="AR1661" s="6">
        <v>0</v>
      </c>
      <c r="AS1661" s="14">
        <v>90106002</v>
      </c>
      <c r="AT1661" s="15" t="s">
        <v>158</v>
      </c>
      <c r="AU1661" s="14">
        <v>0</v>
      </c>
      <c r="AV1661" s="14">
        <v>0</v>
      </c>
      <c r="AW1661" s="14">
        <v>0</v>
      </c>
      <c r="AX1661" s="15" t="s">
        <v>1135</v>
      </c>
      <c r="AY1661" s="15">
        <v>0</v>
      </c>
      <c r="AZ1661" s="13">
        <v>0</v>
      </c>
      <c r="BA1661" s="13">
        <v>0</v>
      </c>
      <c r="BB1661" s="108" t="s">
        <v>2216</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19.5" customHeight="1">
      <c r="C1662" s="14">
        <v>67000279</v>
      </c>
      <c r="D1662" s="12" t="s">
        <v>2217</v>
      </c>
      <c r="E1662" s="11">
        <v>1</v>
      </c>
      <c r="F1662" s="11">
        <v>62011201</v>
      </c>
      <c r="G1662" s="11">
        <v>0</v>
      </c>
      <c r="H1662" s="13">
        <v>0</v>
      </c>
      <c r="I1662" s="11">
        <v>5</v>
      </c>
      <c r="J1662" s="11">
        <v>3</v>
      </c>
      <c r="K1662" s="11">
        <v>0</v>
      </c>
      <c r="L1662" s="11">
        <v>0</v>
      </c>
      <c r="M1662" s="11">
        <v>0</v>
      </c>
      <c r="N1662" s="11">
        <v>1</v>
      </c>
      <c r="O1662" s="11">
        <v>0</v>
      </c>
      <c r="P1662" s="11">
        <v>0</v>
      </c>
      <c r="Q1662" s="11">
        <v>0</v>
      </c>
      <c r="R1662" s="6">
        <v>0</v>
      </c>
      <c r="S1662" s="11">
        <v>0</v>
      </c>
      <c r="T1662" s="11">
        <v>1</v>
      </c>
      <c r="U1662" s="11">
        <v>2</v>
      </c>
      <c r="V1662" s="11">
        <v>0</v>
      </c>
      <c r="W1662" s="11">
        <v>1.5</v>
      </c>
      <c r="X1662" s="11">
        <v>10</v>
      </c>
      <c r="Y1662" s="11">
        <v>1</v>
      </c>
      <c r="Z1662" s="11">
        <v>0</v>
      </c>
      <c r="AA1662" s="11">
        <v>0</v>
      </c>
      <c r="AB1662" s="11">
        <v>0</v>
      </c>
      <c r="AC1662" s="11">
        <v>0</v>
      </c>
      <c r="AD1662" s="11">
        <v>5</v>
      </c>
      <c r="AE1662" s="11">
        <v>1</v>
      </c>
      <c r="AF1662" s="11">
        <v>10</v>
      </c>
      <c r="AG1662" s="6">
        <v>0</v>
      </c>
      <c r="AH1662" s="6">
        <v>0</v>
      </c>
      <c r="AI1662" s="6">
        <v>0</v>
      </c>
      <c r="AJ1662" s="6">
        <v>0</v>
      </c>
      <c r="AK1662" s="11">
        <v>0</v>
      </c>
      <c r="AL1662" s="11">
        <v>0</v>
      </c>
      <c r="AM1662" s="11">
        <v>0</v>
      </c>
      <c r="AN1662" s="11">
        <v>0.5</v>
      </c>
      <c r="AO1662" s="11">
        <v>3000</v>
      </c>
      <c r="AP1662" s="11">
        <v>0.2</v>
      </c>
      <c r="AQ1662" s="11">
        <v>0</v>
      </c>
      <c r="AR1662" s="6">
        <v>0</v>
      </c>
      <c r="AS1662" s="11" t="s">
        <v>158</v>
      </c>
      <c r="AT1662" s="12" t="s">
        <v>398</v>
      </c>
      <c r="AU1662" s="11" t="s">
        <v>349</v>
      </c>
      <c r="AV1662" s="14">
        <v>10000007</v>
      </c>
      <c r="AW1662" s="14">
        <v>21000020</v>
      </c>
      <c r="AX1662" s="12" t="s">
        <v>731</v>
      </c>
      <c r="AY1662" s="11">
        <v>0</v>
      </c>
      <c r="AZ1662" s="13">
        <v>0</v>
      </c>
      <c r="BA1662" s="13">
        <v>0</v>
      </c>
      <c r="BB1662" s="108" t="s">
        <v>2218</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67000280</v>
      </c>
      <c r="D1663" s="12" t="s">
        <v>2219</v>
      </c>
      <c r="E1663" s="11">
        <v>1</v>
      </c>
      <c r="F1663" s="11">
        <v>62011201</v>
      </c>
      <c r="G1663" s="11">
        <v>0</v>
      </c>
      <c r="H1663" s="13">
        <v>0</v>
      </c>
      <c r="I1663" s="11">
        <v>5</v>
      </c>
      <c r="J1663" s="11">
        <v>3</v>
      </c>
      <c r="K1663" s="11">
        <v>0</v>
      </c>
      <c r="L1663" s="11">
        <v>0</v>
      </c>
      <c r="M1663" s="11">
        <v>0</v>
      </c>
      <c r="N1663" s="11">
        <v>1</v>
      </c>
      <c r="O1663" s="11">
        <v>0</v>
      </c>
      <c r="P1663" s="11">
        <v>0</v>
      </c>
      <c r="Q1663" s="11">
        <v>0</v>
      </c>
      <c r="R1663" s="6">
        <v>0</v>
      </c>
      <c r="S1663" s="11">
        <v>0</v>
      </c>
      <c r="T1663" s="11">
        <v>1</v>
      </c>
      <c r="U1663" s="11">
        <v>2</v>
      </c>
      <c r="V1663" s="11">
        <v>0</v>
      </c>
      <c r="W1663" s="11">
        <v>1.5</v>
      </c>
      <c r="X1663" s="11">
        <v>10</v>
      </c>
      <c r="Y1663" s="11">
        <v>1</v>
      </c>
      <c r="Z1663" s="11">
        <v>0</v>
      </c>
      <c r="AA1663" s="11">
        <v>0</v>
      </c>
      <c r="AB1663" s="11">
        <v>0</v>
      </c>
      <c r="AC1663" s="11">
        <v>0</v>
      </c>
      <c r="AD1663" s="11">
        <v>5</v>
      </c>
      <c r="AE1663" s="11">
        <v>1</v>
      </c>
      <c r="AF1663" s="55">
        <v>3</v>
      </c>
      <c r="AG1663" s="6">
        <v>2</v>
      </c>
      <c r="AH1663" s="6">
        <v>1</v>
      </c>
      <c r="AI1663" s="6">
        <v>0</v>
      </c>
      <c r="AJ1663" s="6">
        <v>8</v>
      </c>
      <c r="AK1663" s="11">
        <v>0</v>
      </c>
      <c r="AL1663" s="11">
        <v>0</v>
      </c>
      <c r="AM1663" s="11">
        <v>0</v>
      </c>
      <c r="AN1663" s="11">
        <v>0.5</v>
      </c>
      <c r="AO1663" s="11">
        <v>10000</v>
      </c>
      <c r="AP1663" s="11">
        <v>0.2</v>
      </c>
      <c r="AQ1663" s="11">
        <v>0</v>
      </c>
      <c r="AR1663" s="6">
        <v>0</v>
      </c>
      <c r="AS1663" s="11" t="s">
        <v>158</v>
      </c>
      <c r="AT1663" s="12" t="s">
        <v>398</v>
      </c>
      <c r="AU1663" s="11" t="s">
        <v>349</v>
      </c>
      <c r="AV1663" s="14">
        <v>10000007</v>
      </c>
      <c r="AW1663" s="14">
        <v>21102020</v>
      </c>
      <c r="AX1663" s="12" t="s">
        <v>731</v>
      </c>
      <c r="AY1663" s="11">
        <v>0</v>
      </c>
      <c r="AZ1663" s="13">
        <v>0</v>
      </c>
      <c r="BA1663" s="13">
        <v>0</v>
      </c>
      <c r="BB1663" s="108" t="s">
        <v>2220</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20.100000000000001" customHeight="1">
      <c r="C1664" s="14">
        <v>67000281</v>
      </c>
      <c r="D1664" s="12" t="s">
        <v>2221</v>
      </c>
      <c r="E1664" s="11">
        <v>1</v>
      </c>
      <c r="F1664" s="11">
        <v>62011201</v>
      </c>
      <c r="G1664" s="11">
        <v>0</v>
      </c>
      <c r="H1664" s="13">
        <v>0</v>
      </c>
      <c r="I1664" s="11">
        <v>5</v>
      </c>
      <c r="J1664" s="11">
        <v>3</v>
      </c>
      <c r="K1664" s="11">
        <v>0</v>
      </c>
      <c r="L1664" s="11">
        <v>0</v>
      </c>
      <c r="M1664" s="11">
        <v>0</v>
      </c>
      <c r="N1664" s="11">
        <v>1</v>
      </c>
      <c r="O1664" s="11">
        <v>0</v>
      </c>
      <c r="P1664" s="11">
        <v>0</v>
      </c>
      <c r="Q1664" s="11">
        <v>0</v>
      </c>
      <c r="R1664" s="6">
        <v>0</v>
      </c>
      <c r="S1664" s="11">
        <v>0</v>
      </c>
      <c r="T1664" s="11">
        <v>1</v>
      </c>
      <c r="U1664" s="11">
        <v>2</v>
      </c>
      <c r="V1664" s="11">
        <v>0</v>
      </c>
      <c r="W1664" s="11">
        <v>1.5</v>
      </c>
      <c r="X1664" s="11">
        <v>10</v>
      </c>
      <c r="Y1664" s="11">
        <v>1</v>
      </c>
      <c r="Z1664" s="11">
        <v>0</v>
      </c>
      <c r="AA1664" s="11">
        <v>0</v>
      </c>
      <c r="AB1664" s="11">
        <v>0</v>
      </c>
      <c r="AC1664" s="11">
        <v>0</v>
      </c>
      <c r="AD1664" s="11">
        <v>5</v>
      </c>
      <c r="AE1664" s="11">
        <v>1</v>
      </c>
      <c r="AF1664" s="55">
        <v>3</v>
      </c>
      <c r="AG1664" s="6">
        <v>0</v>
      </c>
      <c r="AH1664" s="6">
        <v>2</v>
      </c>
      <c r="AI1664" s="6">
        <v>0</v>
      </c>
      <c r="AJ1664" s="6">
        <v>3</v>
      </c>
      <c r="AK1664" s="11">
        <v>0</v>
      </c>
      <c r="AL1664" s="11">
        <v>0</v>
      </c>
      <c r="AM1664" s="11">
        <v>0</v>
      </c>
      <c r="AN1664" s="11">
        <v>0.5</v>
      </c>
      <c r="AO1664" s="11">
        <v>10000</v>
      </c>
      <c r="AP1664" s="11">
        <v>0.2</v>
      </c>
      <c r="AQ1664" s="11">
        <v>3</v>
      </c>
      <c r="AR1664" s="6">
        <v>0</v>
      </c>
      <c r="AS1664" s="11" t="s">
        <v>158</v>
      </c>
      <c r="AT1664" s="12" t="s">
        <v>398</v>
      </c>
      <c r="AU1664" s="11" t="s">
        <v>349</v>
      </c>
      <c r="AV1664" s="14">
        <v>10000007</v>
      </c>
      <c r="AW1664" s="14">
        <v>21102020</v>
      </c>
      <c r="AX1664" s="12" t="s">
        <v>739</v>
      </c>
      <c r="AY1664" s="11">
        <v>0</v>
      </c>
      <c r="AZ1664" s="13">
        <v>0</v>
      </c>
      <c r="BA1664" s="13">
        <v>0</v>
      </c>
      <c r="BB1664" s="108" t="s">
        <v>2222</v>
      </c>
      <c r="BC1664" s="11">
        <v>0</v>
      </c>
      <c r="BD1664" s="11">
        <v>0</v>
      </c>
      <c r="BE1664" s="11">
        <v>0</v>
      </c>
      <c r="BF1664" s="11">
        <v>0</v>
      </c>
      <c r="BG1664" s="11">
        <v>0</v>
      </c>
      <c r="BH1664" s="11">
        <v>0</v>
      </c>
      <c r="BI1664" s="9">
        <v>0</v>
      </c>
      <c r="BJ1664" s="6">
        <v>0</v>
      </c>
      <c r="BK1664" s="6">
        <v>0</v>
      </c>
      <c r="BL1664" s="6">
        <v>0</v>
      </c>
      <c r="BM1664" s="6">
        <v>0</v>
      </c>
      <c r="BN1664" s="6">
        <v>0</v>
      </c>
      <c r="BO1664" s="6">
        <v>0</v>
      </c>
    </row>
    <row r="1665" spans="3:67" ht="19.5" customHeight="1">
      <c r="C1665" s="14">
        <v>67000282</v>
      </c>
      <c r="D1665" s="12" t="s">
        <v>2223</v>
      </c>
      <c r="E1665" s="11">
        <v>1</v>
      </c>
      <c r="F1665" s="14">
        <v>61021201</v>
      </c>
      <c r="G1665" s="14">
        <v>0</v>
      </c>
      <c r="H1665" s="13">
        <v>0</v>
      </c>
      <c r="I1665" s="11">
        <f>I1659+5</f>
        <v>6</v>
      </c>
      <c r="J1665" s="11">
        <v>5</v>
      </c>
      <c r="K1665" s="11">
        <v>0</v>
      </c>
      <c r="L1665" s="14">
        <v>0</v>
      </c>
      <c r="M1665" s="14">
        <v>0</v>
      </c>
      <c r="N1665" s="14">
        <v>1</v>
      </c>
      <c r="O1665" s="14">
        <v>0</v>
      </c>
      <c r="P1665" s="14">
        <v>0</v>
      </c>
      <c r="Q1665" s="14">
        <v>0</v>
      </c>
      <c r="R1665" s="6">
        <v>0</v>
      </c>
      <c r="S1665" s="13">
        <v>0</v>
      </c>
      <c r="T1665" s="11">
        <v>1</v>
      </c>
      <c r="U1665" s="14">
        <v>2</v>
      </c>
      <c r="V1665" s="14">
        <v>0</v>
      </c>
      <c r="W1665" s="11">
        <v>3.5</v>
      </c>
      <c r="X1665" s="11">
        <v>500</v>
      </c>
      <c r="Y1665" s="14">
        <v>1</v>
      </c>
      <c r="Z1665" s="14">
        <v>0</v>
      </c>
      <c r="AA1665" s="14">
        <v>0</v>
      </c>
      <c r="AB1665" s="14">
        <v>0</v>
      </c>
      <c r="AC1665" s="14">
        <v>0</v>
      </c>
      <c r="AD1665" s="14">
        <v>7</v>
      </c>
      <c r="AE1665" s="14">
        <v>1</v>
      </c>
      <c r="AF1665" s="14">
        <v>3</v>
      </c>
      <c r="AG1665" s="6">
        <v>2</v>
      </c>
      <c r="AH1665" s="6">
        <v>1</v>
      </c>
      <c r="AI1665" s="6">
        <v>0</v>
      </c>
      <c r="AJ1665" s="6">
        <v>8</v>
      </c>
      <c r="AK1665" s="14">
        <v>0</v>
      </c>
      <c r="AL1665" s="14">
        <v>0.5</v>
      </c>
      <c r="AM1665" s="14">
        <v>0</v>
      </c>
      <c r="AN1665" s="14">
        <v>0.25</v>
      </c>
      <c r="AO1665" s="14">
        <v>9000</v>
      </c>
      <c r="AP1665" s="14">
        <v>0.5</v>
      </c>
      <c r="AQ1665" s="14">
        <v>0</v>
      </c>
      <c r="AR1665" s="6">
        <v>0</v>
      </c>
      <c r="AS1665" s="14">
        <v>0</v>
      </c>
      <c r="AT1665" s="15" t="s">
        <v>733</v>
      </c>
      <c r="AU1665" s="14" t="s">
        <v>734</v>
      </c>
      <c r="AV1665" s="14">
        <v>10003002</v>
      </c>
      <c r="AW1665" s="14">
        <v>21010020</v>
      </c>
      <c r="AX1665" s="15" t="s">
        <v>739</v>
      </c>
      <c r="AY1665" s="15">
        <v>0</v>
      </c>
      <c r="AZ1665" s="13">
        <v>0</v>
      </c>
      <c r="BA1665" s="13">
        <v>0</v>
      </c>
      <c r="BB1665" s="108" t="s">
        <v>2224</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67000283</v>
      </c>
      <c r="D1666" s="15" t="s">
        <v>2225</v>
      </c>
      <c r="E1666" s="11">
        <v>1</v>
      </c>
      <c r="F1666" s="14">
        <v>63001001</v>
      </c>
      <c r="G1666" s="14">
        <v>0</v>
      </c>
      <c r="H1666" s="13">
        <v>0</v>
      </c>
      <c r="I1666" s="14">
        <v>1</v>
      </c>
      <c r="J1666" s="14">
        <v>0</v>
      </c>
      <c r="K1666" s="11">
        <v>0</v>
      </c>
      <c r="L1666" s="14">
        <v>0</v>
      </c>
      <c r="M1666" s="14">
        <v>0</v>
      </c>
      <c r="N1666" s="14">
        <v>1</v>
      </c>
      <c r="O1666" s="14">
        <v>0</v>
      </c>
      <c r="P1666" s="14">
        <v>1</v>
      </c>
      <c r="Q1666" s="14">
        <v>0</v>
      </c>
      <c r="R1666" s="6">
        <v>0</v>
      </c>
      <c r="S1666" s="13">
        <v>0</v>
      </c>
      <c r="T1666" s="11">
        <v>1</v>
      </c>
      <c r="U1666" s="14">
        <v>2</v>
      </c>
      <c r="V1666" s="14">
        <v>0</v>
      </c>
      <c r="W1666" s="14">
        <v>0</v>
      </c>
      <c r="X1666" s="14">
        <v>0</v>
      </c>
      <c r="Y1666" s="14">
        <v>0</v>
      </c>
      <c r="Z1666" s="14">
        <v>0</v>
      </c>
      <c r="AA1666" s="14">
        <v>0</v>
      </c>
      <c r="AB1666" s="14">
        <v>1</v>
      </c>
      <c r="AC1666" s="14">
        <v>0</v>
      </c>
      <c r="AD1666" s="14">
        <v>60</v>
      </c>
      <c r="AE1666" s="14">
        <v>2</v>
      </c>
      <c r="AF1666" s="14" t="s">
        <v>2226</v>
      </c>
      <c r="AG1666" s="6">
        <v>0</v>
      </c>
      <c r="AH1666" s="6">
        <v>0</v>
      </c>
      <c r="AI1666" s="6">
        <v>0</v>
      </c>
      <c r="AJ1666" s="6">
        <v>0</v>
      </c>
      <c r="AK1666" s="14">
        <v>0</v>
      </c>
      <c r="AL1666" s="14">
        <v>0</v>
      </c>
      <c r="AM1666" s="14">
        <v>0</v>
      </c>
      <c r="AN1666" s="14">
        <v>1</v>
      </c>
      <c r="AO1666" s="14">
        <v>1800000</v>
      </c>
      <c r="AP1666" s="14">
        <v>0</v>
      </c>
      <c r="AQ1666" s="14">
        <v>0</v>
      </c>
      <c r="AR1666" s="6">
        <v>0</v>
      </c>
      <c r="AS1666" s="14">
        <v>99002002</v>
      </c>
      <c r="AT1666" s="15" t="s">
        <v>158</v>
      </c>
      <c r="AU1666" s="14">
        <v>0</v>
      </c>
      <c r="AV1666" s="14">
        <v>0</v>
      </c>
      <c r="AW1666" s="14">
        <v>0</v>
      </c>
      <c r="AX1666" s="15" t="s">
        <v>1135</v>
      </c>
      <c r="AY1666" s="15">
        <v>0</v>
      </c>
      <c r="AZ1666" s="13">
        <v>0</v>
      </c>
      <c r="BA1666" s="13">
        <v>0</v>
      </c>
      <c r="BB1666" s="108" t="s">
        <v>2216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0.100000000000001" customHeight="1">
      <c r="C1667" s="14">
        <v>67000284</v>
      </c>
      <c r="D1667" s="15" t="s">
        <v>2227</v>
      </c>
      <c r="E1667" s="11">
        <v>1</v>
      </c>
      <c r="F1667" s="14">
        <v>63001001</v>
      </c>
      <c r="G1667" s="14">
        <v>0</v>
      </c>
      <c r="H1667" s="13">
        <v>0</v>
      </c>
      <c r="I1667" s="14">
        <v>1</v>
      </c>
      <c r="J1667" s="14">
        <v>0</v>
      </c>
      <c r="K1667" s="11">
        <v>0</v>
      </c>
      <c r="L1667" s="14">
        <v>0</v>
      </c>
      <c r="M1667" s="14">
        <v>0</v>
      </c>
      <c r="N1667" s="14">
        <v>1</v>
      </c>
      <c r="O1667" s="14">
        <v>0</v>
      </c>
      <c r="P1667" s="14">
        <v>1</v>
      </c>
      <c r="Q1667" s="14">
        <v>0</v>
      </c>
      <c r="R1667" s="6">
        <v>0</v>
      </c>
      <c r="S1667" s="13">
        <v>0</v>
      </c>
      <c r="T1667" s="11">
        <v>1</v>
      </c>
      <c r="U1667" s="14">
        <v>2</v>
      </c>
      <c r="V1667" s="14">
        <v>0</v>
      </c>
      <c r="W1667" s="14">
        <v>0</v>
      </c>
      <c r="X1667" s="14">
        <v>0</v>
      </c>
      <c r="Y1667" s="14">
        <v>0</v>
      </c>
      <c r="Z1667" s="14">
        <v>0</v>
      </c>
      <c r="AA1667" s="14">
        <v>0</v>
      </c>
      <c r="AB1667" s="14">
        <v>1</v>
      </c>
      <c r="AC1667" s="14">
        <v>0</v>
      </c>
      <c r="AD1667" s="14">
        <v>60</v>
      </c>
      <c r="AE1667" s="14">
        <v>2</v>
      </c>
      <c r="AF1667" s="14" t="s">
        <v>447</v>
      </c>
      <c r="AG1667" s="6">
        <v>0</v>
      </c>
      <c r="AH1667" s="6">
        <v>0</v>
      </c>
      <c r="AI1667" s="6">
        <v>0</v>
      </c>
      <c r="AJ1667" s="6">
        <v>0</v>
      </c>
      <c r="AK1667" s="14">
        <v>0</v>
      </c>
      <c r="AL1667" s="14">
        <v>0</v>
      </c>
      <c r="AM1667" s="14">
        <v>0</v>
      </c>
      <c r="AN1667" s="14">
        <v>1</v>
      </c>
      <c r="AO1667" s="14">
        <v>1800000</v>
      </c>
      <c r="AP1667" s="14">
        <v>0</v>
      </c>
      <c r="AQ1667" s="14">
        <v>0</v>
      </c>
      <c r="AR1667" s="6">
        <v>0</v>
      </c>
      <c r="AS1667" s="14">
        <v>99002002</v>
      </c>
      <c r="AT1667" s="15" t="s">
        <v>158</v>
      </c>
      <c r="AU1667" s="14">
        <v>0</v>
      </c>
      <c r="AV1667" s="14">
        <v>0</v>
      </c>
      <c r="AW1667" s="14">
        <v>0</v>
      </c>
      <c r="AX1667" s="15" t="s">
        <v>1135</v>
      </c>
      <c r="AY1667" s="15">
        <v>0</v>
      </c>
      <c r="AZ1667" s="13">
        <v>0</v>
      </c>
      <c r="BA1667" s="13">
        <v>0</v>
      </c>
      <c r="BB1667" s="108" t="s">
        <v>2216</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1.75" customHeight="1">
      <c r="C1668" s="14">
        <v>90010301</v>
      </c>
      <c r="D1668" s="12" t="s">
        <v>347</v>
      </c>
      <c r="E1668" s="14">
        <v>1</v>
      </c>
      <c r="F1668" s="11">
        <v>60010100</v>
      </c>
      <c r="G1668" s="14">
        <v>0</v>
      </c>
      <c r="H1668" s="13">
        <v>0</v>
      </c>
      <c r="I1668" s="14">
        <v>1</v>
      </c>
      <c r="J1668" s="14">
        <v>0</v>
      </c>
      <c r="K1668" s="14">
        <v>0</v>
      </c>
      <c r="L1668" s="11">
        <v>0</v>
      </c>
      <c r="M1668" s="11">
        <v>0</v>
      </c>
      <c r="N1668" s="11">
        <v>2</v>
      </c>
      <c r="O1668" s="11">
        <v>3</v>
      </c>
      <c r="P1668" s="11">
        <v>1</v>
      </c>
      <c r="Q1668" s="11">
        <v>0</v>
      </c>
      <c r="R1668" s="6">
        <v>0</v>
      </c>
      <c r="S1668" s="11">
        <v>0</v>
      </c>
      <c r="T1668" s="11">
        <v>1</v>
      </c>
      <c r="U1668" s="11">
        <v>2</v>
      </c>
      <c r="V1668" s="11">
        <v>0</v>
      </c>
      <c r="W1668" s="11">
        <v>3</v>
      </c>
      <c r="X1668" s="11">
        <v>0</v>
      </c>
      <c r="Y1668" s="11">
        <v>1</v>
      </c>
      <c r="Z1668" s="11">
        <v>0</v>
      </c>
      <c r="AA1668" s="11">
        <v>0</v>
      </c>
      <c r="AB1668" s="11">
        <v>0</v>
      </c>
      <c r="AC1668" s="11">
        <v>0</v>
      </c>
      <c r="AD1668" s="11">
        <v>9</v>
      </c>
      <c r="AE1668" s="11">
        <v>1</v>
      </c>
      <c r="AF1668" s="11">
        <v>4</v>
      </c>
      <c r="AG1668" s="6">
        <v>0</v>
      </c>
      <c r="AH1668" s="6">
        <v>1</v>
      </c>
      <c r="AI1668" s="6">
        <v>0</v>
      </c>
      <c r="AJ1668" s="6">
        <v>2</v>
      </c>
      <c r="AK1668" s="11">
        <v>0</v>
      </c>
      <c r="AL1668" s="11">
        <v>0</v>
      </c>
      <c r="AM1668" s="11">
        <v>0</v>
      </c>
      <c r="AN1668" s="11">
        <v>3</v>
      </c>
      <c r="AO1668" s="11">
        <v>5000</v>
      </c>
      <c r="AP1668" s="11">
        <v>1.1000000000000001</v>
      </c>
      <c r="AQ1668" s="11">
        <v>0</v>
      </c>
      <c r="AR1668" s="6">
        <v>0</v>
      </c>
      <c r="AS1668" s="11">
        <v>90000002</v>
      </c>
      <c r="AT1668" s="12" t="s">
        <v>214</v>
      </c>
      <c r="AU1668" s="11" t="s">
        <v>349</v>
      </c>
      <c r="AV1668" s="14">
        <v>10000007</v>
      </c>
      <c r="AW1668" s="14">
        <v>90010301</v>
      </c>
      <c r="AX1668" s="12" t="s">
        <v>160</v>
      </c>
      <c r="AY1668" s="11" t="s">
        <v>1848</v>
      </c>
      <c r="AZ1668" s="13">
        <v>0</v>
      </c>
      <c r="BA1668" s="13">
        <v>0</v>
      </c>
      <c r="BB1668" s="37" t="s">
        <v>351</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20.100000000000001" customHeight="1">
      <c r="C1669" s="14">
        <v>90010302</v>
      </c>
      <c r="D1669" s="12" t="s">
        <v>355</v>
      </c>
      <c r="E1669" s="14">
        <v>1</v>
      </c>
      <c r="F1669" s="11">
        <v>60010300</v>
      </c>
      <c r="G1669" s="14">
        <v>0</v>
      </c>
      <c r="H1669" s="13">
        <v>0</v>
      </c>
      <c r="I1669" s="14">
        <v>1</v>
      </c>
      <c r="J1669" s="14">
        <v>0</v>
      </c>
      <c r="K1669" s="14">
        <v>0</v>
      </c>
      <c r="L1669" s="11">
        <v>0</v>
      </c>
      <c r="M1669" s="11">
        <v>0</v>
      </c>
      <c r="N1669" s="11">
        <v>2</v>
      </c>
      <c r="O1669" s="11">
        <v>1</v>
      </c>
      <c r="P1669" s="11">
        <v>0.5</v>
      </c>
      <c r="Q1669" s="11">
        <v>0</v>
      </c>
      <c r="R1669" s="6">
        <v>0</v>
      </c>
      <c r="S1669" s="11">
        <v>0</v>
      </c>
      <c r="T1669" s="11">
        <v>1</v>
      </c>
      <c r="U1669" s="11">
        <v>2</v>
      </c>
      <c r="V1669" s="11">
        <v>0</v>
      </c>
      <c r="W1669" s="11">
        <v>3</v>
      </c>
      <c r="X1669" s="11">
        <v>0</v>
      </c>
      <c r="Y1669" s="11">
        <v>0</v>
      </c>
      <c r="Z1669" s="11">
        <v>0</v>
      </c>
      <c r="AA1669" s="11">
        <v>0</v>
      </c>
      <c r="AB1669" s="11">
        <v>0</v>
      </c>
      <c r="AC1669" s="11">
        <v>0</v>
      </c>
      <c r="AD1669" s="11">
        <v>12</v>
      </c>
      <c r="AE1669" s="11">
        <v>2</v>
      </c>
      <c r="AF1669" s="11" t="s">
        <v>167</v>
      </c>
      <c r="AG1669" s="6">
        <v>0</v>
      </c>
      <c r="AH1669" s="6">
        <v>2</v>
      </c>
      <c r="AI1669" s="6">
        <v>0</v>
      </c>
      <c r="AJ1669" s="6">
        <v>1.5</v>
      </c>
      <c r="AK1669" s="11">
        <v>0</v>
      </c>
      <c r="AL1669" s="11">
        <v>0</v>
      </c>
      <c r="AM1669" s="11">
        <v>0</v>
      </c>
      <c r="AN1669" s="11">
        <v>1.1000000000000001</v>
      </c>
      <c r="AO1669" s="11">
        <v>3000</v>
      </c>
      <c r="AP1669" s="11">
        <v>1.1000000000000001</v>
      </c>
      <c r="AQ1669" s="11">
        <v>0</v>
      </c>
      <c r="AR1669" s="6">
        <v>0</v>
      </c>
      <c r="AS1669" s="11" t="s">
        <v>158</v>
      </c>
      <c r="AT1669" s="15" t="s">
        <v>214</v>
      </c>
      <c r="AU1669" s="11" t="s">
        <v>356</v>
      </c>
      <c r="AV1669" s="14">
        <v>10001007</v>
      </c>
      <c r="AW1669" s="14">
        <v>70103001</v>
      </c>
      <c r="AX1669" s="12" t="s">
        <v>160</v>
      </c>
      <c r="AY1669" s="11">
        <v>0</v>
      </c>
      <c r="AZ1669" s="13">
        <v>0</v>
      </c>
      <c r="BA1669" s="13">
        <v>0</v>
      </c>
      <c r="BB1669" s="37" t="s">
        <v>357</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90010303</v>
      </c>
      <c r="D1670" s="15" t="s">
        <v>352</v>
      </c>
      <c r="E1670" s="14">
        <v>1</v>
      </c>
      <c r="F1670" s="14">
        <v>60010500</v>
      </c>
      <c r="G1670" s="14">
        <v>0</v>
      </c>
      <c r="H1670" s="13">
        <v>0</v>
      </c>
      <c r="I1670" s="14">
        <v>1</v>
      </c>
      <c r="J1670" s="14">
        <v>0</v>
      </c>
      <c r="K1670" s="14">
        <v>0</v>
      </c>
      <c r="L1670" s="14">
        <v>0</v>
      </c>
      <c r="M1670" s="14">
        <v>0</v>
      </c>
      <c r="N1670" s="11">
        <v>2</v>
      </c>
      <c r="O1670" s="14">
        <v>2</v>
      </c>
      <c r="P1670" s="14">
        <v>0.6</v>
      </c>
      <c r="Q1670" s="14">
        <v>0</v>
      </c>
      <c r="R1670" s="6">
        <v>0</v>
      </c>
      <c r="S1670" s="13">
        <v>0</v>
      </c>
      <c r="T1670" s="11">
        <v>1</v>
      </c>
      <c r="U1670" s="14">
        <v>2</v>
      </c>
      <c r="V1670" s="14">
        <v>0</v>
      </c>
      <c r="W1670" s="14">
        <v>0</v>
      </c>
      <c r="X1670" s="14">
        <v>0</v>
      </c>
      <c r="Y1670" s="14">
        <v>0</v>
      </c>
      <c r="Z1670" s="14">
        <v>0</v>
      </c>
      <c r="AA1670" s="14">
        <v>0</v>
      </c>
      <c r="AB1670" s="14">
        <v>0</v>
      </c>
      <c r="AC1670" s="14">
        <v>0</v>
      </c>
      <c r="AD1670" s="14">
        <v>20</v>
      </c>
      <c r="AE1670" s="14">
        <v>0</v>
      </c>
      <c r="AF1670" s="14">
        <v>0</v>
      </c>
      <c r="AG1670" s="6">
        <v>0</v>
      </c>
      <c r="AH1670" s="6">
        <v>0</v>
      </c>
      <c r="AI1670" s="6">
        <v>0</v>
      </c>
      <c r="AJ1670" s="6">
        <v>0</v>
      </c>
      <c r="AK1670" s="14">
        <v>0</v>
      </c>
      <c r="AL1670" s="14">
        <v>0</v>
      </c>
      <c r="AM1670" s="14">
        <v>0</v>
      </c>
      <c r="AN1670" s="14">
        <v>0</v>
      </c>
      <c r="AO1670" s="14">
        <v>1000</v>
      </c>
      <c r="AP1670" s="14">
        <v>0</v>
      </c>
      <c r="AQ1670" s="14">
        <v>0</v>
      </c>
      <c r="AR1670" s="6">
        <v>90103001</v>
      </c>
      <c r="AS1670" s="14" t="s">
        <v>158</v>
      </c>
      <c r="AT1670" s="15" t="s">
        <v>158</v>
      </c>
      <c r="AU1670" s="14" t="s">
        <v>247</v>
      </c>
      <c r="AV1670" s="14">
        <v>0</v>
      </c>
      <c r="AW1670" s="14">
        <v>40000003</v>
      </c>
      <c r="AX1670" s="15" t="s">
        <v>160</v>
      </c>
      <c r="AY1670" s="15" t="s">
        <v>158</v>
      </c>
      <c r="AZ1670" s="13">
        <v>0</v>
      </c>
      <c r="BA1670" s="13">
        <v>0</v>
      </c>
      <c r="BB1670" s="68" t="s">
        <v>358</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20.100000000000001" customHeight="1">
      <c r="C1671" s="14">
        <v>90010401</v>
      </c>
      <c r="D1671" s="9" t="s">
        <v>2228</v>
      </c>
      <c r="E1671" s="9">
        <v>1</v>
      </c>
      <c r="F1671" s="9">
        <v>0</v>
      </c>
      <c r="G1671" s="9">
        <v>0</v>
      </c>
      <c r="H1671" s="10">
        <v>0</v>
      </c>
      <c r="I1671" s="9">
        <v>1</v>
      </c>
      <c r="J1671" s="9">
        <v>0</v>
      </c>
      <c r="K1671" s="10">
        <v>0</v>
      </c>
      <c r="L1671" s="10">
        <v>0</v>
      </c>
      <c r="M1671" s="9">
        <v>0</v>
      </c>
      <c r="N1671" s="9">
        <v>2</v>
      </c>
      <c r="O1671" s="9">
        <v>1</v>
      </c>
      <c r="P1671" s="9">
        <v>0.1</v>
      </c>
      <c r="Q1671" s="9">
        <v>0</v>
      </c>
      <c r="R1671" s="6">
        <v>0</v>
      </c>
      <c r="S1671" s="9">
        <v>0</v>
      </c>
      <c r="T1671" s="11">
        <v>1</v>
      </c>
      <c r="U1671" s="9">
        <v>1</v>
      </c>
      <c r="V1671" s="10">
        <v>0</v>
      </c>
      <c r="W1671" s="9">
        <v>2.5</v>
      </c>
      <c r="X1671" s="9">
        <v>0</v>
      </c>
      <c r="Y1671" s="9">
        <v>1</v>
      </c>
      <c r="Z1671" s="9">
        <v>0</v>
      </c>
      <c r="AA1671" s="10">
        <v>0</v>
      </c>
      <c r="AB1671" s="9">
        <v>0</v>
      </c>
      <c r="AC1671" s="9">
        <v>0</v>
      </c>
      <c r="AD1671" s="9">
        <v>1</v>
      </c>
      <c r="AE1671" s="9">
        <v>0</v>
      </c>
      <c r="AF1671" s="9">
        <v>0</v>
      </c>
      <c r="AG1671" s="6">
        <v>0</v>
      </c>
      <c r="AH1671" s="6">
        <v>0</v>
      </c>
      <c r="AI1671" s="6">
        <v>0</v>
      </c>
      <c r="AJ1671" s="9">
        <v>0</v>
      </c>
      <c r="AK1671" s="28">
        <v>0</v>
      </c>
      <c r="AL1671" s="9">
        <v>0</v>
      </c>
      <c r="AM1671" s="9">
        <v>0</v>
      </c>
      <c r="AN1671" s="9">
        <v>0</v>
      </c>
      <c r="AO1671" s="9">
        <v>3000</v>
      </c>
      <c r="AP1671" s="9">
        <v>0</v>
      </c>
      <c r="AQ1671" s="9">
        <v>0</v>
      </c>
      <c r="AR1671" s="6">
        <v>0</v>
      </c>
      <c r="AS1671" s="9">
        <v>0</v>
      </c>
      <c r="AT1671" s="9">
        <v>0</v>
      </c>
      <c r="AU1671" s="10">
        <v>0</v>
      </c>
      <c r="AV1671" s="10">
        <v>0</v>
      </c>
      <c r="AW1671" s="10">
        <v>0</v>
      </c>
      <c r="AX1671" s="15" t="s">
        <v>160</v>
      </c>
      <c r="AY1671" s="1">
        <v>0</v>
      </c>
      <c r="AZ1671" s="34">
        <v>0</v>
      </c>
      <c r="BA1671" s="34">
        <v>0</v>
      </c>
      <c r="BB1671" s="36" t="s">
        <v>409</v>
      </c>
      <c r="BC1671" s="9">
        <v>0</v>
      </c>
      <c r="BD1671" s="9">
        <v>0</v>
      </c>
      <c r="BE1671" s="14">
        <v>0</v>
      </c>
      <c r="BF1671" s="9">
        <v>0</v>
      </c>
      <c r="BG1671" s="9">
        <v>0</v>
      </c>
      <c r="BH1671" s="28">
        <v>0</v>
      </c>
      <c r="BI1671" s="9">
        <v>0</v>
      </c>
      <c r="BJ1671" s="6">
        <v>0</v>
      </c>
      <c r="BK1671" s="6">
        <v>0</v>
      </c>
      <c r="BL1671" s="6">
        <v>0</v>
      </c>
      <c r="BM1671" s="6">
        <v>0</v>
      </c>
      <c r="BN1671" s="6">
        <v>0</v>
      </c>
      <c r="BO1671" s="6">
        <v>0</v>
      </c>
    </row>
    <row r="1672" spans="3:67" ht="21.75" customHeight="1">
      <c r="C1672" s="14">
        <v>90010402</v>
      </c>
      <c r="D1672" s="12" t="s">
        <v>347</v>
      </c>
      <c r="E1672" s="14">
        <v>1</v>
      </c>
      <c r="F1672" s="11">
        <v>60010100</v>
      </c>
      <c r="G1672" s="14">
        <v>0</v>
      </c>
      <c r="H1672" s="13">
        <v>0</v>
      </c>
      <c r="I1672" s="14">
        <v>1</v>
      </c>
      <c r="J1672" s="14">
        <v>0</v>
      </c>
      <c r="K1672" s="14">
        <v>0</v>
      </c>
      <c r="L1672" s="11">
        <v>0</v>
      </c>
      <c r="M1672" s="11">
        <v>0</v>
      </c>
      <c r="N1672" s="11">
        <v>2</v>
      </c>
      <c r="O1672" s="11">
        <v>3</v>
      </c>
      <c r="P1672" s="11">
        <v>1</v>
      </c>
      <c r="Q1672" s="11">
        <v>0</v>
      </c>
      <c r="R1672" s="6">
        <v>0</v>
      </c>
      <c r="S1672" s="11">
        <v>0</v>
      </c>
      <c r="T1672" s="11">
        <v>1</v>
      </c>
      <c r="U1672" s="11">
        <v>2</v>
      </c>
      <c r="V1672" s="11">
        <v>0</v>
      </c>
      <c r="W1672" s="11">
        <v>3</v>
      </c>
      <c r="X1672" s="11">
        <v>0</v>
      </c>
      <c r="Y1672" s="11">
        <v>1</v>
      </c>
      <c r="Z1672" s="11">
        <v>0</v>
      </c>
      <c r="AA1672" s="11">
        <v>0</v>
      </c>
      <c r="AB1672" s="11">
        <v>0</v>
      </c>
      <c r="AC1672" s="11">
        <v>0</v>
      </c>
      <c r="AD1672" s="11">
        <v>9</v>
      </c>
      <c r="AE1672" s="11">
        <v>1</v>
      </c>
      <c r="AF1672" s="11">
        <v>5</v>
      </c>
      <c r="AG1672" s="6">
        <v>0</v>
      </c>
      <c r="AH1672" s="6">
        <v>1</v>
      </c>
      <c r="AI1672" s="6">
        <v>0</v>
      </c>
      <c r="AJ1672" s="6">
        <v>2.5</v>
      </c>
      <c r="AK1672" s="11">
        <v>0</v>
      </c>
      <c r="AL1672" s="11">
        <v>0</v>
      </c>
      <c r="AM1672" s="11">
        <v>0</v>
      </c>
      <c r="AN1672" s="11">
        <v>2.5</v>
      </c>
      <c r="AO1672" s="11">
        <v>5000</v>
      </c>
      <c r="AP1672" s="11">
        <v>2</v>
      </c>
      <c r="AQ1672" s="11">
        <v>0</v>
      </c>
      <c r="AR1672" s="6">
        <v>0</v>
      </c>
      <c r="AS1672" s="9">
        <v>91000005</v>
      </c>
      <c r="AT1672" s="9" t="s">
        <v>197</v>
      </c>
      <c r="AU1672" s="11">
        <v>0</v>
      </c>
      <c r="AV1672" s="14">
        <v>10000007</v>
      </c>
      <c r="AW1672" s="14">
        <v>90010402</v>
      </c>
      <c r="AX1672" s="12" t="s">
        <v>160</v>
      </c>
      <c r="AY1672" s="11" t="s">
        <v>2229</v>
      </c>
      <c r="AZ1672" s="13">
        <v>0</v>
      </c>
      <c r="BA1672" s="13">
        <v>0</v>
      </c>
      <c r="BB1672" s="37" t="s">
        <v>351</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90010403</v>
      </c>
      <c r="D1673" s="9" t="s">
        <v>2230</v>
      </c>
      <c r="E1673" s="9">
        <v>1</v>
      </c>
      <c r="F1673" s="9">
        <v>0</v>
      </c>
      <c r="G1673" s="9">
        <v>0</v>
      </c>
      <c r="H1673" s="10">
        <v>0</v>
      </c>
      <c r="I1673" s="9">
        <v>1</v>
      </c>
      <c r="J1673" s="9">
        <v>0</v>
      </c>
      <c r="K1673" s="10">
        <v>0</v>
      </c>
      <c r="L1673" s="10">
        <v>0</v>
      </c>
      <c r="M1673" s="9">
        <v>0</v>
      </c>
      <c r="N1673" s="9">
        <v>2</v>
      </c>
      <c r="O1673" s="9">
        <v>2</v>
      </c>
      <c r="P1673" s="9">
        <v>0.95</v>
      </c>
      <c r="Q1673" s="9">
        <v>0</v>
      </c>
      <c r="R1673" s="6">
        <v>0</v>
      </c>
      <c r="S1673" s="9">
        <v>0</v>
      </c>
      <c r="T1673" s="11">
        <v>1</v>
      </c>
      <c r="U1673" s="9">
        <v>1</v>
      </c>
      <c r="V1673" s="10">
        <v>0</v>
      </c>
      <c r="W1673" s="9">
        <v>2.5</v>
      </c>
      <c r="X1673" s="9">
        <v>0</v>
      </c>
      <c r="Y1673" s="9">
        <v>1</v>
      </c>
      <c r="Z1673" s="9">
        <v>0</v>
      </c>
      <c r="AA1673" s="10">
        <v>0</v>
      </c>
      <c r="AB1673" s="9">
        <v>0</v>
      </c>
      <c r="AC1673" s="9">
        <v>0</v>
      </c>
      <c r="AD1673" s="9">
        <v>6</v>
      </c>
      <c r="AE1673" s="9">
        <v>1</v>
      </c>
      <c r="AF1673" s="9">
        <v>3</v>
      </c>
      <c r="AG1673" s="6">
        <v>1</v>
      </c>
      <c r="AH1673" s="6">
        <v>1</v>
      </c>
      <c r="AI1673" s="6">
        <v>0</v>
      </c>
      <c r="AJ1673" s="9">
        <v>1.5</v>
      </c>
      <c r="AK1673" s="28">
        <v>0</v>
      </c>
      <c r="AL1673" s="9">
        <v>0</v>
      </c>
      <c r="AM1673" s="9">
        <v>0</v>
      </c>
      <c r="AN1673" s="9">
        <v>2</v>
      </c>
      <c r="AO1673" s="9">
        <v>4000</v>
      </c>
      <c r="AP1673" s="9">
        <v>2</v>
      </c>
      <c r="AQ1673" s="9">
        <v>0</v>
      </c>
      <c r="AR1673" s="6">
        <v>0</v>
      </c>
      <c r="AS1673" s="65" t="s">
        <v>364</v>
      </c>
      <c r="AT1673" s="9" t="s">
        <v>159</v>
      </c>
      <c r="AU1673" s="10">
        <v>0</v>
      </c>
      <c r="AV1673" s="10">
        <v>0</v>
      </c>
      <c r="AW1673" s="10">
        <v>90010403</v>
      </c>
      <c r="AX1673" s="15" t="s">
        <v>160</v>
      </c>
      <c r="AY1673" s="1">
        <v>0</v>
      </c>
      <c r="AZ1673" s="34">
        <v>0</v>
      </c>
      <c r="BA1673" s="34">
        <v>0</v>
      </c>
      <c r="BB1673" s="36" t="s">
        <v>416</v>
      </c>
      <c r="BC1673" s="9">
        <v>2</v>
      </c>
      <c r="BD1673" s="9">
        <v>0</v>
      </c>
      <c r="BE1673" s="14">
        <v>0</v>
      </c>
      <c r="BF1673" s="9">
        <v>0</v>
      </c>
      <c r="BG1673" s="9">
        <v>3</v>
      </c>
      <c r="BH1673" s="28">
        <v>0</v>
      </c>
      <c r="BI1673" s="9">
        <v>0</v>
      </c>
      <c r="BJ1673" s="6">
        <v>0</v>
      </c>
      <c r="BK1673" s="6">
        <v>0</v>
      </c>
      <c r="BL1673" s="6">
        <v>0</v>
      </c>
      <c r="BM1673" s="6">
        <v>0</v>
      </c>
      <c r="BN1673" s="6">
        <v>0</v>
      </c>
      <c r="BO1673" s="6">
        <v>0</v>
      </c>
    </row>
    <row r="1674" spans="3:67" ht="20.100000000000001" customHeight="1">
      <c r="C1674" s="14">
        <v>90010404</v>
      </c>
      <c r="D1674" s="9" t="s">
        <v>2231</v>
      </c>
      <c r="E1674" s="9">
        <v>1</v>
      </c>
      <c r="F1674" s="9">
        <v>0</v>
      </c>
      <c r="G1674" s="9">
        <v>0</v>
      </c>
      <c r="H1674" s="10">
        <v>0</v>
      </c>
      <c r="I1674" s="9">
        <v>0</v>
      </c>
      <c r="J1674" s="9">
        <v>0</v>
      </c>
      <c r="K1674" s="10">
        <v>0</v>
      </c>
      <c r="L1674" s="10">
        <v>0</v>
      </c>
      <c r="M1674" s="9">
        <v>0</v>
      </c>
      <c r="N1674" s="9">
        <v>2</v>
      </c>
      <c r="O1674" s="9">
        <v>2</v>
      </c>
      <c r="P1674" s="9">
        <v>0.9</v>
      </c>
      <c r="Q1674" s="9">
        <v>0</v>
      </c>
      <c r="R1674" s="6">
        <v>0</v>
      </c>
      <c r="S1674" s="9">
        <v>0</v>
      </c>
      <c r="T1674" s="11">
        <v>1</v>
      </c>
      <c r="U1674" s="9">
        <v>1</v>
      </c>
      <c r="V1674" s="10">
        <v>0</v>
      </c>
      <c r="W1674" s="9">
        <v>1.5</v>
      </c>
      <c r="X1674" s="9">
        <v>0</v>
      </c>
      <c r="Y1674" s="9">
        <v>1</v>
      </c>
      <c r="Z1674" s="9">
        <v>0</v>
      </c>
      <c r="AA1674" s="10">
        <v>0</v>
      </c>
      <c r="AB1674" s="9">
        <v>0</v>
      </c>
      <c r="AC1674" s="9">
        <v>0</v>
      </c>
      <c r="AD1674" s="9">
        <v>8</v>
      </c>
      <c r="AE1674" s="9">
        <v>2</v>
      </c>
      <c r="AF1674" s="9" t="s">
        <v>367</v>
      </c>
      <c r="AG1674" s="6">
        <v>0</v>
      </c>
      <c r="AH1674" s="6">
        <v>0</v>
      </c>
      <c r="AI1674" s="6">
        <v>0</v>
      </c>
      <c r="AJ1674" s="9">
        <v>0</v>
      </c>
      <c r="AK1674" s="28">
        <v>0</v>
      </c>
      <c r="AL1674" s="9">
        <v>0</v>
      </c>
      <c r="AM1674" s="9">
        <v>0</v>
      </c>
      <c r="AN1674" s="9">
        <v>0.5</v>
      </c>
      <c r="AO1674" s="9">
        <v>999000</v>
      </c>
      <c r="AP1674" s="9">
        <v>0</v>
      </c>
      <c r="AQ1674" s="9">
        <v>0</v>
      </c>
      <c r="AR1674" s="6">
        <v>0</v>
      </c>
      <c r="AS1674" s="31" t="s">
        <v>158</v>
      </c>
      <c r="AT1674" s="9" t="s">
        <v>214</v>
      </c>
      <c r="AU1674" s="10">
        <v>0</v>
      </c>
      <c r="AV1674" s="10">
        <v>0</v>
      </c>
      <c r="AW1674" s="10">
        <v>20000021</v>
      </c>
      <c r="AX1674" s="15" t="s">
        <v>160</v>
      </c>
      <c r="AY1674" s="1">
        <v>0</v>
      </c>
      <c r="AZ1674" s="34">
        <v>0</v>
      </c>
      <c r="BA1674" s="34">
        <v>0</v>
      </c>
      <c r="BB1674" s="36" t="s">
        <v>234</v>
      </c>
      <c r="BC1674" s="9">
        <v>0</v>
      </c>
      <c r="BD1674" s="9">
        <v>0</v>
      </c>
      <c r="BE1674" s="14">
        <v>0</v>
      </c>
      <c r="BF1674" s="9">
        <v>0</v>
      </c>
      <c r="BG1674" s="9">
        <v>0</v>
      </c>
      <c r="BH1674" s="28">
        <v>0</v>
      </c>
      <c r="BI1674" s="9">
        <v>0</v>
      </c>
      <c r="BJ1674" s="6">
        <v>0</v>
      </c>
      <c r="BK1674" s="6">
        <v>0</v>
      </c>
      <c r="BL1674" s="6">
        <v>0</v>
      </c>
      <c r="BM1674" s="6">
        <v>0</v>
      </c>
      <c r="BN1674" s="6">
        <v>0</v>
      </c>
      <c r="BO1674" s="6">
        <v>0</v>
      </c>
    </row>
    <row r="1675" spans="3:67" ht="20.100000000000001" customHeight="1">
      <c r="C1675" s="14">
        <v>90010405</v>
      </c>
      <c r="D1675" s="15" t="s">
        <v>369</v>
      </c>
      <c r="E1675" s="14">
        <v>1</v>
      </c>
      <c r="F1675" s="14">
        <v>0</v>
      </c>
      <c r="G1675" s="14">
        <v>0</v>
      </c>
      <c r="H1675" s="13">
        <v>0</v>
      </c>
      <c r="I1675" s="14">
        <v>1</v>
      </c>
      <c r="J1675" s="14">
        <v>0</v>
      </c>
      <c r="K1675" s="14">
        <v>0</v>
      </c>
      <c r="L1675" s="14">
        <v>0</v>
      </c>
      <c r="M1675" s="14">
        <v>0</v>
      </c>
      <c r="N1675" s="9">
        <v>2</v>
      </c>
      <c r="O1675" s="14">
        <v>2</v>
      </c>
      <c r="P1675" s="14">
        <v>0.6</v>
      </c>
      <c r="Q1675" s="14">
        <v>0</v>
      </c>
      <c r="R1675" s="6">
        <v>0</v>
      </c>
      <c r="S1675" s="13">
        <v>0</v>
      </c>
      <c r="T1675" s="11">
        <v>1</v>
      </c>
      <c r="U1675" s="14">
        <v>2</v>
      </c>
      <c r="V1675" s="14">
        <v>0</v>
      </c>
      <c r="W1675" s="14">
        <v>0</v>
      </c>
      <c r="X1675" s="14">
        <v>0</v>
      </c>
      <c r="Y1675" s="14">
        <v>0</v>
      </c>
      <c r="Z1675" s="14">
        <v>0</v>
      </c>
      <c r="AA1675" s="14">
        <v>0</v>
      </c>
      <c r="AB1675" s="14">
        <v>0</v>
      </c>
      <c r="AC1675" s="14">
        <v>0</v>
      </c>
      <c r="AD1675" s="11">
        <v>99999</v>
      </c>
      <c r="AE1675" s="14">
        <v>0</v>
      </c>
      <c r="AF1675" s="14">
        <v>0</v>
      </c>
      <c r="AG1675" s="6">
        <v>2</v>
      </c>
      <c r="AH1675" s="6">
        <v>0</v>
      </c>
      <c r="AI1675" s="6">
        <v>0</v>
      </c>
      <c r="AJ1675" s="6">
        <v>0</v>
      </c>
      <c r="AK1675" s="14">
        <v>0</v>
      </c>
      <c r="AL1675" s="14">
        <v>0</v>
      </c>
      <c r="AM1675" s="14">
        <v>0</v>
      </c>
      <c r="AN1675" s="14">
        <v>0</v>
      </c>
      <c r="AO1675" s="14">
        <v>1000</v>
      </c>
      <c r="AP1675" s="14">
        <v>0</v>
      </c>
      <c r="AQ1675" s="14">
        <v>0</v>
      </c>
      <c r="AR1675" s="6">
        <v>90104002</v>
      </c>
      <c r="AS1675" s="14" t="s">
        <v>158</v>
      </c>
      <c r="AT1675" s="9" t="s">
        <v>214</v>
      </c>
      <c r="AU1675" s="14" t="s">
        <v>247</v>
      </c>
      <c r="AV1675" s="14">
        <v>0</v>
      </c>
      <c r="AW1675" s="14">
        <v>0</v>
      </c>
      <c r="AX1675" s="15" t="s">
        <v>160</v>
      </c>
      <c r="AY1675" s="15" t="s">
        <v>158</v>
      </c>
      <c r="AZ1675" s="13">
        <v>0</v>
      </c>
      <c r="BA1675" s="13">
        <v>0</v>
      </c>
      <c r="BB1675" s="68" t="s">
        <v>436</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90010406</v>
      </c>
      <c r="D1676" s="15" t="s">
        <v>2232</v>
      </c>
      <c r="E1676" s="14">
        <v>1</v>
      </c>
      <c r="F1676" s="14">
        <v>60010500</v>
      </c>
      <c r="G1676" s="14">
        <v>0</v>
      </c>
      <c r="H1676" s="13">
        <v>0</v>
      </c>
      <c r="I1676" s="14">
        <v>1</v>
      </c>
      <c r="J1676" s="14">
        <v>0</v>
      </c>
      <c r="K1676" s="14">
        <v>0</v>
      </c>
      <c r="L1676" s="14">
        <v>0</v>
      </c>
      <c r="M1676" s="14">
        <v>0</v>
      </c>
      <c r="N1676" s="9">
        <v>2</v>
      </c>
      <c r="O1676" s="14">
        <v>2</v>
      </c>
      <c r="P1676" s="14">
        <v>0.6</v>
      </c>
      <c r="Q1676" s="14">
        <v>0</v>
      </c>
      <c r="R1676" s="6">
        <v>0</v>
      </c>
      <c r="S1676" s="13">
        <v>0</v>
      </c>
      <c r="T1676" s="11">
        <v>1</v>
      </c>
      <c r="U1676" s="14">
        <v>2</v>
      </c>
      <c r="V1676" s="14">
        <v>0</v>
      </c>
      <c r="W1676" s="14">
        <v>0</v>
      </c>
      <c r="X1676" s="14">
        <v>0</v>
      </c>
      <c r="Y1676" s="14">
        <v>0</v>
      </c>
      <c r="Z1676" s="14">
        <v>0</v>
      </c>
      <c r="AA1676" s="14">
        <v>0</v>
      </c>
      <c r="AB1676" s="14">
        <v>0</v>
      </c>
      <c r="AC1676" s="14">
        <v>0</v>
      </c>
      <c r="AD1676" s="14">
        <v>20</v>
      </c>
      <c r="AE1676" s="14">
        <v>0</v>
      </c>
      <c r="AF1676" s="14">
        <v>0</v>
      </c>
      <c r="AG1676" s="6">
        <v>2</v>
      </c>
      <c r="AH1676" s="6">
        <v>0</v>
      </c>
      <c r="AI1676" s="6">
        <v>0</v>
      </c>
      <c r="AJ1676" s="6">
        <v>0</v>
      </c>
      <c r="AK1676" s="14">
        <v>0</v>
      </c>
      <c r="AL1676" s="14">
        <v>0</v>
      </c>
      <c r="AM1676" s="14">
        <v>0</v>
      </c>
      <c r="AN1676" s="14">
        <v>0</v>
      </c>
      <c r="AO1676" s="14">
        <v>1000</v>
      </c>
      <c r="AP1676" s="14">
        <v>0</v>
      </c>
      <c r="AQ1676" s="14">
        <v>0</v>
      </c>
      <c r="AR1676" s="6">
        <v>90103001</v>
      </c>
      <c r="AS1676" s="14" t="s">
        <v>158</v>
      </c>
      <c r="AT1676" s="9" t="s">
        <v>214</v>
      </c>
      <c r="AU1676" s="14" t="s">
        <v>247</v>
      </c>
      <c r="AV1676" s="14">
        <v>0</v>
      </c>
      <c r="AW1676" s="14">
        <v>40000003</v>
      </c>
      <c r="AX1676" s="15" t="s">
        <v>160</v>
      </c>
      <c r="AY1676" s="15" t="s">
        <v>158</v>
      </c>
      <c r="AZ1676" s="13">
        <v>0</v>
      </c>
      <c r="BA1676" s="13">
        <v>0</v>
      </c>
      <c r="BB1676" s="68" t="s">
        <v>2233</v>
      </c>
      <c r="BC1676" s="14">
        <v>0</v>
      </c>
      <c r="BD1676" s="11">
        <v>0</v>
      </c>
      <c r="BE1676" s="14">
        <v>0</v>
      </c>
      <c r="BF1676" s="14">
        <v>0</v>
      </c>
      <c r="BG1676" s="14">
        <v>0</v>
      </c>
      <c r="BH1676" s="14">
        <v>0</v>
      </c>
      <c r="BI1676" s="9">
        <v>0</v>
      </c>
      <c r="BJ1676" s="6">
        <v>0</v>
      </c>
      <c r="BK1676" s="6">
        <v>0</v>
      </c>
      <c r="BL1676" s="6">
        <v>0</v>
      </c>
      <c r="BM1676" s="6">
        <v>0</v>
      </c>
      <c r="BN1676" s="6">
        <v>0</v>
      </c>
      <c r="BO1676" s="6">
        <v>0</v>
      </c>
    </row>
    <row r="1677" spans="3:67" ht="20.100000000000001" customHeight="1">
      <c r="C1677" s="14">
        <v>90010501</v>
      </c>
      <c r="D1677" s="15" t="s">
        <v>372</v>
      </c>
      <c r="E1677" s="14">
        <v>1</v>
      </c>
      <c r="F1677" s="14">
        <v>60010300</v>
      </c>
      <c r="G1677" s="14">
        <v>0</v>
      </c>
      <c r="H1677" s="13">
        <v>0</v>
      </c>
      <c r="I1677" s="14">
        <v>1</v>
      </c>
      <c r="J1677" s="14">
        <v>0</v>
      </c>
      <c r="K1677" s="14">
        <v>0</v>
      </c>
      <c r="L1677" s="14">
        <v>0</v>
      </c>
      <c r="M1677" s="14">
        <v>0</v>
      </c>
      <c r="N1677" s="11">
        <v>2</v>
      </c>
      <c r="O1677" s="14">
        <v>1</v>
      </c>
      <c r="P1677" s="14">
        <v>0.5</v>
      </c>
      <c r="Q1677" s="14">
        <v>0</v>
      </c>
      <c r="R1677" s="6">
        <v>0</v>
      </c>
      <c r="S1677" s="13">
        <v>0</v>
      </c>
      <c r="T1677" s="11">
        <v>1</v>
      </c>
      <c r="U1677" s="14">
        <v>2</v>
      </c>
      <c r="V1677" s="14">
        <v>0</v>
      </c>
      <c r="W1677" s="14">
        <v>0.5</v>
      </c>
      <c r="X1677" s="14">
        <v>0</v>
      </c>
      <c r="Y1677" s="14">
        <v>0</v>
      </c>
      <c r="Z1677" s="14">
        <v>0</v>
      </c>
      <c r="AA1677" s="14">
        <v>0</v>
      </c>
      <c r="AB1677" s="14">
        <v>0</v>
      </c>
      <c r="AC1677" s="14">
        <v>0</v>
      </c>
      <c r="AD1677" s="14">
        <v>15</v>
      </c>
      <c r="AE1677" s="14">
        <v>1</v>
      </c>
      <c r="AF1677" s="14">
        <v>3</v>
      </c>
      <c r="AG1677" s="6">
        <v>1</v>
      </c>
      <c r="AH1677" s="6">
        <v>0</v>
      </c>
      <c r="AI1677" s="6">
        <v>0</v>
      </c>
      <c r="AJ1677" s="6">
        <v>1.5</v>
      </c>
      <c r="AK1677" s="14">
        <v>0</v>
      </c>
      <c r="AL1677" s="14">
        <v>0</v>
      </c>
      <c r="AM1677" s="14">
        <v>0</v>
      </c>
      <c r="AN1677" s="14">
        <v>1</v>
      </c>
      <c r="AO1677" s="14">
        <v>360000</v>
      </c>
      <c r="AP1677" s="14">
        <v>0.5</v>
      </c>
      <c r="AQ1677" s="14">
        <v>0</v>
      </c>
      <c r="AR1677" s="6">
        <v>0</v>
      </c>
      <c r="AS1677" s="14" t="s">
        <v>373</v>
      </c>
      <c r="AT1677" s="15" t="s">
        <v>159</v>
      </c>
      <c r="AU1677" s="14" t="s">
        <v>356</v>
      </c>
      <c r="AV1677" s="14">
        <v>10002001</v>
      </c>
      <c r="AW1677" s="14">
        <v>70106001</v>
      </c>
      <c r="AX1677" s="15" t="s">
        <v>230</v>
      </c>
      <c r="AY1677" s="15" t="s">
        <v>374</v>
      </c>
      <c r="AZ1677" s="13">
        <v>0</v>
      </c>
      <c r="BA1677" s="13">
        <v>0</v>
      </c>
      <c r="BB1677" s="68" t="s">
        <v>375</v>
      </c>
      <c r="BC1677" s="14">
        <v>0</v>
      </c>
      <c r="BD1677" s="11">
        <v>0</v>
      </c>
      <c r="BE1677" s="14">
        <v>0</v>
      </c>
      <c r="BF1677" s="14">
        <v>0</v>
      </c>
      <c r="BG1677" s="14">
        <v>0</v>
      </c>
      <c r="BH1677" s="14">
        <v>0</v>
      </c>
      <c r="BI1677" s="9">
        <v>0</v>
      </c>
      <c r="BJ1677" s="6">
        <v>0</v>
      </c>
      <c r="BK1677" s="6">
        <v>0</v>
      </c>
      <c r="BL1677" s="6">
        <v>0</v>
      </c>
      <c r="BM1677" s="6">
        <v>0</v>
      </c>
      <c r="BN1677" s="6">
        <v>0</v>
      </c>
      <c r="BO1677" s="6">
        <v>0</v>
      </c>
    </row>
    <row r="1678" spans="3:67" ht="20.100000000000001" customHeight="1">
      <c r="C1678" s="14">
        <v>90010502</v>
      </c>
      <c r="D1678" s="12" t="s">
        <v>376</v>
      </c>
      <c r="E1678" s="14">
        <v>1</v>
      </c>
      <c r="F1678" s="11">
        <v>60010100</v>
      </c>
      <c r="G1678" s="14">
        <v>0</v>
      </c>
      <c r="H1678" s="13">
        <v>0</v>
      </c>
      <c r="I1678" s="14">
        <v>1</v>
      </c>
      <c r="J1678" s="14">
        <v>0</v>
      </c>
      <c r="K1678" s="14">
        <v>0</v>
      </c>
      <c r="L1678" s="11">
        <v>0</v>
      </c>
      <c r="M1678" s="11">
        <v>0</v>
      </c>
      <c r="N1678" s="11">
        <v>2</v>
      </c>
      <c r="O1678" s="11">
        <v>1</v>
      </c>
      <c r="P1678" s="11">
        <v>0.3</v>
      </c>
      <c r="Q1678" s="11">
        <v>0</v>
      </c>
      <c r="R1678" s="6">
        <v>0</v>
      </c>
      <c r="S1678" s="11">
        <v>0</v>
      </c>
      <c r="T1678" s="11">
        <v>1</v>
      </c>
      <c r="U1678" s="11">
        <v>2</v>
      </c>
      <c r="V1678" s="11">
        <v>0</v>
      </c>
      <c r="W1678" s="11">
        <v>3</v>
      </c>
      <c r="X1678" s="11">
        <v>0</v>
      </c>
      <c r="Y1678" s="11">
        <v>0</v>
      </c>
      <c r="Z1678" s="11">
        <v>0</v>
      </c>
      <c r="AA1678" s="11">
        <v>0</v>
      </c>
      <c r="AB1678" s="11">
        <v>0</v>
      </c>
      <c r="AC1678" s="11">
        <v>0</v>
      </c>
      <c r="AD1678" s="11">
        <v>12</v>
      </c>
      <c r="AE1678" s="11">
        <v>1</v>
      </c>
      <c r="AF1678" s="11">
        <v>3</v>
      </c>
      <c r="AG1678" s="6">
        <v>6</v>
      </c>
      <c r="AH1678" s="6">
        <v>1</v>
      </c>
      <c r="AI1678" s="6">
        <v>0</v>
      </c>
      <c r="AJ1678" s="6">
        <v>1.5</v>
      </c>
      <c r="AK1678" s="11">
        <v>0</v>
      </c>
      <c r="AL1678" s="11">
        <v>0</v>
      </c>
      <c r="AM1678" s="11">
        <v>0</v>
      </c>
      <c r="AN1678" s="11">
        <v>3</v>
      </c>
      <c r="AO1678" s="11">
        <v>5000</v>
      </c>
      <c r="AP1678" s="11">
        <v>2</v>
      </c>
      <c r="AQ1678" s="11">
        <v>0</v>
      </c>
      <c r="AR1678" s="6">
        <v>0</v>
      </c>
      <c r="AS1678" s="11" t="s">
        <v>158</v>
      </c>
      <c r="AT1678" s="15" t="s">
        <v>159</v>
      </c>
      <c r="AU1678" s="11" t="s">
        <v>349</v>
      </c>
      <c r="AV1678" s="14">
        <v>10000007</v>
      </c>
      <c r="AW1678" s="14">
        <v>90010502</v>
      </c>
      <c r="AX1678" s="12" t="s">
        <v>160</v>
      </c>
      <c r="AY1678" s="11" t="s">
        <v>2234</v>
      </c>
      <c r="AZ1678" s="13">
        <v>0</v>
      </c>
      <c r="BA1678" s="13">
        <v>0</v>
      </c>
      <c r="BB1678" s="37" t="s">
        <v>378</v>
      </c>
      <c r="BC1678" s="11">
        <v>0</v>
      </c>
      <c r="BD1678" s="11">
        <v>0</v>
      </c>
      <c r="BE1678" s="11">
        <v>0</v>
      </c>
      <c r="BF1678" s="11">
        <v>0</v>
      </c>
      <c r="BG1678" s="11">
        <v>0</v>
      </c>
      <c r="BH1678" s="11">
        <v>0</v>
      </c>
      <c r="BI1678" s="9">
        <v>0</v>
      </c>
      <c r="BJ1678" s="6">
        <v>0</v>
      </c>
      <c r="BK1678" s="6">
        <v>0</v>
      </c>
      <c r="BL1678" s="6">
        <v>0</v>
      </c>
      <c r="BM1678" s="6">
        <v>0</v>
      </c>
      <c r="BN1678" s="6">
        <v>0</v>
      </c>
      <c r="BO1678" s="6">
        <v>0</v>
      </c>
    </row>
    <row r="1679" spans="3:67" ht="19.5" customHeight="1">
      <c r="C1679" s="14">
        <v>90010503</v>
      </c>
      <c r="D1679" s="15" t="s">
        <v>379</v>
      </c>
      <c r="E1679" s="14">
        <v>1</v>
      </c>
      <c r="F1679" s="14">
        <v>60010300</v>
      </c>
      <c r="G1679" s="14">
        <v>0</v>
      </c>
      <c r="H1679" s="13">
        <v>0</v>
      </c>
      <c r="I1679" s="14">
        <v>1</v>
      </c>
      <c r="J1679" s="14">
        <v>0</v>
      </c>
      <c r="K1679" s="14">
        <v>0</v>
      </c>
      <c r="L1679" s="14">
        <v>0</v>
      </c>
      <c r="M1679" s="14">
        <v>0</v>
      </c>
      <c r="N1679" s="11">
        <v>2</v>
      </c>
      <c r="O1679" s="14">
        <v>1</v>
      </c>
      <c r="P1679" s="14">
        <v>0.5</v>
      </c>
      <c r="Q1679" s="14">
        <v>0</v>
      </c>
      <c r="R1679" s="6">
        <v>0</v>
      </c>
      <c r="S1679" s="13">
        <v>0</v>
      </c>
      <c r="T1679" s="11">
        <v>1</v>
      </c>
      <c r="U1679" s="14">
        <v>2</v>
      </c>
      <c r="V1679" s="14">
        <v>0</v>
      </c>
      <c r="W1679" s="14">
        <v>3</v>
      </c>
      <c r="X1679" s="14">
        <v>0</v>
      </c>
      <c r="Y1679" s="14">
        <v>0</v>
      </c>
      <c r="Z1679" s="14">
        <v>0</v>
      </c>
      <c r="AA1679" s="14">
        <v>0</v>
      </c>
      <c r="AB1679" s="14">
        <v>0</v>
      </c>
      <c r="AC1679" s="14">
        <v>0</v>
      </c>
      <c r="AD1679" s="14">
        <v>9</v>
      </c>
      <c r="AE1679" s="14">
        <v>1</v>
      </c>
      <c r="AF1679" s="14">
        <v>2</v>
      </c>
      <c r="AG1679" s="6">
        <v>2</v>
      </c>
      <c r="AH1679" s="6">
        <v>2</v>
      </c>
      <c r="AI1679" s="6">
        <v>0</v>
      </c>
      <c r="AJ1679" s="6">
        <v>3</v>
      </c>
      <c r="AK1679" s="14">
        <v>0</v>
      </c>
      <c r="AL1679" s="14">
        <v>0</v>
      </c>
      <c r="AM1679" s="14">
        <v>0</v>
      </c>
      <c r="AN1679" s="14">
        <v>2</v>
      </c>
      <c r="AO1679" s="14">
        <v>30000</v>
      </c>
      <c r="AP1679" s="14">
        <v>2</v>
      </c>
      <c r="AQ1679" s="14">
        <v>4</v>
      </c>
      <c r="AR1679" s="6">
        <v>0</v>
      </c>
      <c r="AS1679" s="14" t="s">
        <v>158</v>
      </c>
      <c r="AT1679" s="15" t="s">
        <v>159</v>
      </c>
      <c r="AU1679" s="14" t="s">
        <v>356</v>
      </c>
      <c r="AV1679" s="14">
        <v>10003002</v>
      </c>
      <c r="AW1679" s="14">
        <v>70106005</v>
      </c>
      <c r="AX1679" s="15" t="s">
        <v>380</v>
      </c>
      <c r="AY1679" s="15">
        <v>0</v>
      </c>
      <c r="AZ1679" s="13">
        <v>0</v>
      </c>
      <c r="BA1679" s="13">
        <v>0</v>
      </c>
      <c r="BB1679" s="68" t="s">
        <v>375</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90010504</v>
      </c>
      <c r="D1680" s="15" t="s">
        <v>369</v>
      </c>
      <c r="E1680" s="14">
        <v>1</v>
      </c>
      <c r="F1680" s="14">
        <v>60010500</v>
      </c>
      <c r="G1680" s="14">
        <v>0</v>
      </c>
      <c r="H1680" s="13">
        <v>0</v>
      </c>
      <c r="I1680" s="14">
        <v>1</v>
      </c>
      <c r="J1680" s="14">
        <v>0</v>
      </c>
      <c r="K1680" s="14">
        <v>0</v>
      </c>
      <c r="L1680" s="14">
        <v>0</v>
      </c>
      <c r="M1680" s="14">
        <v>0</v>
      </c>
      <c r="N1680" s="11">
        <v>2</v>
      </c>
      <c r="O1680" s="14">
        <v>2</v>
      </c>
      <c r="P1680" s="14">
        <v>0.6</v>
      </c>
      <c r="Q1680" s="14">
        <v>0</v>
      </c>
      <c r="R1680" s="6">
        <v>0</v>
      </c>
      <c r="S1680" s="13">
        <v>0</v>
      </c>
      <c r="T1680" s="11">
        <v>1</v>
      </c>
      <c r="U1680" s="14">
        <v>2</v>
      </c>
      <c r="V1680" s="14">
        <v>0</v>
      </c>
      <c r="W1680" s="14">
        <v>0</v>
      </c>
      <c r="X1680" s="14">
        <v>0</v>
      </c>
      <c r="Y1680" s="14">
        <v>0</v>
      </c>
      <c r="Z1680" s="14">
        <v>0</v>
      </c>
      <c r="AA1680" s="14">
        <v>0</v>
      </c>
      <c r="AB1680" s="14">
        <v>0</v>
      </c>
      <c r="AC1680" s="14">
        <v>0</v>
      </c>
      <c r="AD1680" s="11">
        <v>30</v>
      </c>
      <c r="AE1680" s="14">
        <v>0</v>
      </c>
      <c r="AF1680" s="14">
        <v>0</v>
      </c>
      <c r="AG1680" s="6">
        <v>2</v>
      </c>
      <c r="AH1680" s="6">
        <v>0</v>
      </c>
      <c r="AI1680" s="6">
        <v>0</v>
      </c>
      <c r="AJ1680" s="6">
        <v>0</v>
      </c>
      <c r="AK1680" s="14">
        <v>0</v>
      </c>
      <c r="AL1680" s="14">
        <v>0</v>
      </c>
      <c r="AM1680" s="14">
        <v>0</v>
      </c>
      <c r="AN1680" s="14">
        <v>0</v>
      </c>
      <c r="AO1680" s="14">
        <v>1000</v>
      </c>
      <c r="AP1680" s="14">
        <v>0</v>
      </c>
      <c r="AQ1680" s="14">
        <v>0</v>
      </c>
      <c r="AR1680" s="6">
        <v>90104002</v>
      </c>
      <c r="AS1680" s="14" t="s">
        <v>158</v>
      </c>
      <c r="AT1680" s="15" t="s">
        <v>159</v>
      </c>
      <c r="AU1680" s="14" t="s">
        <v>247</v>
      </c>
      <c r="AV1680" s="14">
        <v>0</v>
      </c>
      <c r="AW1680" s="14">
        <v>0</v>
      </c>
      <c r="AX1680" s="15" t="s">
        <v>160</v>
      </c>
      <c r="AY1680" s="15" t="s">
        <v>158</v>
      </c>
      <c r="AZ1680" s="13">
        <v>0</v>
      </c>
      <c r="BA1680" s="13">
        <v>0</v>
      </c>
      <c r="BB1680" s="68" t="s">
        <v>381</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90010505</v>
      </c>
      <c r="D1681" s="12" t="s">
        <v>382</v>
      </c>
      <c r="E1681" s="14">
        <v>1</v>
      </c>
      <c r="F1681" s="11">
        <v>60010300</v>
      </c>
      <c r="G1681" s="14">
        <v>0</v>
      </c>
      <c r="H1681" s="13">
        <v>0</v>
      </c>
      <c r="I1681" s="14">
        <v>1</v>
      </c>
      <c r="J1681" s="14">
        <v>0</v>
      </c>
      <c r="K1681" s="14">
        <v>0</v>
      </c>
      <c r="L1681" s="11">
        <v>0</v>
      </c>
      <c r="M1681" s="11">
        <v>0</v>
      </c>
      <c r="N1681" s="11">
        <v>2</v>
      </c>
      <c r="O1681" s="11">
        <v>1</v>
      </c>
      <c r="P1681" s="11">
        <v>0.6</v>
      </c>
      <c r="Q1681" s="11">
        <v>0</v>
      </c>
      <c r="R1681" s="6">
        <v>0</v>
      </c>
      <c r="S1681" s="11">
        <v>0</v>
      </c>
      <c r="T1681" s="11">
        <v>1</v>
      </c>
      <c r="U1681" s="11">
        <v>2</v>
      </c>
      <c r="V1681" s="11">
        <v>0</v>
      </c>
      <c r="W1681" s="11">
        <v>0</v>
      </c>
      <c r="X1681" s="11">
        <v>0</v>
      </c>
      <c r="Y1681" s="11">
        <v>0</v>
      </c>
      <c r="Z1681" s="11">
        <v>0</v>
      </c>
      <c r="AA1681" s="11">
        <v>0</v>
      </c>
      <c r="AB1681" s="11">
        <v>0</v>
      </c>
      <c r="AC1681" s="11">
        <v>0</v>
      </c>
      <c r="AD1681" s="11">
        <v>20</v>
      </c>
      <c r="AE1681" s="11">
        <v>0</v>
      </c>
      <c r="AF1681" s="11">
        <v>0</v>
      </c>
      <c r="AG1681" s="6">
        <v>2</v>
      </c>
      <c r="AH1681" s="6">
        <v>2</v>
      </c>
      <c r="AI1681" s="6">
        <v>0</v>
      </c>
      <c r="AJ1681" s="6">
        <v>1.5</v>
      </c>
      <c r="AK1681" s="11">
        <v>0</v>
      </c>
      <c r="AL1681" s="11">
        <v>0</v>
      </c>
      <c r="AM1681" s="11">
        <v>0</v>
      </c>
      <c r="AN1681" s="11">
        <v>1</v>
      </c>
      <c r="AO1681" s="11">
        <v>3000</v>
      </c>
      <c r="AP1681" s="11">
        <v>0.5</v>
      </c>
      <c r="AQ1681" s="11">
        <v>0</v>
      </c>
      <c r="AR1681" s="6">
        <v>0</v>
      </c>
      <c r="AS1681" s="11" t="s">
        <v>158</v>
      </c>
      <c r="AT1681" s="15" t="s">
        <v>159</v>
      </c>
      <c r="AU1681" s="11" t="s">
        <v>356</v>
      </c>
      <c r="AV1681" s="14">
        <v>0</v>
      </c>
      <c r="AW1681" s="14">
        <v>0</v>
      </c>
      <c r="AX1681" s="12" t="s">
        <v>344</v>
      </c>
      <c r="AY1681" s="11" t="s">
        <v>383</v>
      </c>
      <c r="AZ1681" s="13">
        <v>0</v>
      </c>
      <c r="BA1681" s="13">
        <v>0</v>
      </c>
      <c r="BB1681" s="37" t="s">
        <v>384</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90010901</v>
      </c>
      <c r="D1682" s="176" t="s">
        <v>2235</v>
      </c>
      <c r="E1682" s="11">
        <v>1</v>
      </c>
      <c r="F1682" s="11">
        <v>62021401</v>
      </c>
      <c r="G1682" s="14">
        <f>C1683</f>
        <v>90010902</v>
      </c>
      <c r="H1682" s="13">
        <v>0</v>
      </c>
      <c r="I1682" s="11">
        <v>27</v>
      </c>
      <c r="J1682" s="11">
        <v>2</v>
      </c>
      <c r="K1682" s="11">
        <v>0</v>
      </c>
      <c r="L1682" s="14">
        <v>0</v>
      </c>
      <c r="M1682" s="14">
        <v>0</v>
      </c>
      <c r="N1682" s="14">
        <v>2</v>
      </c>
      <c r="O1682" s="14">
        <v>2</v>
      </c>
      <c r="P1682" s="14">
        <v>0.95</v>
      </c>
      <c r="Q1682" s="14">
        <v>0</v>
      </c>
      <c r="R1682" s="6">
        <v>0</v>
      </c>
      <c r="S1682" s="13">
        <v>0</v>
      </c>
      <c r="T1682" s="11">
        <v>1</v>
      </c>
      <c r="U1682" s="14">
        <v>2</v>
      </c>
      <c r="V1682" s="14">
        <v>0</v>
      </c>
      <c r="W1682" s="14">
        <v>1.2</v>
      </c>
      <c r="X1682" s="14">
        <v>500</v>
      </c>
      <c r="Y1682" s="14">
        <v>0</v>
      </c>
      <c r="Z1682" s="14">
        <v>0</v>
      </c>
      <c r="AA1682" s="14">
        <v>0</v>
      </c>
      <c r="AB1682" s="14">
        <v>0</v>
      </c>
      <c r="AC1682" s="14">
        <v>0</v>
      </c>
      <c r="AD1682" s="14">
        <v>6</v>
      </c>
      <c r="AE1682" s="14">
        <v>1</v>
      </c>
      <c r="AF1682" s="14">
        <v>3</v>
      </c>
      <c r="AG1682" s="6">
        <v>2</v>
      </c>
      <c r="AH1682" s="6">
        <v>1</v>
      </c>
      <c r="AI1682" s="6">
        <v>0</v>
      </c>
      <c r="AJ1682" s="6">
        <v>7</v>
      </c>
      <c r="AK1682" s="14">
        <v>0</v>
      </c>
      <c r="AL1682" s="14">
        <v>0</v>
      </c>
      <c r="AM1682" s="14">
        <v>6</v>
      </c>
      <c r="AN1682" s="14">
        <v>0.25</v>
      </c>
      <c r="AO1682" s="14">
        <v>6000</v>
      </c>
      <c r="AP1682" s="14">
        <v>0</v>
      </c>
      <c r="AQ1682" s="14">
        <v>0</v>
      </c>
      <c r="AR1682" s="6">
        <v>0</v>
      </c>
      <c r="AS1682" s="14">
        <v>92014001</v>
      </c>
      <c r="AT1682" s="15" t="s">
        <v>258</v>
      </c>
      <c r="AU1682" s="14" t="s">
        <v>259</v>
      </c>
      <c r="AV1682" s="14">
        <v>10002001</v>
      </c>
      <c r="AW1682" s="14">
        <v>21101040</v>
      </c>
      <c r="AX1682" s="15" t="s">
        <v>230</v>
      </c>
      <c r="AY1682" s="15" t="s">
        <v>798</v>
      </c>
      <c r="AZ1682" s="13">
        <v>0</v>
      </c>
      <c r="BA1682" s="13">
        <v>0</v>
      </c>
      <c r="BB1682" s="108" t="str">
        <f t="shared" ref="BB1682" si="115">"对目标区域持续造成伤害,在此范围内的敌方目标每秒造成2次"&amp;W1682*100&amp;"%攻击伤害+"&amp;X1682&amp;"点固定伤害,目标移动速度降低75%,持续6秒,当在施法过程中进行移动会中断此技能施放"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19.5" customHeight="1">
      <c r="C1683" s="11">
        <v>90010902</v>
      </c>
      <c r="D1683" s="176" t="s">
        <v>2236</v>
      </c>
      <c r="E1683" s="11">
        <v>1</v>
      </c>
      <c r="F1683" s="14">
        <v>62021301</v>
      </c>
      <c r="G1683" s="11">
        <v>62021203</v>
      </c>
      <c r="H1683" s="13">
        <v>0</v>
      </c>
      <c r="I1683" s="11">
        <v>32</v>
      </c>
      <c r="J1683" s="11">
        <v>2</v>
      </c>
      <c r="K1683" s="11">
        <v>0</v>
      </c>
      <c r="L1683" s="14">
        <v>0</v>
      </c>
      <c r="M1683" s="14">
        <v>0</v>
      </c>
      <c r="N1683" s="14">
        <v>2</v>
      </c>
      <c r="O1683" s="14">
        <v>2</v>
      </c>
      <c r="P1683" s="14">
        <v>0.95</v>
      </c>
      <c r="Q1683" s="14">
        <v>0</v>
      </c>
      <c r="R1683" s="6">
        <v>0</v>
      </c>
      <c r="S1683" s="13">
        <v>0</v>
      </c>
      <c r="T1683" s="11">
        <v>1</v>
      </c>
      <c r="U1683" s="14">
        <v>2</v>
      </c>
      <c r="V1683" s="14">
        <v>0</v>
      </c>
      <c r="W1683" s="14">
        <v>2.5</v>
      </c>
      <c r="X1683" s="14">
        <v>1500</v>
      </c>
      <c r="Y1683" s="14">
        <v>0</v>
      </c>
      <c r="Z1683" s="14">
        <v>0</v>
      </c>
      <c r="AA1683" s="14">
        <v>0</v>
      </c>
      <c r="AB1683" s="14">
        <v>0</v>
      </c>
      <c r="AC1683" s="14">
        <v>0</v>
      </c>
      <c r="AD1683" s="14">
        <v>12</v>
      </c>
      <c r="AE1683" s="14">
        <v>1</v>
      </c>
      <c r="AF1683" s="14">
        <v>3</v>
      </c>
      <c r="AG1683" s="6">
        <v>2</v>
      </c>
      <c r="AH1683" s="6">
        <v>2</v>
      </c>
      <c r="AI1683" s="6">
        <v>0</v>
      </c>
      <c r="AJ1683" s="6">
        <v>4</v>
      </c>
      <c r="AK1683" s="14">
        <v>0</v>
      </c>
      <c r="AL1683" s="14">
        <v>3</v>
      </c>
      <c r="AM1683" s="14">
        <v>0</v>
      </c>
      <c r="AN1683" s="14">
        <v>0.25</v>
      </c>
      <c r="AO1683" s="14">
        <v>2000</v>
      </c>
      <c r="AP1683" s="14">
        <v>0</v>
      </c>
      <c r="AQ1683" s="14">
        <v>10</v>
      </c>
      <c r="AR1683" s="6">
        <v>0</v>
      </c>
      <c r="AS1683" s="14">
        <v>92002001</v>
      </c>
      <c r="AT1683" s="15" t="s">
        <v>159</v>
      </c>
      <c r="AU1683" s="14" t="s">
        <v>356</v>
      </c>
      <c r="AV1683" s="14">
        <v>10003002</v>
      </c>
      <c r="AW1683" s="14">
        <v>21101030</v>
      </c>
      <c r="AX1683" s="15" t="s">
        <v>380</v>
      </c>
      <c r="AY1683" s="15">
        <v>0</v>
      </c>
      <c r="AZ1683" s="13">
        <v>0</v>
      </c>
      <c r="BA1683" s="13">
        <v>0</v>
      </c>
      <c r="BB1683" s="108" t="str">
        <f t="shared" ref="BB1683" si="116">"立即对指定前方区域释放冲击波,冲击波对触碰的怪物造成"&amp;W1683*100&amp;"%攻击伤害+"&amp;X1683&amp;"点固定伤害"</f>
        <v>立即对指定前方区域释放冲击波,冲击波对触碰的怪物造成250%攻击伤害+1500点固定伤害</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19.5" customHeight="1">
      <c r="C1684" s="14">
        <v>90010903</v>
      </c>
      <c r="D1684" s="176" t="s">
        <v>2237</v>
      </c>
      <c r="E1684" s="11">
        <v>1</v>
      </c>
      <c r="F1684" s="14">
        <v>62021301</v>
      </c>
      <c r="G1684" s="11">
        <v>62021203</v>
      </c>
      <c r="H1684" s="13">
        <v>0</v>
      </c>
      <c r="I1684" s="11">
        <v>32</v>
      </c>
      <c r="J1684" s="11">
        <v>2</v>
      </c>
      <c r="K1684" s="11">
        <v>0</v>
      </c>
      <c r="L1684" s="14">
        <v>0</v>
      </c>
      <c r="M1684" s="14">
        <v>0</v>
      </c>
      <c r="N1684" s="14">
        <v>2</v>
      </c>
      <c r="O1684" s="14">
        <v>2</v>
      </c>
      <c r="P1684" s="14">
        <v>0.95</v>
      </c>
      <c r="Q1684" s="14">
        <v>0</v>
      </c>
      <c r="R1684" s="6">
        <v>0</v>
      </c>
      <c r="S1684" s="13">
        <v>0</v>
      </c>
      <c r="T1684" s="11">
        <v>1</v>
      </c>
      <c r="U1684" s="14">
        <v>2</v>
      </c>
      <c r="V1684" s="14">
        <v>0</v>
      </c>
      <c r="W1684" s="14">
        <v>2.5</v>
      </c>
      <c r="X1684" s="14">
        <v>1500</v>
      </c>
      <c r="Y1684" s="14">
        <v>0</v>
      </c>
      <c r="Z1684" s="14">
        <v>0</v>
      </c>
      <c r="AA1684" s="14">
        <v>0</v>
      </c>
      <c r="AB1684" s="14">
        <v>0</v>
      </c>
      <c r="AC1684" s="14">
        <v>0</v>
      </c>
      <c r="AD1684" s="14">
        <v>12</v>
      </c>
      <c r="AE1684" s="14">
        <v>1</v>
      </c>
      <c r="AF1684" s="14">
        <v>3</v>
      </c>
      <c r="AG1684" s="6">
        <v>2</v>
      </c>
      <c r="AH1684" s="6">
        <v>2</v>
      </c>
      <c r="AI1684" s="6">
        <v>0</v>
      </c>
      <c r="AJ1684" s="6">
        <v>4</v>
      </c>
      <c r="AK1684" s="14">
        <v>0</v>
      </c>
      <c r="AL1684" s="14">
        <v>3</v>
      </c>
      <c r="AM1684" s="14">
        <v>0</v>
      </c>
      <c r="AN1684" s="14">
        <v>0.25</v>
      </c>
      <c r="AO1684" s="14">
        <v>2000</v>
      </c>
      <c r="AP1684" s="14">
        <v>0</v>
      </c>
      <c r="AQ1684" s="14">
        <v>10</v>
      </c>
      <c r="AR1684" s="6">
        <v>0</v>
      </c>
      <c r="AS1684" s="14">
        <v>92002001</v>
      </c>
      <c r="AT1684" s="15" t="s">
        <v>159</v>
      </c>
      <c r="AU1684" s="14" t="s">
        <v>356</v>
      </c>
      <c r="AV1684" s="14">
        <v>10003002</v>
      </c>
      <c r="AW1684" s="14">
        <v>21101030</v>
      </c>
      <c r="AX1684" s="15" t="s">
        <v>380</v>
      </c>
      <c r="AY1684" s="15">
        <v>0</v>
      </c>
      <c r="AZ1684" s="13">
        <v>0</v>
      </c>
      <c r="BA1684" s="13">
        <v>0</v>
      </c>
      <c r="BB1684" s="108" t="str">
        <f t="shared" ref="BB1684" si="117">"立即对指定前方区域释放冲击波,冲击波对触碰的怪物造成"&amp;W1684*100&amp;"%攻击伤害+"&amp;X1684&amp;"点固定伤害"</f>
        <v>立即对指定前方区域释放冲击波,冲击波对触碰的怪物造成250%攻击伤害+1500点固定伤害</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1">
        <v>90010904</v>
      </c>
      <c r="D1685" s="15" t="s">
        <v>2238</v>
      </c>
      <c r="E1685" s="14">
        <v>1</v>
      </c>
      <c r="F1685" s="14">
        <v>60010300</v>
      </c>
      <c r="G1685" s="14">
        <v>0</v>
      </c>
      <c r="H1685" s="13">
        <v>0</v>
      </c>
      <c r="I1685" s="14">
        <v>1</v>
      </c>
      <c r="J1685" s="14">
        <v>0</v>
      </c>
      <c r="K1685" s="14">
        <v>0</v>
      </c>
      <c r="L1685" s="14">
        <v>0</v>
      </c>
      <c r="M1685" s="14">
        <v>0</v>
      </c>
      <c r="N1685" s="11">
        <v>1</v>
      </c>
      <c r="O1685" s="14">
        <v>0</v>
      </c>
      <c r="P1685" s="14">
        <v>0</v>
      </c>
      <c r="Q1685" s="14">
        <v>0</v>
      </c>
      <c r="R1685" s="6">
        <v>0</v>
      </c>
      <c r="S1685" s="13">
        <v>0</v>
      </c>
      <c r="T1685" s="11">
        <v>1</v>
      </c>
      <c r="U1685" s="14">
        <v>2</v>
      </c>
      <c r="V1685" s="14">
        <v>0</v>
      </c>
      <c r="W1685" s="14">
        <v>3</v>
      </c>
      <c r="X1685" s="14">
        <v>0</v>
      </c>
      <c r="Y1685" s="14">
        <v>0</v>
      </c>
      <c r="Z1685" s="14">
        <v>0</v>
      </c>
      <c r="AA1685" s="14">
        <v>0</v>
      </c>
      <c r="AB1685" s="14">
        <v>0</v>
      </c>
      <c r="AC1685" s="14">
        <v>0</v>
      </c>
      <c r="AD1685" s="14">
        <v>9</v>
      </c>
      <c r="AE1685" s="14">
        <v>1</v>
      </c>
      <c r="AF1685" s="14">
        <v>2</v>
      </c>
      <c r="AG1685" s="6">
        <v>2</v>
      </c>
      <c r="AH1685" s="6">
        <v>2</v>
      </c>
      <c r="AI1685" s="6">
        <v>0</v>
      </c>
      <c r="AJ1685" s="6">
        <v>3</v>
      </c>
      <c r="AK1685" s="14">
        <v>0</v>
      </c>
      <c r="AL1685" s="14">
        <v>0</v>
      </c>
      <c r="AM1685" s="14">
        <v>0</v>
      </c>
      <c r="AN1685" s="14">
        <v>0.5</v>
      </c>
      <c r="AO1685" s="14">
        <v>2000</v>
      </c>
      <c r="AP1685" s="14">
        <v>0</v>
      </c>
      <c r="AQ1685" s="14">
        <v>20</v>
      </c>
      <c r="AR1685" s="6">
        <v>0</v>
      </c>
      <c r="AS1685" s="14" t="s">
        <v>158</v>
      </c>
      <c r="AT1685" s="15" t="s">
        <v>159</v>
      </c>
      <c r="AU1685" s="14" t="s">
        <v>356</v>
      </c>
      <c r="AV1685" s="14">
        <v>10003002</v>
      </c>
      <c r="AW1685" s="14">
        <v>70106005</v>
      </c>
      <c r="AX1685" s="15" t="s">
        <v>856</v>
      </c>
      <c r="AY1685" s="15">
        <v>0</v>
      </c>
      <c r="AZ1685" s="13">
        <v>0</v>
      </c>
      <c r="BA1685" s="13">
        <v>0</v>
      </c>
      <c r="BB1685" s="68" t="s">
        <v>2239</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4">
        <v>90010905</v>
      </c>
      <c r="D1686" s="15" t="s">
        <v>2240</v>
      </c>
      <c r="E1686" s="14">
        <v>1</v>
      </c>
      <c r="F1686" s="14">
        <v>60010300</v>
      </c>
      <c r="G1686" s="14">
        <v>0</v>
      </c>
      <c r="H1686" s="13">
        <v>0</v>
      </c>
      <c r="I1686" s="14">
        <v>1</v>
      </c>
      <c r="J1686" s="14">
        <v>0</v>
      </c>
      <c r="K1686" s="14">
        <v>0</v>
      </c>
      <c r="L1686" s="14">
        <v>0</v>
      </c>
      <c r="M1686" s="14">
        <v>0</v>
      </c>
      <c r="N1686" s="11">
        <v>1</v>
      </c>
      <c r="O1686" s="14">
        <v>0</v>
      </c>
      <c r="P1686" s="14">
        <v>0</v>
      </c>
      <c r="Q1686" s="14">
        <v>0</v>
      </c>
      <c r="R1686" s="6">
        <v>0</v>
      </c>
      <c r="S1686" s="13">
        <v>0</v>
      </c>
      <c r="T1686" s="11">
        <v>1</v>
      </c>
      <c r="U1686" s="14">
        <v>2</v>
      </c>
      <c r="V1686" s="14">
        <v>0</v>
      </c>
      <c r="W1686" s="14">
        <v>3</v>
      </c>
      <c r="X1686" s="14">
        <v>0</v>
      </c>
      <c r="Y1686" s="14">
        <v>0</v>
      </c>
      <c r="Z1686" s="14">
        <v>0</v>
      </c>
      <c r="AA1686" s="14">
        <v>0</v>
      </c>
      <c r="AB1686" s="14">
        <v>0</v>
      </c>
      <c r="AC1686" s="14">
        <v>0</v>
      </c>
      <c r="AD1686" s="14">
        <v>9</v>
      </c>
      <c r="AE1686" s="14">
        <v>1</v>
      </c>
      <c r="AF1686" s="14">
        <v>2</v>
      </c>
      <c r="AG1686" s="6">
        <v>2</v>
      </c>
      <c r="AH1686" s="6">
        <v>1</v>
      </c>
      <c r="AI1686" s="6">
        <v>0</v>
      </c>
      <c r="AJ1686" s="6">
        <v>5</v>
      </c>
      <c r="AK1686" s="14">
        <v>0</v>
      </c>
      <c r="AL1686" s="14">
        <v>0</v>
      </c>
      <c r="AM1686" s="14">
        <v>0</v>
      </c>
      <c r="AN1686" s="14">
        <v>0.5</v>
      </c>
      <c r="AO1686" s="14">
        <v>2000</v>
      </c>
      <c r="AP1686" s="14">
        <v>0</v>
      </c>
      <c r="AQ1686" s="14">
        <v>20</v>
      </c>
      <c r="AR1686" s="6">
        <v>0</v>
      </c>
      <c r="AS1686" s="14" t="s">
        <v>158</v>
      </c>
      <c r="AT1686" s="15" t="s">
        <v>159</v>
      </c>
      <c r="AU1686" s="14" t="s">
        <v>356</v>
      </c>
      <c r="AV1686" s="14">
        <v>0</v>
      </c>
      <c r="AW1686" s="14">
        <v>70106005</v>
      </c>
      <c r="AX1686" s="15" t="s">
        <v>918</v>
      </c>
      <c r="AY1686" s="202" t="s">
        <v>2241</v>
      </c>
      <c r="AZ1686" s="13">
        <v>0</v>
      </c>
      <c r="BA1686" s="13">
        <v>0</v>
      </c>
      <c r="BB1686" s="68" t="s">
        <v>2242</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1">
        <v>90010906</v>
      </c>
      <c r="D1687" s="12" t="s">
        <v>2243</v>
      </c>
      <c r="E1687" s="11">
        <v>1</v>
      </c>
      <c r="F1687" s="11">
        <v>62011201</v>
      </c>
      <c r="G1687" s="11">
        <v>0</v>
      </c>
      <c r="H1687" s="13">
        <v>0</v>
      </c>
      <c r="I1687" s="11">
        <v>5</v>
      </c>
      <c r="J1687" s="11">
        <v>3</v>
      </c>
      <c r="K1687" s="11">
        <v>0</v>
      </c>
      <c r="L1687" s="11">
        <v>0</v>
      </c>
      <c r="M1687" s="11">
        <v>0</v>
      </c>
      <c r="N1687" s="11">
        <v>1</v>
      </c>
      <c r="O1687" s="11">
        <v>0</v>
      </c>
      <c r="P1687" s="11">
        <v>0</v>
      </c>
      <c r="Q1687" s="11">
        <v>0</v>
      </c>
      <c r="R1687" s="6">
        <v>0</v>
      </c>
      <c r="S1687" s="11">
        <v>0</v>
      </c>
      <c r="T1687" s="11">
        <v>1</v>
      </c>
      <c r="U1687" s="11">
        <v>2</v>
      </c>
      <c r="V1687" s="11">
        <v>0</v>
      </c>
      <c r="W1687" s="11">
        <v>1.5</v>
      </c>
      <c r="X1687" s="11">
        <v>10</v>
      </c>
      <c r="Y1687" s="11">
        <v>1</v>
      </c>
      <c r="Z1687" s="11">
        <v>0</v>
      </c>
      <c r="AA1687" s="11">
        <v>0</v>
      </c>
      <c r="AB1687" s="11">
        <v>0</v>
      </c>
      <c r="AC1687" s="11">
        <v>0</v>
      </c>
      <c r="AD1687" s="11">
        <v>5</v>
      </c>
      <c r="AE1687" s="11">
        <v>1</v>
      </c>
      <c r="AF1687" s="11">
        <v>2</v>
      </c>
      <c r="AG1687" s="6">
        <v>7</v>
      </c>
      <c r="AH1687" s="6">
        <v>0</v>
      </c>
      <c r="AI1687" s="6">
        <v>0</v>
      </c>
      <c r="AJ1687" s="6">
        <v>7</v>
      </c>
      <c r="AK1687" s="11">
        <v>0</v>
      </c>
      <c r="AL1687" s="11">
        <v>0</v>
      </c>
      <c r="AM1687" s="11">
        <v>0</v>
      </c>
      <c r="AN1687" s="11">
        <v>0.5</v>
      </c>
      <c r="AO1687" s="11">
        <v>3000</v>
      </c>
      <c r="AP1687" s="11">
        <v>0</v>
      </c>
      <c r="AQ1687" s="11">
        <v>0</v>
      </c>
      <c r="AR1687" s="6">
        <v>0</v>
      </c>
      <c r="AS1687" s="11" t="s">
        <v>158</v>
      </c>
      <c r="AT1687" s="12" t="s">
        <v>398</v>
      </c>
      <c r="AU1687" s="11" t="s">
        <v>349</v>
      </c>
      <c r="AV1687" s="14">
        <v>10000007</v>
      </c>
      <c r="AW1687" s="14">
        <v>21000020</v>
      </c>
      <c r="AX1687" s="12" t="s">
        <v>2158</v>
      </c>
      <c r="AY1687" s="11">
        <v>0</v>
      </c>
      <c r="AZ1687" s="13">
        <v>0</v>
      </c>
      <c r="BA1687" s="13">
        <v>0</v>
      </c>
      <c r="BB1687" s="108" t="s">
        <v>2218</v>
      </c>
      <c r="BC1687" s="11">
        <v>0</v>
      </c>
      <c r="BD1687" s="11">
        <v>0</v>
      </c>
      <c r="BE1687" s="11">
        <v>0</v>
      </c>
      <c r="BF1687" s="11">
        <v>0</v>
      </c>
      <c r="BG1687" s="11">
        <v>0</v>
      </c>
      <c r="BH1687" s="11">
        <v>0</v>
      </c>
      <c r="BI1687" s="9">
        <v>0</v>
      </c>
      <c r="BJ1687" s="6">
        <v>0</v>
      </c>
      <c r="BK1687" s="6">
        <v>0</v>
      </c>
      <c r="BL1687" s="6">
        <v>0</v>
      </c>
      <c r="BM1687" s="6">
        <v>0</v>
      </c>
      <c r="BN1687" s="6">
        <v>0</v>
      </c>
      <c r="BO1687" s="6">
        <v>0</v>
      </c>
    </row>
    <row r="1688" spans="3:67" ht="19.5" customHeight="1">
      <c r="C1688" s="11">
        <v>90010907</v>
      </c>
      <c r="D1688" s="12" t="s">
        <v>2244</v>
      </c>
      <c r="E1688" s="11">
        <v>1</v>
      </c>
      <c r="F1688" s="11">
        <v>62011201</v>
      </c>
      <c r="G1688" s="11">
        <v>0</v>
      </c>
      <c r="H1688" s="13">
        <v>0</v>
      </c>
      <c r="I1688" s="11">
        <v>5</v>
      </c>
      <c r="J1688" s="11">
        <v>3</v>
      </c>
      <c r="K1688" s="11">
        <v>0</v>
      </c>
      <c r="L1688" s="11">
        <v>0</v>
      </c>
      <c r="M1688" s="11">
        <v>0</v>
      </c>
      <c r="N1688" s="11">
        <v>1</v>
      </c>
      <c r="O1688" s="11">
        <v>0</v>
      </c>
      <c r="P1688" s="11">
        <v>0</v>
      </c>
      <c r="Q1688" s="11">
        <v>0</v>
      </c>
      <c r="R1688" s="6">
        <v>0</v>
      </c>
      <c r="S1688" s="11">
        <v>0</v>
      </c>
      <c r="T1688" s="11">
        <v>1</v>
      </c>
      <c r="U1688" s="11">
        <v>2</v>
      </c>
      <c r="V1688" s="11">
        <v>0</v>
      </c>
      <c r="W1688" s="11">
        <v>1.5</v>
      </c>
      <c r="X1688" s="11">
        <v>10</v>
      </c>
      <c r="Y1688" s="11">
        <v>1</v>
      </c>
      <c r="Z1688" s="11">
        <v>0</v>
      </c>
      <c r="AA1688" s="11">
        <v>0</v>
      </c>
      <c r="AB1688" s="11">
        <v>0</v>
      </c>
      <c r="AC1688" s="11">
        <v>0</v>
      </c>
      <c r="AD1688" s="11">
        <v>5</v>
      </c>
      <c r="AE1688" s="11">
        <v>1</v>
      </c>
      <c r="AF1688" s="11">
        <v>3</v>
      </c>
      <c r="AG1688" s="6">
        <v>2</v>
      </c>
      <c r="AH1688" s="6">
        <v>1</v>
      </c>
      <c r="AI1688" s="6">
        <v>0</v>
      </c>
      <c r="AJ1688" s="6">
        <v>7</v>
      </c>
      <c r="AK1688" s="11">
        <v>0</v>
      </c>
      <c r="AL1688" s="11">
        <v>0</v>
      </c>
      <c r="AM1688" s="11">
        <v>0</v>
      </c>
      <c r="AN1688" s="11">
        <v>0.5</v>
      </c>
      <c r="AO1688" s="11">
        <v>3000</v>
      </c>
      <c r="AP1688" s="11">
        <v>0</v>
      </c>
      <c r="AQ1688" s="11">
        <v>0</v>
      </c>
      <c r="AR1688" s="6">
        <v>0</v>
      </c>
      <c r="AS1688" s="11" t="s">
        <v>158</v>
      </c>
      <c r="AT1688" s="12" t="s">
        <v>398</v>
      </c>
      <c r="AU1688" s="11" t="s">
        <v>349</v>
      </c>
      <c r="AV1688" s="14">
        <v>10000007</v>
      </c>
      <c r="AW1688" s="14">
        <v>21000020</v>
      </c>
      <c r="AX1688" s="12" t="s">
        <v>2172</v>
      </c>
      <c r="AY1688" s="11">
        <v>0</v>
      </c>
      <c r="AZ1688" s="13">
        <v>0</v>
      </c>
      <c r="BA1688" s="13">
        <v>0</v>
      </c>
      <c r="BB1688" s="108" t="s">
        <v>2218</v>
      </c>
      <c r="BC1688" s="11">
        <v>0</v>
      </c>
      <c r="BD1688" s="11">
        <v>0</v>
      </c>
      <c r="BE1688" s="11">
        <v>0</v>
      </c>
      <c r="BF1688" s="11">
        <v>0</v>
      </c>
      <c r="BG1688" s="11">
        <v>0</v>
      </c>
      <c r="BH1688" s="11">
        <v>0</v>
      </c>
      <c r="BI1688" s="9">
        <v>0</v>
      </c>
      <c r="BJ1688" s="6">
        <v>0</v>
      </c>
      <c r="BK1688" s="6">
        <v>0</v>
      </c>
      <c r="BL1688" s="6">
        <v>0</v>
      </c>
      <c r="BM1688" s="6">
        <v>0</v>
      </c>
      <c r="BN1688" s="6">
        <v>0</v>
      </c>
      <c r="BO1688" s="6">
        <v>0</v>
      </c>
    </row>
    <row r="1689" spans="3:67" ht="20.100000000000001" customHeight="1">
      <c r="C1689" s="55">
        <v>90010908</v>
      </c>
      <c r="D1689" s="82" t="s">
        <v>2245</v>
      </c>
      <c r="E1689" s="66">
        <v>1</v>
      </c>
      <c r="F1689" s="85">
        <v>0</v>
      </c>
      <c r="G1689" s="66">
        <v>0</v>
      </c>
      <c r="H1689" s="73">
        <v>0</v>
      </c>
      <c r="I1689" s="66">
        <v>1</v>
      </c>
      <c r="J1689" s="66">
        <v>0</v>
      </c>
      <c r="K1689" s="66">
        <v>0</v>
      </c>
      <c r="L1689" s="66">
        <v>0</v>
      </c>
      <c r="M1689" s="66">
        <v>0</v>
      </c>
      <c r="N1689" s="66">
        <v>1</v>
      </c>
      <c r="O1689" s="66">
        <v>0</v>
      </c>
      <c r="P1689" s="66">
        <v>0</v>
      </c>
      <c r="Q1689" s="66">
        <v>0</v>
      </c>
      <c r="R1689" s="62">
        <v>0</v>
      </c>
      <c r="S1689" s="73">
        <v>0</v>
      </c>
      <c r="T1689" s="55">
        <v>1</v>
      </c>
      <c r="U1689" s="66">
        <v>1</v>
      </c>
      <c r="V1689" s="66">
        <v>0</v>
      </c>
      <c r="W1689" s="66">
        <v>1.5</v>
      </c>
      <c r="X1689" s="66">
        <v>0</v>
      </c>
      <c r="Y1689" s="66">
        <v>0</v>
      </c>
      <c r="Z1689" s="66">
        <v>0</v>
      </c>
      <c r="AA1689" s="66">
        <v>0</v>
      </c>
      <c r="AB1689" s="66">
        <v>1</v>
      </c>
      <c r="AC1689" s="66">
        <v>0</v>
      </c>
      <c r="AD1689" s="66">
        <v>5</v>
      </c>
      <c r="AE1689" s="66">
        <v>1</v>
      </c>
      <c r="AF1689" s="66">
        <v>3</v>
      </c>
      <c r="AG1689" s="62">
        <v>2</v>
      </c>
      <c r="AH1689" s="62">
        <v>1</v>
      </c>
      <c r="AI1689" s="62">
        <v>0</v>
      </c>
      <c r="AJ1689" s="62">
        <v>6</v>
      </c>
      <c r="AK1689" s="66">
        <v>0</v>
      </c>
      <c r="AL1689" s="66">
        <v>0</v>
      </c>
      <c r="AM1689" s="66">
        <v>0</v>
      </c>
      <c r="AN1689" s="66">
        <v>0</v>
      </c>
      <c r="AO1689" s="66">
        <v>5000</v>
      </c>
      <c r="AP1689" s="66">
        <v>0.2</v>
      </c>
      <c r="AQ1689" s="66">
        <v>0</v>
      </c>
      <c r="AR1689" s="62">
        <v>0</v>
      </c>
      <c r="AS1689" s="66" t="s">
        <v>158</v>
      </c>
      <c r="AT1689" s="82" t="s">
        <v>158</v>
      </c>
      <c r="AU1689" s="66" t="s">
        <v>753</v>
      </c>
      <c r="AV1689" s="66">
        <v>10000006</v>
      </c>
      <c r="AW1689" s="183">
        <v>60000004</v>
      </c>
      <c r="AX1689" s="82" t="s">
        <v>754</v>
      </c>
      <c r="AY1689" s="82" t="s">
        <v>158</v>
      </c>
      <c r="AZ1689" s="73">
        <v>0</v>
      </c>
      <c r="BA1689" s="73">
        <v>0</v>
      </c>
      <c r="BB1689" s="84"/>
      <c r="BC1689" s="66">
        <v>0</v>
      </c>
      <c r="BD1689" s="55">
        <v>0</v>
      </c>
      <c r="BE1689" s="66">
        <v>0</v>
      </c>
      <c r="BF1689" s="66">
        <v>0</v>
      </c>
      <c r="BG1689" s="66">
        <v>0</v>
      </c>
      <c r="BH1689" s="66">
        <v>0</v>
      </c>
      <c r="BI1689" s="85">
        <v>0</v>
      </c>
      <c r="BJ1689" s="62">
        <v>1</v>
      </c>
      <c r="BK1689" s="62">
        <v>0</v>
      </c>
      <c r="BL1689" s="62">
        <v>0</v>
      </c>
      <c r="BM1689" s="62">
        <v>0</v>
      </c>
      <c r="BN1689" s="62">
        <v>0</v>
      </c>
      <c r="BO1689"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2023-11-09T09:41:46Z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