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3B22422-AE1A-4676-BEA0-75EA37C8E486}"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SkillProto!$O$1:$O$1264</definedName>
  </definedNames>
  <calcPr calcId="191029"/>
</workbook>
</file>

<file path=xl/calcChain.xml><?xml version="1.0" encoding="utf-8"?>
<calcChain xmlns="http://schemas.openxmlformats.org/spreadsheetml/2006/main">
  <c r="BB604" i="1" l="1"/>
  <c r="BB605" i="1"/>
  <c r="BB606" i="1"/>
  <c r="BB607" i="1"/>
  <c r="BB608" i="1"/>
  <c r="BB609" i="1"/>
  <c r="BB1264" i="1"/>
  <c r="BB1263" i="1"/>
  <c r="G1263" i="1"/>
  <c r="I1246" i="1"/>
  <c r="C1213" i="1"/>
  <c r="C1212" i="1"/>
  <c r="C1211" i="1"/>
  <c r="C1210" i="1"/>
  <c r="C1209" i="1"/>
  <c r="C1208" i="1"/>
  <c r="C1207" i="1"/>
  <c r="C1206" i="1"/>
  <c r="C1205" i="1"/>
  <c r="C1204" i="1"/>
  <c r="C1203" i="1"/>
  <c r="C1202" i="1"/>
  <c r="C1201" i="1"/>
  <c r="C1200" i="1"/>
  <c r="C1199" i="1"/>
  <c r="C1198" i="1"/>
  <c r="C1197" i="1"/>
  <c r="C1196" i="1"/>
  <c r="C1195" i="1"/>
  <c r="C1194" i="1"/>
  <c r="C1222" i="1" s="1"/>
  <c r="C1193" i="1"/>
  <c r="C1221" i="1" s="1"/>
  <c r="C1192" i="1"/>
  <c r="C1220" i="1" s="1"/>
  <c r="C1191" i="1"/>
  <c r="C1219" i="1" s="1"/>
  <c r="C1190" i="1"/>
  <c r="C1218" i="1" s="1"/>
  <c r="C1189" i="1"/>
  <c r="C1217" i="1" s="1"/>
  <c r="C1188" i="1"/>
  <c r="C1216" i="1" s="1"/>
  <c r="C1187" i="1"/>
  <c r="C1215" i="1" s="1"/>
  <c r="C1186" i="1"/>
  <c r="C1214" i="1" s="1"/>
  <c r="C1185" i="1"/>
  <c r="AJ796"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BB372" i="1" s="1"/>
  <c r="G537" i="1"/>
  <c r="BB536" i="1"/>
  <c r="BB371" i="1" s="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G494" i="1"/>
  <c r="BB493" i="1"/>
  <c r="BB492" i="1"/>
  <c r="BB491" i="1"/>
  <c r="BB490" i="1"/>
  <c r="BB489" i="1"/>
  <c r="G489" i="1"/>
  <c r="G495" i="1" s="1"/>
  <c r="BB488" i="1"/>
  <c r="G488" i="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362" i="1" s="1"/>
  <c r="BB429" i="1"/>
  <c r="BB428" i="1"/>
  <c r="BB360" i="1" s="1"/>
  <c r="BB427" i="1"/>
  <c r="BB426" i="1"/>
  <c r="BB425" i="1"/>
  <c r="BB424" i="1"/>
  <c r="BB423" i="1"/>
  <c r="BB422" i="1"/>
  <c r="BB421" i="1"/>
  <c r="BB420" i="1"/>
  <c r="BB419" i="1"/>
  <c r="BB418" i="1"/>
  <c r="BB350" i="1" s="1"/>
  <c r="BB417" i="1"/>
  <c r="BB416" i="1"/>
  <c r="BB348" i="1" s="1"/>
  <c r="BB415" i="1"/>
  <c r="BB414" i="1"/>
  <c r="BB413" i="1"/>
  <c r="BB412" i="1"/>
  <c r="BB411" i="1"/>
  <c r="BB410" i="1"/>
  <c r="BB409" i="1"/>
  <c r="BB408" i="1"/>
  <c r="BB358" i="1" s="1"/>
  <c r="BB407" i="1"/>
  <c r="BB357" i="1" s="1"/>
  <c r="BB406" i="1"/>
  <c r="BB356" i="1" s="1"/>
  <c r="BB405" i="1"/>
  <c r="BB355" i="1" s="1"/>
  <c r="BB404" i="1"/>
  <c r="BB354" i="1" s="1"/>
  <c r="BB403" i="1"/>
  <c r="BB402" i="1"/>
  <c r="BB401" i="1"/>
  <c r="BB400" i="1"/>
  <c r="BB399" i="1"/>
  <c r="BB398" i="1"/>
  <c r="BB397" i="1"/>
  <c r="BB396" i="1"/>
  <c r="BB346" i="1" s="1"/>
  <c r="BB381" i="1"/>
  <c r="BB380" i="1"/>
  <c r="BB379" i="1"/>
  <c r="BB377" i="1"/>
  <c r="BB370" i="1"/>
  <c r="BB369" i="1"/>
  <c r="BB368" i="1"/>
  <c r="BB367" i="1"/>
  <c r="BB93" i="1"/>
  <c r="I93" i="1"/>
  <c r="G93" i="1"/>
  <c r="G84" i="1"/>
  <c r="BB365" i="1" l="1"/>
  <c r="BB351" i="1"/>
  <c r="BB363" i="1"/>
  <c r="BB353" i="1"/>
  <c r="BB347" i="1"/>
  <c r="BB359" i="1"/>
  <c r="BB352" i="1"/>
  <c r="BB366" i="1"/>
  <c r="BB378" i="1"/>
  <c r="BB373" i="1"/>
  <c r="BB364" i="1"/>
  <c r="BB374" i="1"/>
  <c r="BB376" i="1"/>
  <c r="BB349" i="1"/>
  <c r="BB361" i="1"/>
  <c r="BB3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<sst xmlns="http://schemas.openxmlformats.org/spreadsheetml/2006/main" count="7485" uniqueCount="1711">
  <si>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</si>
  <si>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</si>
  <si>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</si>
  <si>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</si>
  <si>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</si>
  <si>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</si>
  <si>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</si>
  <si>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</si>
  <si>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</si>
  <si>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</si>
  <si>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</si>
  <si>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</si>
  <si>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</si>
  <si>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</si>
  <si>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</si>
  <si>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</si>
  <si>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</si>
  <si>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</si>
  <si>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</si>
  <si>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</si>
  <si>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</si>
  <si>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</si>
  <si>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</si>
  <si>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</si>
  <si>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</si>
  <si>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</si>
  <si>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</si>
  <si>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</si>
  <si>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</si>
  <si>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</si>
  <si>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</si>
  <si>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</si>
  <si>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</si>
  <si>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</si>
  <si>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</si>
  <si>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</si>
  <si>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</si>
  <si>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</si>
  <si>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</si>
  <si>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</si>
  <si>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</si>
  <si>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</si>
  <si>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</si>
  <si>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</si>
  <si>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</si>
  <si>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</si>
  <si>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</si>
  <si>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</si>
  <si>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</si>
  <si>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</si>
  <si>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</si>
  <si>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</si>
  <si>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</si>
  <si>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</si>
  <si>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</si>
  <si>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</si>
  <si>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</si>
  <si>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</si>
  <si>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</si>
  <si>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</si>
  <si>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</si>
  <si>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</si>
  <si>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</si>
  <si>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</si>
  <si>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</si>
  <si>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</si>
  <si>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</si>
  <si>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</si>
  <si>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</si>
  <si>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</si>
  <si>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</si>
  <si>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</si>
  <si>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</si>
  <si>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</si>
  <si>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</si>
  <si>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</si>
  <si>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</si>
  <si>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</si>
  <si>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</si>
  <si>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</si>
  <si>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</si>
  <si>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</si>
  <si>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</si>
  <si>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</si>
  <si>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</si>
  <si>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</si>
  <si>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</si>
  <si>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</si>
  <si>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</si>
  <si>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</si>
  <si>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</si>
  <si>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</si>
  <si>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</si>
  <si>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</si>
  <si>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</si>
  <si>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</si>
  <si>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</si>
  <si>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</si>
  <si>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</si>
  <si>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</si>
  <si>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</si>
  <si>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</si>
  <si>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</si>
  <si>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</si>
  <si>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</si>
  <si>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</si>
  <si>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</si>
  <si>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</si>
  <si>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</si>
  <si>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</si>
  <si>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</si>
  <si>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</si>
  <si>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</si>
  <si>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</si>
  <si>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</si>
  <si>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</si>
  <si>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</si>
  <si>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</si>
  <si>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</si>
  <si>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</si>
  <si>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</si>
  <si>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</si>
  <si>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</si>
  <si>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</si>
  <si>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</si>
  <si>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</si>
  <si>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</si>
  <si>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</si>
  <si>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</si>
  <si>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</si>
  <si>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</si>
  <si>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</si>
  <si>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</si>
  <si>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</si>
  <si>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</si>
  <si>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</si>
  <si>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</si>
  <si>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</si>
  <si>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</si>
  <si>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</si>
  <si>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</si>
  <si>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</si>
  <si>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</si>
  <si>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</si>
  <si>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</si>
  <si>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</si>
  <si>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</si>
  <si>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</si>
  <si>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</si>
  <si>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</si>
  <si>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</si>
  <si>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</si>
  <si>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</si>
  <si>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</si>
  <si>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</si>
  <si>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</si>
  <si>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</si>
  <si>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</si>
  <si>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</si>
  <si>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</si>
  <si>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</si>
  <si>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</si>
  <si>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</si>
  <si>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</si>
  <si>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</si>
  <si>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</si>
  <si>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</si>
  <si>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</si>
  <si>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</si>
  <si>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</si>
  <si>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</si>
  <si>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</si>
  <si>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</si>
  <si>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</si>
  <si>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</si>
  <si>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</si>
  <si>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</si>
  <si>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</si>
  <si>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</si>
  <si>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</si>
  <si>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</si>
  <si>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</si>
  <si>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</si>
  <si>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</si>
  <si>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</si>
  <si>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</si>
  <si>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</si>
  <si>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</si>
  <si>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</si>
  <si>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</si>
  <si>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</si>
  <si>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</si>
  <si>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</si>
  <si>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</si>
  <si>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</si>
  <si>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</si>
  <si>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</si>
  <si>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</si>
  <si>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</si>
  <si>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</si>
  <si>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</si>
  <si>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</si>
  <si>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</si>
  <si>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</si>
  <si>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</si>
  <si>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</si>
  <si>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</si>
  <si>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</si>
  <si>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</si>
  <si>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</si>
  <si>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</si>
  <si>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</si>
  <si>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</si>
  <si>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</si>
  <si>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</si>
  <si>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</si>
  <si>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</si>
  <si>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</si>
  <si>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</si>
  <si>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</si>
  <si>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</si>
  <si>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</si>
  <si>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</si>
  <si>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</si>
  <si>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</si>
  <si>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</si>
  <si>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</si>
  <si>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</si>
  <si>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</si>
  <si>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</si>
  <si>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</si>
  <si>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</si>
  <si>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</si>
  <si>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</si>
  <si>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</si>
  <si>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</si>
  <si>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</si>
  <si>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</si>
  <si>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</si>
  <si>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</si>
  <si>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</si>
  <si>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</si>
  <si>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</si>
  <si>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</si>
  <si>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</si>
  <si>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</si>
  <si>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</si>
  <si>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</si>
  <si>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</si>
  <si>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</si>
  <si>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</si>
  <si>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</si>
  <si>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</si>
  <si>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</si>
  <si>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</si>
  <si>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</si>
  <si>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</si>
  <si>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</si>
  <si>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</si>
  <si>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</si>
  <si>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</si>
  <si>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</si>
  <si>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</si>
  <si>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</si>
  <si>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</si>
  <si>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</si>
  <si>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</si>
  <si>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</si>
  <si>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</si>
  <si>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</si>
  <si>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</si>
  <si>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</si>
  <si>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</si>
  <si>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</si>
  <si>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</si>
  <si>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</si>
  <si>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</si>
  <si>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</si>
  <si>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</si>
  <si>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</si>
  <si>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</si>
  <si>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</si>
  <si>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</si>
  <si>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</si>
  <si>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</si>
  <si>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</si>
  <si>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</si>
  <si>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</si>
  <si>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</si>
  <si>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</si>
  <si>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</si>
  <si>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</si>
  <si>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</si>
  <si>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</si>
  <si>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</si>
  <si>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</si>
  <si>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</si>
  <si>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</si>
  <si>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</si>
  <si>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</si>
  <si>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</si>
  <si>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</si>
  <si>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</si>
  <si>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</si>
  <si>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</si>
  <si>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</si>
  <si>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</si>
  <si>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</si>
  <si>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</si>
  <si>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</si>
  <si>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</si>
  <si>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</si>
  <si>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</si>
  <si>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</si>
  <si>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</si>
  <si>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</si>
  <si>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</si>
  <si>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</si>
  <si>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</si>
  <si>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</si>
  <si>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</si>
  <si>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</si>
  <si>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</si>
  <si>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</si>
  <si>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</si>
  <si>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</si>
  <si>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</si>
  <si>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</si>
  <si>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</si>
  <si>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</si>
  <si>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</si>
  <si>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</si>
  <si>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</si>
  <si>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</si>
  <si>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</si>
  <si>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</si>
  <si>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</si>
  <si>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</si>
  <si>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</si>
  <si>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</si>
  <si>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</si>
  <si>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</si>
  <si>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</si>
  <si>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</si>
  <si>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</si>
  <si>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</si>
  <si>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</si>
  <si>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</si>
  <si>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</si>
  <si>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</si>
  <si>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</si>
  <si>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</si>
  <si>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</si>
  <si>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</si>
  <si>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</si>
  <si>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</si>
  <si>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</si>
  <si>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</si>
  <si>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</si>
  <si>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</si>
  <si>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</si>
  <si>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</si>
  <si>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</si>
  <si>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</si>
  <si>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</si>
  <si>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</si>
  <si>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</si>
  <si>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</si>
  <si>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</si>
  <si>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</si>
  <si>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</si>
  <si>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</si>
  <si>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</si>
  <si>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</si>
  <si>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</si>
  <si>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</si>
  <si>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</si>
  <si>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</si>
  <si>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</si>
  <si>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</si>
  <si>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</si>
  <si>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</si>
  <si>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</si>
  <si>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</si>
  <si>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</si>
  <si>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</si>
  <si>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</si>
  <si>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</si>
  <si>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</si>
  <si>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</si>
  <si>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</si>
  <si>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</si>
  <si>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</si>
  <si>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</si>
  <si>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</si>
  <si>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</si>
  <si>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</si>
  <si>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</si>
  <si>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</si>
  <si>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</si>
  <si>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</si>
  <si>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</si>
  <si>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</si>
  <si>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</si>
  <si>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</si>
  <si>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</si>
  <si>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</si>
  <si>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</si>
  <si>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</si>
  <si>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</si>
  <si>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</si>
  <si>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</si>
  <si>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</si>
  <si>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</si>
  <si>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</si>
  <si>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</si>
  <si>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</si>
  <si>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</si>
  <si>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</si>
  <si>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</si>
  <si>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</si>
  <si>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</si>
  <si>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</si>
  <si>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</si>
  <si>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</si>
  <si>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</si>
  <si>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</si>
  <si>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</si>
  <si>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</si>
  <si>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</si>
  <si>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</si>
  <si>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</si>
  <si>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</si>
  <si>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</si>
  <si>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</si>
  <si>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</si>
  <si>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</si>
  <si>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</si>
  <si>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</si>
  <si>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</si>
  <si>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</si>
  <si>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</si>
  <si>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</si>
  <si>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</si>
  <si>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</si>
  <si>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</si>
  <si>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</si>
  <si>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</si>
  <si>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</si>
  <si>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</si>
  <si>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</si>
  <si>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</si>
  <si>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</si>
  <si>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</si>
  <si>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</si>
  <si>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</si>
  <si>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</si>
  <si>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</si>
  <si>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</si>
  <si>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</si>
  <si>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</si>
  <si>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</si>
  <si>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</si>
  <si>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</si>
  <si>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</si>
  <si>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</si>
  <si>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</si>
  <si>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</si>
  <si>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</si>
  <si>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</si>
  <si>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</si>
  <si>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</si>
  <si>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</si>
  <si>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</si>
  <si>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</si>
  <si>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</si>
  <si>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</si>
  <si>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</si>
  <si>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</si>
  <si>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</si>
  <si>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</si>
  <si>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</si>
  <si>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</si>
  <si>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</si>
  <si>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</si>
  <si>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</si>
  <si>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</si>
  <si>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</si>
  <si>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</si>
  <si>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</si>
  <si>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</si>
  <si>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</si>
  <si>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</si>
  <si>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</si>
  <si>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</si>
  <si>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</si>
  <si>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</si>
  <si>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</si>
  <si>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</si>
  <si>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</si>
  <si>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</si>
  <si>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</si>
  <si>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</si>
  <si>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</si>
  <si>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</si>
  <si>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</si>
  <si>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</si>
  <si>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</si>
  <si>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</si>
  <si>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</si>
  <si>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</si>
  <si>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</si>
  <si>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</si>
  <si>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</si>
  <si>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</si>
  <si>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</si>
  <si>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</si>
  <si>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</si>
  <si>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</si>
  <si>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</si>
  <si>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</si>
  <si>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</si>
  <si>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</si>
  <si>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</si>
  <si>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</si>
  <si>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</si>
  <si>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</si>
  <si>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</si>
  <si>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</si>
  <si>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</si>
  <si>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</si>
  <si>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</si>
  <si>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</si>
  <si>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</si>
  <si>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</si>
  <si>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</si>
  <si>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</si>
  <si>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</si>
  <si>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</si>
  <si>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</si>
  <si>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</si>
  <si>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</si>
  <si>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</si>
  <si>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</si>
  <si>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</si>
  <si>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</si>
  <si>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</si>
  <si>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</si>
  <si>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</si>
  <si>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</si>
  <si>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</si>
  <si>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</si>
  <si>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</si>
  <si>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</si>
  <si>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</si>
  <si>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</si>
  <si>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</si>
  <si>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</si>
  <si>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</si>
  <si>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</si>
  <si>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</si>
  <si>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</si>
  <si>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</si>
  <si>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</si>
  <si>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</si>
  <si>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</si>
  <si>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</si>
  <si>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</si>
  <si>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</si>
  <si>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</si>
  <si>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</si>
  <si>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</si>
  <si>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</si>
  <si>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</si>
  <si>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</si>
  <si>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</si>
  <si>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</si>
  <si>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</si>
  <si>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</si>
  <si>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</si>
  <si>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</si>
  <si>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</si>
  <si>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</si>
  <si>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</si>
  <si>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</si>
  <si>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</si>
  <si>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</si>
  <si>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</si>
  <si>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</si>
  <si>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</si>
  <si>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</si>
  <si>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</si>
  <si>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</si>
  <si>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</si>
  <si>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</si>
  <si>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</si>
  <si>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</si>
  <si>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</si>
  <si>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</si>
  <si>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</si>
  <si>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</si>
  <si>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</si>
  <si>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</si>
  <si>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</si>
  <si>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</si>
  <si>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</si>
  <si>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</si>
  <si>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</si>
  <si>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</si>
  <si>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</si>
  <si>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</si>
  <si>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</si>
  <si>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</si>
  <si>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</si>
  <si>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</si>
  <si>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</si>
  <si>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</si>
  <si>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</si>
  <si>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</si>
  <si>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</si>
  <si>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</si>
  <si>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</si>
  <si>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</si>
  <si>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</si>
  <si>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</si>
  <si>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</si>
  <si>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</si>
  <si>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</si>
  <si>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</si>
  <si>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</si>
  <si>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</si>
  <si>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</si>
  <si>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</si>
  <si>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</si>
  <si>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</si>
  <si>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</si>
  <si>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</si>
  <si>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</si>
  <si>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</si>
  <si>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</si>
  <si>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</si>
  <si>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</si>
  <si>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</si>
  <si>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</si>
  <si>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</si>
  <si>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</si>
  <si>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</si>
  <si>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</si>
  <si>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</si>
  <si>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</si>
  <si>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</si>
  <si>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</si>
  <si>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</si>
  <si>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</si>
  <si>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</si>
  <si>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</si>
  <si>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</si>
  <si>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</si>
  <si>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</si>
  <si>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</si>
  <si>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</si>
  <si>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</si>
  <si>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</si>
  <si>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</si>
  <si>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</si>
  <si>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</si>
  <si>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</si>
  <si>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</si>
  <si>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</si>
  <si>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</si>
  <si>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</si>
  <si>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</si>
  <si>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</si>
  <si>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</si>
  <si>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</si>
  <si>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</si>
  <si>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</si>
  <si>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</si>
  <si>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</si>
  <si>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</si>
  <si>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</si>
  <si>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</si>
  <si>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</si>
  <si>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</si>
  <si>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</si>
  <si>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</si>
  <si>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</si>
  <si>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</si>
  <si>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</si>
  <si>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</si>
  <si>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</si>
  <si>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</si>
  <si>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</si>
  <si>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</si>
  <si>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</si>
  <si>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</si>
  <si>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</si>
  <si>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</si>
  <si>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</si>
  <si>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</si>
  <si>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</si>
  <si>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</si>
  <si>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</si>
  <si>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</si>
  <si>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</si>
  <si>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</si>
  <si>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</si>
  <si>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</si>
  <si>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</si>
  <si>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</si>
  <si>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</si>
  <si>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</si>
  <si>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</si>
  <si>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</si>
  <si>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</si>
  <si>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</si>
  <si>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</si>
  <si>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</si>
  <si>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</si>
  <si>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</si>
  <si>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</si>
  <si>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</si>
  <si>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</si>
  <si>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</si>
  <si>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</si>
  <si>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</si>
  <si>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</si>
  <si>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</si>
  <si>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</si>
  <si>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</si>
  <si>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</si>
  <si>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</si>
  <si>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</si>
  <si>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</si>
  <si>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</si>
  <si>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</si>
  <si>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</si>
  <si>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</si>
  <si>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</si>
  <si>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</si>
  <si>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</si>
  <si>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</si>
  <si>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</si>
  <si>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</si>
  <si>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</si>
  <si>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</si>
  <si>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</si>
  <si>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</si>
  <si>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</si>
  <si>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</si>
  <si>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</si>
  <si>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</si>
  <si>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</si>
  <si>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</si>
  <si>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</si>
  <si>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</si>
  <si>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</si>
  <si>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</si>
  <si>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</si>
  <si>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</si>
  <si>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</si>
  <si>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</si>
  <si>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</si>
  <si>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</si>
  <si>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</si>
  <si>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</si>
  <si>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</si>
  <si>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</si>
  <si>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</si>
  <si>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</si>
  <si>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</si>
  <si>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</si>
  <si>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</si>
  <si>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</si>
  <si>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</si>
  <si>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</si>
  <si>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</si>
  <si>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</si>
  <si>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</si>
  <si>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</si>
  <si>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</si>
  <si>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</si>
  <si>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</si>
  <si>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</si>
  <si>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</si>
  <si>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</si>
  <si>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</si>
  <si>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</si>
  <si>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</si>
  <si>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</si>
  <si>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</si>
  <si>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</si>
  <si>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</si>
  <si>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</si>
  <si>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</si>
  <si>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</si>
  <si>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</si>
  <si>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</si>
  <si>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</si>
  <si>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</si>
  <si>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</si>
  <si>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</si>
  <si>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</si>
  <si>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</si>
  <si>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</si>
  <si>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</si>
  <si>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</si>
  <si>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</si>
  <si>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</si>
  <si>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</si>
  <si>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</si>
  <si>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</si>
  <si>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</si>
  <si>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</si>
  <si>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</si>
  <si>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</si>
  <si>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</si>
  <si>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</si>
  <si>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</si>
  <si>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</si>
  <si>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</si>
  <si>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</si>
  <si>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</si>
  <si>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</si>
  <si>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</si>
  <si>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</si>
  <si>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</si>
  <si>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</si>
  <si>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</si>
  <si>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</si>
  <si>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</si>
  <si>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</si>
  <si>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</si>
  <si>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</si>
  <si>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</si>
  <si>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</si>
  <si>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</si>
  <si>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</si>
  <si>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</si>
  <si>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</si>
  <si>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</si>
  <si>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</si>
  <si>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</si>
  <si>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</si>
  <si>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</si>
  <si>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</si>
  <si>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</si>
  <si>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</si>
  <si>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</si>
  <si>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</si>
  <si>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</si>
  <si>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</si>
  <si>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</si>
  <si>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</si>
  <si>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</si>
  <si>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</si>
  <si>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</si>
  <si>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</si>
  <si>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</si>
  <si>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</si>
  <si>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</si>
  <si>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</si>
  <si>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</si>
  <si>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</si>
  <si>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</si>
  <si>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</si>
  <si>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</si>
  <si>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</si>
  <si>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</si>
  <si>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</si>
  <si>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</si>
  <si>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</si>
  <si>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</si>
  <si>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</si>
  <si>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</si>
  <si>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</si>
  <si>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</si>
  <si>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</si>
  <si>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</si>
  <si>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</si>
  <si>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</si>
  <si>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</si>
  <si>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</si>
  <si>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</si>
  <si>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</si>
  <si>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</si>
  <si>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</si>
  <si>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</si>
  <si>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</si>
  <si>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</si>
  <si>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</si>
  <si>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</si>
  <si>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</si>
  <si>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</si>
  <si>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</si>
  <si>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</si>
  <si>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</si>
  <si>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</si>
  <si>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</si>
  <si>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</si>
  <si>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</si>
  <si>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</si>
  <si>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</si>
  <si>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</si>
  <si>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</si>
  <si>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</si>
  <si>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</si>
  <si>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</si>
  <si>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</si>
  <si>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</si>
  <si>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</si>
  <si>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</si>
  <si>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</si>
  <si>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</si>
  <si>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</si>
  <si>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</si>
  <si>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</si>
  <si>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</si>
  <si>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</si>
  <si>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</si>
  <si>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</si>
  <si>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</si>
  <si>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</si>
  <si>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</si>
  <si>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</si>
  <si>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</si>
  <si>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</si>
  <si>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</si>
  <si>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</si>
  <si>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</si>
  <si>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</si>
  <si>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</si>
  <si>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</si>
  <si>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</si>
  <si>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</si>
  <si>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</si>
  <si>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</si>
  <si>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</si>
  <si>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</si>
  <si>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</si>
  <si>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</si>
  <si>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</si>
  <si>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</si>
  <si>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</si>
  <si>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</si>
  <si>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</si>
  <si>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</si>
  <si>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</si>
  <si>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</si>
  <si>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</si>
  <si>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</si>
  <si>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</si>
  <si>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</si>
  <si>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</si>
  <si>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</si>
  <si>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</si>
  <si>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</si>
  <si>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</si>
  <si>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</si>
  <si>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</si>
  <si>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</si>
  <si>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</si>
  <si>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</si>
  <si>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</si>
  <si>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</si>
  <si>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</si>
  <si>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</si>
  <si>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</si>
  <si>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</si>
  <si>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</si>
  <si>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</si>
  <si>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</si>
  <si>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</si>
  <si>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</si>
  <si>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</si>
  <si>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</si>
  <si>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</si>
  <si>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</si>
  <si>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</si>
  <si>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</si>
  <si>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</si>
  <si>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</si>
  <si>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</si>
  <si>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</si>
  <si>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</si>
  <si>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</si>
  <si>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</si>
  <si>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</si>
  <si>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</si>
  <si>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</si>
  <si>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</si>
  <si>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</si>
  <si>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</si>
  <si>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</si>
  <si>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</si>
  <si>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</si>
  <si>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</si>
  <si>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</si>
  <si>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</si>
  <si>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</si>
  <si>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</si>
  <si>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</si>
  <si>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</si>
  <si>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</si>
  <si>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</si>
  <si>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</si>
  <si>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</si>
  <si>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</si>
  <si>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</si>
  <si>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</si>
  <si>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</si>
  <si>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</si>
  <si>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</si>
  <si>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</si>
  <si>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</si>
  <si>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</si>
  <si>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</si>
  <si>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</si>
  <si>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</si>
  <si>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</si>
  <si>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</si>
  <si>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</si>
  <si>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</si>
  <si>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</si>
  <si>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</si>
  <si>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</si>
  <si>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</si>
  <si>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</si>
  <si>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</si>
  <si>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</si>
  <si>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</si>
  <si>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</si>
  <si>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</si>
  <si>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</si>
  <si>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</si>
  <si>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</si>
  <si>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</si>
  <si>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</si>
  <si>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</si>
  <si>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</si>
  <si>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</si>
  <si>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</si>
  <si>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</si>
  <si>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</si>
  <si>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</si>
  <si>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</si>
  <si>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</si>
  <si>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</si>
  <si>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</si>
  <si>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</si>
  <si>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</si>
  <si>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</si>
  <si>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</si>
  <si>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</si>
  <si>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</si>
  <si>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</si>
  <si>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</si>
  <si>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</si>
  <si>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</si>
  <si>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</si>
  <si>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</si>
  <si>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</si>
  <si>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</si>
  <si>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</si>
  <si>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</si>
  <si>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</si>
  <si>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</si>
  <si>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</si>
  <si>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</si>
  <si>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</si>
  <si>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</si>
  <si>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</si>
  <si>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</si>
  <si>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</si>
  <si>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</si>
  <si>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</si>
  <si>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</si>
  <si>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</si>
  <si>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</si>
  <si>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</si>
  <si>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</si>
  <si>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</si>
  <si>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</si>
  <si>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</si>
  <si>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</si>
  <si>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</si>
  <si>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</si>
  <si>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</si>
  <si>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</si>
  <si>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</si>
  <si>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</si>
  <si>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</si>
  <si>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</si>
  <si>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</si>
  <si>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</si>
  <si>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</si>
  <si>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</si>
  <si>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</si>
  <si>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</si>
  <si>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</si>
  <si>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</si>
  <si>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</si>
  <si>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</si>
  <si>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</si>
  <si>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</si>
  <si>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</si>
  <si>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</si>
  <si>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</si>
  <si>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</si>
  <si>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</si>
  <si>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</si>
  <si>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</si>
  <si>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</si>
  <si>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</si>
  <si>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</si>
  <si>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</si>
  <si>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</si>
  <si>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</si>
  <si>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</si>
  <si>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</si>
  <si>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</si>
  <si>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</si>
  <si>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</si>
  <si>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</si>
  <si>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</si>
  <si>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</si>
  <si>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</si>
  <si>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</si>
  <si>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</si>
  <si>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</si>
  <si>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</si>
  <si>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</si>
  <si>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</si>
  <si>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</si>
  <si>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</si>
  <si>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</si>
  <si>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</si>
  <si>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</si>
  <si>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</si>
  <si>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</si>
  <si>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</si>
  <si>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</si>
  <si>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</si>
  <si>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</si>
  <si>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</si>
  <si>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</si>
  <si>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</si>
  <si>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</si>
  <si>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</si>
  <si>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</si>
  <si>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</si>
  <si>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</si>
  <si>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</si>
  <si>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</si>
  <si>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</si>
  <si>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</si>
  <si>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</si>
  <si>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</si>
  <si>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</si>
  <si>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</si>
  <si>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</si>
  <si>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</si>
  <si>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</si>
  <si>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</si>
  <si>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</si>
  <si>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</si>
  <si>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</si>
  <si>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</si>
  <si>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</si>
  <si>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</si>
  <si>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</si>
  <si>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</si>
  <si>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</si>
  <si>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</si>
  <si>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</si>
  <si>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</si>
  <si>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</si>
  <si>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</si>
  <si>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</si>
  <si>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</si>
  <si>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</si>
  <si>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</si>
  <si>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</si>
  <si>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</si>
  <si>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</si>
  <si>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</si>
  <si>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</si>
  <si>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</si>
  <si>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</si>
  <si>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</si>
  <si>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</si>
  <si>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</si>
  <si>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</si>
  <si>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</si>
  <si>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</si>
  <si>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</si>
  <si>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</si>
  <si>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</si>
  <si>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</si>
  <si>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</si>
  <si>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</si>
  <si>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</si>
  <si>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</si>
  <si>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</si>
  <si>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</si>
  <si>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</si>
  <si>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</si>
  <si>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</si>
  <si>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</si>
  <si>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</si>
  <si>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</si>
  <si>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</si>
  <si>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</si>
  <si>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</si>
  <si>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</si>
  <si>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</si>
  <si>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</si>
  <si>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</si>
  <si>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</si>
  <si>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</si>
  <si>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</si>
  <si>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</si>
  <si>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</si>
  <si>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</si>
  <si>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</si>
  <si>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</si>
  <si>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</si>
  <si>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</si>
  <si>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</si>
  <si>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</si>
  <si>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</si>
  <si>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</si>
  <si>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</si>
  <si>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</si>
  <si>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</si>
  <si>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</si>
  <si>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</si>
  <si>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</si>
  <si>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</si>
  <si>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</si>
  <si>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</si>
  <si>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</si>
  <si>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</si>
  <si>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</si>
  <si>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</si>
  <si>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</si>
  <si>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</si>
  <si>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</si>
  <si>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</si>
  <si>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</si>
  <si>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</si>
  <si>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</si>
  <si>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</si>
  <si>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</si>
  <si>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</si>
  <si>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</si>
  <si>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</si>
  <si>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</si>
  <si>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</si>
  <si>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</si>
  <si>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</si>
  <si>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</si>
  <si>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</si>
  <si>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</si>
  <si>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</si>
  <si>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</si>
  <si>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</si>
  <si>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</si>
  <si>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</si>
  <si>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</si>
  <si>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</si>
  <si>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</si>
  <si>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</si>
  <si>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</si>
  <si>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</si>
  <si>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</si>
  <si>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</si>
  <si>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</si>
  <si>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</si>
  <si>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</si>
  <si>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</si>
  <si>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</si>
  <si>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</si>
  <si>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</si>
  <si>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</si>
  <si>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</si>
  <si>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</si>
  <si>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</si>
  <si>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</si>
  <si>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</si>
  <si>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</si>
  <si>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</si>
  <si>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</si>
  <si>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</si>
  <si>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</si>
  <si>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</si>
  <si>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</si>
  <si>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</si>
  <si>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</si>
  <si>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</si>
  <si>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</si>
  <si>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</si>
  <si>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</si>
  <si>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</si>
  <si>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</si>
  <si>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</si>
  <si>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</si>
  <si>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</si>
  <si>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</si>
  <si>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</si>
  <si>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</si>
  <si>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</si>
  <si>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</si>
  <si>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</si>
  <si>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</si>
  <si>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</si>
  <si>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</si>
  <si>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</si>
  <si>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</si>
  <si>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</si>
  <si>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</si>
  <si>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</si>
  <si>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</si>
  <si>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</si>
  <si>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</si>
  <si>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</si>
  <si>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</si>
  <si>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</si>
  <si>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</si>
  <si>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</si>
  <si>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</si>
  <si>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</si>
  <si>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</si>
  <si>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</si>
  <si>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</si>
  <si>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</si>
  <si>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</si>
  <si>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</si>
  <si>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</si>
  <si>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</si>
  <si>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</si>
  <si>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</si>
  <si>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</si>
  <si>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</si>
  <si>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</si>
  <si>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</si>
  <si>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</si>
  <si>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</si>
  <si>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</si>
  <si>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</si>
  <si>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</si>
  <si>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</si>
  <si>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</si>
  <si>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</si>
  <si>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</si>
  <si>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</si>
  <si>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</si>
  <si>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</si>
  <si>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</si>
  <si>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</si>
  <si>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</si>
  <si>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</si>
  <si>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</si>
  <si>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</si>
  <si>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</si>
  <si>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</si>
  <si>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</si>
  <si>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</si>
  <si>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</si>
  <si>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</si>
  <si>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</si>
  <si>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</si>
  <si>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</si>
  <si>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</si>
  <si>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</si>
  <si>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</si>
  <si>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</si>
  <si>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</si>
  <si>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</si>
  <si>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</si>
  <si>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</si>
  <si>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</si>
  <si>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</si>
  <si>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</si>
  <si>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</si>
  <si>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</si>
  <si>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</si>
  <si>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</si>
  <si>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</si>
  <si>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</si>
  <si>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</si>
  <si>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</si>
  <si>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</si>
  <si>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</si>
  <si>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</si>
  <si>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</si>
  <si>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</si>
  <si>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</si>
  <si>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</si>
  <si>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</si>
  <si>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</si>
  <si>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</si>
  <si>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</si>
  <si>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</si>
  <si>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</si>
  <si>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</si>
  <si>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</si>
  <si>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</si>
  <si>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</si>
  <si>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</si>
  <si>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</si>
  <si>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</si>
  <si>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</si>
  <si>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</si>
  <si>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</si>
  <si>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</si>
  <si>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</si>
  <si>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</si>
  <si>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</si>
  <si>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</si>
  <si>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</si>
  <si>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</si>
  <si>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</si>
  <si>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</si>
  <si>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</si>
  <si>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</si>
  <si>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</si>
  <si>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</si>
  <si>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</si>
  <si>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</si>
  <si>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</si>
  <si>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</si>
  <si>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</si>
  <si>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</si>
  <si>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</si>
  <si>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</si>
  <si>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</si>
  <si>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</si>
  <si>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</si>
  <si>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</si>
  <si>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</si>
  <si>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</si>
  <si>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</si>
  <si>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</si>
  <si>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</si>
  <si>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</si>
  <si>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</si>
  <si>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</si>
  <si>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</si>
  <si>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</si>
  <si>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</si>
  <si>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</si>
  <si>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</si>
  <si>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</si>
  <si>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</si>
  <si>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</si>
  <si>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</si>
  <si>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</si>
  <si>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</si>
  <si>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</si>
  <si>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</si>
  <si>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</si>
  <si>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</si>
  <si>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</si>
  <si>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</si>
  <si>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</si>
  <si>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</si>
  <si>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</si>
  <si>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</si>
  <si>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</si>
  <si>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</si>
  <si>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</si>
  <si>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</si>
  <si>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</si>
  <si>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</si>
  <si>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</si>
  <si>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</si>
  <si>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</si>
  <si>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</si>
  <si>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</si>
  <si>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</si>
  <si>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</si>
  <si>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</si>
  <si>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</si>
  <si>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</si>
  <si>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</si>
  <si>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</si>
  <si>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</si>
  <si>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</si>
  <si>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</si>
  <si>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</si>
  <si>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</si>
  <si>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</si>
  <si>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</si>
  <si>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</si>
  <si>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</si>
  <si>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</si>
  <si>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</si>
  <si>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</si>
  <si>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</si>
  <si>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</si>
  <si>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</si>
  <si>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</si>
  <si>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</si>
  <si>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</si>
  <si>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</si>
  <si>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</si>
  <si>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</si>
  <si>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</si>
  <si>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</si>
  <si>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</si>
  <si>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</si>
  <si>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</si>
  <si>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</si>
  <si>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</si>
  <si>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</si>
  <si>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</si>
  <si>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</si>
  <si>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</si>
  <si>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</si>
  <si>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</si>
  <si>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</si>
  <si>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</si>
  <si>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</si>
  <si>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</si>
  <si>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</si>
  <si>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</si>
  <si>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</si>
  <si>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</si>
  <si>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</si>
  <si>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</si>
  <si>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</si>
  <si>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</si>
  <si>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</si>
  <si>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</si>
  <si>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</si>
  <si>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</si>
  <si>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</si>
  <si>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</si>
  <si>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</si>
  <si>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</si>
  <si>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</si>
  <si>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</si>
  <si>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</si>
  <si>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</si>
  <si>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</si>
  <si>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</si>
  <si>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</si>
  <si>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</si>
  <si>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</si>
  <si>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</si>
  <si>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</si>
  <si>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</si>
  <si>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</si>
  <si>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</si>
  <si>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</si>
  <si>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</si>
  <si>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</si>
  <si>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</si>
  <si>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</si>
  <si>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</si>
  <si>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</si>
  <si>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</si>
  <si>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</si>
  <si>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</si>
  <si>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</si>
  <si>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</si>
  <si>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</si>
  <si>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</si>
  <si>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</si>
  <si>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</si>
  <si>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</si>
  <si>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</si>
  <si>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</si>
  <si>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</si>
  <si>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</si>
  <si>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</si>
  <si>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</si>
  <si>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</si>
  <si>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</si>
  <si>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</si>
  <si>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</si>
  <si>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</si>
  <si>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</si>
  <si>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</si>
  <si>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</si>
  <si>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</si>
  <si>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</si>
  <si>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</si>
  <si>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</si>
  <si>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</si>
  <si>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</si>
  <si>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</si>
  <si>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</si>
  <si>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</si>
  <si>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</si>
  <si>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</si>
  <si>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</si>
  <si>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</si>
  <si>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</si>
  <si>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</si>
  <si>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</si>
  <si>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</si>
  <si>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</si>
  <si>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</si>
  <si>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</si>
  <si>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</si>
  <si>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</si>
  <si>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</si>
  <si>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</si>
  <si>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</si>
  <si>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</si>
  <si>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</si>
  <si>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</si>
  <si>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</si>
  <si>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</si>
  <si>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</si>
  <si>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</si>
  <si>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</si>
  <si>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</si>
  <si>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</si>
  <si>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</si>
  <si>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</si>
  <si>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</si>
  <si>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</si>
  <si>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</si>
  <si>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</si>
  <si>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</si>
  <si>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</si>
  <si>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</si>
  <si>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</si>
  <si>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</si>
  <si>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</si>
  <si>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</si>
  <si>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</si>
  <si>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</si>
  <si>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</si>
  <si>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</si>
  <si>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</si>
  <si>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</si>
  <si>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</si>
  <si>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</si>
  <si>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</si>
  <si>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</si>
  <si>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</si>
  <si>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</si>
  <si>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</si>
  <si>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</si>
  <si>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</si>
  <si>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</si>
  <si>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</si>
  <si>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</si>
  <si>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</si>
  <si>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</si>
  <si>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</si>
  <si>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</si>
  <si>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</si>
  <si>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</si>
  <si>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</si>
  <si>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</si>
  <si>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</si>
  <si>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</si>
  <si>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</si>
  <si>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</si>
  <si>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</si>
  <si>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</si>
  <si>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</si>
  <si>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</si>
  <si>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</si>
  <si>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</si>
  <si>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</si>
  <si>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</si>
  <si>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</si>
  <si>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</si>
  <si>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</si>
  <si>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</si>
  <si>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</si>
  <si>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</si>
  <si>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</si>
  <si>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</si>
  <si>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</si>
  <si>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</si>
  <si>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</si>
  <si>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</si>
  <si>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</si>
  <si>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</si>
  <si>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</si>
  <si>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</si>
  <si>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</si>
  <si>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</si>
  <si>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</si>
  <si>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</si>
  <si>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</si>
  <si>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</si>
  <si>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</si>
  <si>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</si>
  <si>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</si>
  <si>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</si>
  <si>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</si>
  <si>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92022001,92022006</t>
    <phoneticPr fontId="46" type="noConversion"/>
  </si>
  <si>
    <t>92022002,92022006</t>
    <phoneticPr fontId="46" type="noConversion"/>
  </si>
  <si>
    <t>92022003,92022006</t>
    <phoneticPr fontId="46" type="noConversion"/>
  </si>
  <si>
    <t>92022004,92022006</t>
    <phoneticPr fontId="46" type="noConversion"/>
  </si>
  <si>
    <t>92022005,92022006</t>
    <phoneticPr fontId="46" type="noConversion"/>
  </si>
  <si>
    <t>2,2</t>
    <phoneticPr fontId="46" type="noConversion"/>
  </si>
  <si>
    <t>攻击有10%概率自动释放心灵之击技能</t>
    <phoneticPr fontId="46" type="noConversion"/>
  </si>
  <si>
    <t>62023302,62023303,62023304,62023305,62023306</t>
    <phoneticPr fontId="46" type="noConversion"/>
  </si>
  <si>
    <t>神圣牧师:职业专精(废弃)</t>
    <phoneticPr fontId="46" type="noConversion"/>
  </si>
  <si>
    <t>3,3</t>
    <phoneticPr fontId="46" type="noConversion"/>
  </si>
  <si>
    <t>近战普通攻击时有概率让目标持续受到伤害,每秒使目标损失目标当前30%攻击伤害,持续10秒</t>
    <phoneticPr fontId="46" type="noConversion"/>
  </si>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</sst>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76918851283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006100"/>
      <name val="Helvetica Neue"/>
      <family val="2"/>
      <scheme val="minor"/>
    </font>
    <font>
      <i/>
      <sz val="11"/>
      <color rgb="FF7F7F7F"/>
      <name val="Helvetica Neue"/>
      <family val="2"/>
      <scheme val="minor"/>
    </font>
    <font>
      <u/>
      <sz val="11"/>
      <color theme="10"/>
      <name val="Helvetica Neue"/>
      <family val="2"/>
      <scheme val="minor"/>
    </font>
    <font>
      <sz val="11"/>
      <color theme="0"/>
      <name val="Helvetica Neue"/>
      <family val="2"/>
      <scheme val="minor"/>
    </font>
    <font>
      <sz val="11"/>
      <color rgb="FFFF000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029"/>
        <bgColor indexed="64"/>
      </patternFill>
    </fill>
    <fill>
      <patternFill patternType="solid">
        <fgColor rgb="FFFFFF00"/>
        <bgColor indexed="64"/>
      </patternFill>
    </fill>
    <fill>
      <patternFill patternType="solid">
        <fgColor theme="0" tint="-0.14886928922391429"/>
        <bgColor indexed="64"/>
      </patternFill>
    </fill>
    <fill>
      <patternFill patternType="solid">
        <fgColor theme="7" tint="-0.249977111117893"/>
        <bgColor indexed="64"/>
      </patternFill>
    </fill>
    <fill>
      <patternFill patternType="solid">
        <fgColor theme="0" tint="-0.14926602984710227"/>
        <bgColor indexed="64"/>
      </patternFill>
    </fill>
    <fill>
      <patternFill patternType="solid">
        <fgColor theme="0" tint="-0.14938810388500626"/>
        <bgColor indexed="64"/>
      </patternFill>
    </fill>
    <fill>
      <patternFill patternType="solid">
        <fgColor theme="8" tint="0.7993408001953185"/>
        <bgColor indexed="64"/>
      </patternFill>
    </fill>
    <fill>
      <patternFill patternType="solid">
        <fgColor theme="6" tint="0.7993408001953185"/>
        <bgColor indexed="64"/>
      </patternFill>
    </fill>
    <fill>
      <patternFill patternType="solid">
        <fgColor theme="8" tint="0.599993896298104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4"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theme="7"/>
        <bgColor indexed="64"/>
      </patternFill>
    </fill>
    <fill>
      <patternFill patternType="solid">
        <fgColor theme="9"/>
        <bgColor indexed="64"/>
      </patternFill>
    </fill>
    <fill>
      <patternFill patternType="solid">
        <fgColor theme="6"/>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4" tint="0.39884640034180729"/>
        <bgColor indexed="64"/>
      </patternFill>
    </fill>
    <fill>
      <patternFill patternType="solid">
        <fgColor theme="4" tint="0.39887691885128329"/>
        <bgColor indexed="64"/>
      </patternFill>
    </fill>
    <fill>
      <patternFill patternType="solid">
        <fgColor theme="5" tint="0.39884640034180729"/>
        <bgColor indexed="64"/>
      </patternFill>
    </fill>
    <fill>
      <patternFill patternType="solid">
        <fgColor theme="5" tint="0.39887691885128329"/>
        <bgColor indexed="64"/>
      </patternFill>
    </fill>
    <fill>
      <patternFill patternType="solid">
        <fgColor theme="6" tint="0.39884640034180729"/>
        <bgColor indexed="64"/>
      </patternFill>
    </fill>
    <fill>
      <patternFill patternType="solid">
        <fgColor theme="6" tint="0.39887691885128329"/>
        <bgColor indexed="64"/>
      </patternFill>
    </fill>
    <fill>
      <patternFill patternType="solid">
        <fgColor theme="7" tint="0.39884640034180729"/>
        <bgColor indexed="64"/>
      </patternFill>
    </fill>
    <fill>
      <patternFill patternType="solid">
        <fgColor theme="7" tint="0.39887691885128329"/>
        <bgColor indexed="64"/>
      </patternFill>
    </fill>
    <fill>
      <patternFill patternType="solid">
        <fgColor theme="8" tint="0.39884640034180729"/>
        <bgColor indexed="64"/>
      </patternFill>
    </fill>
    <fill>
      <patternFill patternType="solid">
        <fgColor theme="8" tint="0.39887691885128329"/>
        <bgColor indexed="64"/>
      </patternFill>
    </fill>
    <fill>
      <patternFill patternType="solid">
        <fgColor theme="9" tint="0.39884640034180729"/>
        <bgColor indexed="64"/>
      </patternFill>
    </fill>
    <fill>
      <patternFill patternType="solid">
        <fgColor theme="9" tint="0.3988769188512832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3"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3" fillId="0" borderId="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4" fillId="3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2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43" fillId="0" borderId="0" applyNumberFormat="0" applyFill="0" applyBorder="0" applyProtection="0"/>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2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43" fillId="0" borderId="0" applyNumberFormat="0" applyFill="0" applyBorder="0" applyProtection="0"/>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7" borderId="9" applyNumberFormat="0" applyFont="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18"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0" borderId="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1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3"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17"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7"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8" fillId="33" borderId="0" applyNumberFormat="0" applyBorder="0" applyAlignment="0" applyProtection="0">
      <alignment vertical="center"/>
    </xf>
    <xf numFmtId="0" fontId="38"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8"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8" fillId="41"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1" fillId="19" borderId="0" applyNumberFormat="0" applyBorder="0" applyAlignment="0" applyProtection="0">
      <alignment vertical="center"/>
    </xf>
    <xf numFmtId="0" fontId="43" fillId="0" borderId="0" applyNumberFormat="0" applyFill="0" applyBorder="0" applyProtection="0"/>
    <xf numFmtId="0" fontId="42"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3" fillId="0" borderId="0"/>
    <xf numFmtId="0" fontId="33" fillId="0" borderId="0"/>
    <xf numFmtId="0" fontId="33"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7" fillId="0" borderId="0" applyNumberFormat="0" applyFill="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31"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0"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8"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26"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32"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4" fillId="30" borderId="0" applyNumberFormat="0" applyBorder="0" applyAlignment="0" applyProtection="0">
      <alignment vertical="center"/>
    </xf>
    <xf numFmtId="0" fontId="34" fillId="30" borderId="0" applyNumberFormat="0" applyBorder="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2"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xf numFmtId="0" fontId="30" fillId="17" borderId="9" applyNumberFormat="0" applyFont="0" applyAlignment="0" applyProtection="0">
      <alignment vertical="center"/>
    </xf>
  </cellStyleXfs>
  <cellXfs count="15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5"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xf numFmtId="0" fontId="8" fillId="5" borderId="4" xfId="0" quotePrefix="1" applyFont="1" applyFill="1" applyBorder="1" applyAlignment="1">
      <alignment horizontal="center" vertical="center"/>
    </xf>
    <xf numFmtId="0" fontId="16" fillId="5" borderId="6" xfId="0"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4"/>
  <sheetViews>
    <sheetView showGridLines="0" tabSelected="1" workbookViewId="0">
      <pane xSplit="4" ySplit="5" topLeftCell="AK1253" activePane="bottomRight" state="frozen"/>
      <selection pane="topRight"/>
      <selection pane="bottomLeft"/>
      <selection pane="bottomRight" activeCell="A1264" sqref="A1264:XFD1264"/>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1704</v>
      </c>
      <c r="AG426" s="6">
        <v>2</v>
      </c>
      <c r="AH426" s="6">
        <v>2</v>
      </c>
      <c r="AI426" s="6">
        <v>0</v>
      </c>
      <c r="AJ426" s="6">
        <v>1.5</v>
      </c>
      <c r="AK426" s="11">
        <v>0</v>
      </c>
      <c r="AL426" s="11">
        <v>0</v>
      </c>
      <c r="AM426" s="11">
        <v>0</v>
      </c>
      <c r="AN426" s="11">
        <v>0.2</v>
      </c>
      <c r="AO426" s="11">
        <v>200</v>
      </c>
      <c r="AP426" s="11">
        <v>0</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1704</v>
      </c>
      <c r="AG427" s="6">
        <v>2</v>
      </c>
      <c r="AH427" s="6">
        <v>2</v>
      </c>
      <c r="AI427" s="6">
        <v>0</v>
      </c>
      <c r="AJ427" s="6">
        <v>1.5</v>
      </c>
      <c r="AK427" s="11">
        <v>0</v>
      </c>
      <c r="AL427" s="11">
        <v>0</v>
      </c>
      <c r="AM427" s="11">
        <v>0</v>
      </c>
      <c r="AN427" s="11">
        <v>0.2</v>
      </c>
      <c r="AO427" s="11">
        <v>200</v>
      </c>
      <c r="AP427" s="11">
        <v>0</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1704</v>
      </c>
      <c r="AG428" s="6">
        <v>2</v>
      </c>
      <c r="AH428" s="6">
        <v>2</v>
      </c>
      <c r="AI428" s="6">
        <v>0</v>
      </c>
      <c r="AJ428" s="6">
        <v>1.5</v>
      </c>
      <c r="AK428" s="11">
        <v>0</v>
      </c>
      <c r="AL428" s="11">
        <v>0</v>
      </c>
      <c r="AM428" s="11">
        <v>0</v>
      </c>
      <c r="AN428" s="11">
        <v>0.2</v>
      </c>
      <c r="AO428" s="11">
        <v>200</v>
      </c>
      <c r="AP428" s="11">
        <v>0</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1704</v>
      </c>
      <c r="AG429" s="6">
        <v>2</v>
      </c>
      <c r="AH429" s="6">
        <v>2</v>
      </c>
      <c r="AI429" s="6">
        <v>0</v>
      </c>
      <c r="AJ429" s="6">
        <v>1.5</v>
      </c>
      <c r="AK429" s="11">
        <v>0</v>
      </c>
      <c r="AL429" s="11">
        <v>0</v>
      </c>
      <c r="AM429" s="11">
        <v>0</v>
      </c>
      <c r="AN429" s="11">
        <v>0.2</v>
      </c>
      <c r="AO429" s="11">
        <v>200</v>
      </c>
      <c r="AP429" s="11">
        <v>0</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1704</v>
      </c>
      <c r="AG430" s="6">
        <v>2</v>
      </c>
      <c r="AH430" s="6">
        <v>2</v>
      </c>
      <c r="AI430" s="6">
        <v>0</v>
      </c>
      <c r="AJ430" s="6">
        <v>1.5</v>
      </c>
      <c r="AK430" s="11">
        <v>0</v>
      </c>
      <c r="AL430" s="11">
        <v>0</v>
      </c>
      <c r="AM430" s="11">
        <v>0</v>
      </c>
      <c r="AN430" s="11">
        <v>0.2</v>
      </c>
      <c r="AO430" s="11">
        <v>200</v>
      </c>
      <c r="AP430" s="11">
        <v>0</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1704</v>
      </c>
      <c r="AG431" s="6">
        <v>2</v>
      </c>
      <c r="AH431" s="6">
        <v>2</v>
      </c>
      <c r="AI431" s="6">
        <v>0</v>
      </c>
      <c r="AJ431" s="6">
        <v>1.5</v>
      </c>
      <c r="AK431" s="11">
        <v>0</v>
      </c>
      <c r="AL431" s="11">
        <v>0</v>
      </c>
      <c r="AM431" s="11">
        <v>0</v>
      </c>
      <c r="AN431" s="11">
        <v>0.2</v>
      </c>
      <c r="AO431" s="11">
        <v>200</v>
      </c>
      <c r="AP431" s="11">
        <v>0</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0.25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0.25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0.25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0.25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0.25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0.25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0.25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0.25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0.25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0.25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0.25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0.25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10</v>
      </c>
      <c r="AE456" s="18">
        <v>2</v>
      </c>
      <c r="AF456" s="18" t="s">
        <v>703</v>
      </c>
      <c r="AG456" s="6">
        <v>2</v>
      </c>
      <c r="AH456" s="6">
        <v>3</v>
      </c>
      <c r="AI456" s="6">
        <v>0</v>
      </c>
      <c r="AJ456" s="6">
        <v>3</v>
      </c>
      <c r="AK456" s="18">
        <v>0</v>
      </c>
      <c r="AL456" s="18">
        <v>0</v>
      </c>
      <c r="AM456" s="18">
        <v>0</v>
      </c>
      <c r="AN456" s="18">
        <v>0.25</v>
      </c>
      <c r="AO456" s="18">
        <v>3000</v>
      </c>
      <c r="AP456" s="18">
        <v>0.2</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10</v>
      </c>
      <c r="AE457" s="18">
        <v>2</v>
      </c>
      <c r="AF457" s="18" t="s">
        <v>703</v>
      </c>
      <c r="AG457" s="6">
        <v>2</v>
      </c>
      <c r="AH457" s="6">
        <v>3</v>
      </c>
      <c r="AI457" s="6">
        <v>0</v>
      </c>
      <c r="AJ457" s="6">
        <v>3</v>
      </c>
      <c r="AK457" s="18">
        <v>0</v>
      </c>
      <c r="AL457" s="18">
        <v>0</v>
      </c>
      <c r="AM457" s="18">
        <v>0</v>
      </c>
      <c r="AN457" s="18">
        <v>0.25</v>
      </c>
      <c r="AO457" s="18">
        <v>3000</v>
      </c>
      <c r="AP457" s="18">
        <v>0.2</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10</v>
      </c>
      <c r="AE458" s="18">
        <v>2</v>
      </c>
      <c r="AF458" s="18" t="s">
        <v>703</v>
      </c>
      <c r="AG458" s="6">
        <v>2</v>
      </c>
      <c r="AH458" s="6">
        <v>3</v>
      </c>
      <c r="AI458" s="6">
        <v>0</v>
      </c>
      <c r="AJ458" s="6">
        <v>3</v>
      </c>
      <c r="AK458" s="18">
        <v>0</v>
      </c>
      <c r="AL458" s="18">
        <v>0</v>
      </c>
      <c r="AM458" s="18">
        <v>0</v>
      </c>
      <c r="AN458" s="18">
        <v>0.25</v>
      </c>
      <c r="AO458" s="18">
        <v>3000</v>
      </c>
      <c r="AP458" s="18">
        <v>0.2</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10</v>
      </c>
      <c r="AE459" s="18">
        <v>2</v>
      </c>
      <c r="AF459" s="18" t="s">
        <v>703</v>
      </c>
      <c r="AG459" s="6">
        <v>2</v>
      </c>
      <c r="AH459" s="6">
        <v>3</v>
      </c>
      <c r="AI459" s="6">
        <v>0</v>
      </c>
      <c r="AJ459" s="6">
        <v>3</v>
      </c>
      <c r="AK459" s="18">
        <v>0</v>
      </c>
      <c r="AL459" s="18">
        <v>0</v>
      </c>
      <c r="AM459" s="18">
        <v>0</v>
      </c>
      <c r="AN459" s="18">
        <v>0.25</v>
      </c>
      <c r="AO459" s="18">
        <v>3000</v>
      </c>
      <c r="AP459" s="18">
        <v>0.2</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10</v>
      </c>
      <c r="AE460" s="18">
        <v>2</v>
      </c>
      <c r="AF460" s="18" t="s">
        <v>703</v>
      </c>
      <c r="AG460" s="6">
        <v>2</v>
      </c>
      <c r="AH460" s="6">
        <v>3</v>
      </c>
      <c r="AI460" s="6">
        <v>0</v>
      </c>
      <c r="AJ460" s="6">
        <v>3</v>
      </c>
      <c r="AK460" s="18">
        <v>0</v>
      </c>
      <c r="AL460" s="18">
        <v>0</v>
      </c>
      <c r="AM460" s="18">
        <v>0</v>
      </c>
      <c r="AN460" s="18">
        <v>0.25</v>
      </c>
      <c r="AO460" s="18">
        <v>3000</v>
      </c>
      <c r="AP460" s="18">
        <v>0.2</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10</v>
      </c>
      <c r="AE461" s="18">
        <v>2</v>
      </c>
      <c r="AF461" s="18" t="s">
        <v>703</v>
      </c>
      <c r="AG461" s="6">
        <v>2</v>
      </c>
      <c r="AH461" s="6">
        <v>3</v>
      </c>
      <c r="AI461" s="6">
        <v>0</v>
      </c>
      <c r="AJ461" s="6">
        <v>3</v>
      </c>
      <c r="AK461" s="18">
        <v>0</v>
      </c>
      <c r="AL461" s="18">
        <v>0</v>
      </c>
      <c r="AM461" s="18">
        <v>0</v>
      </c>
      <c r="AN461" s="18">
        <v>0.25</v>
      </c>
      <c r="AO461" s="18">
        <v>3000</v>
      </c>
      <c r="AP461" s="18">
        <v>0.2</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8">
        <v>90001021</v>
      </c>
      <c r="AT462" s="12" t="s">
        <v>397</v>
      </c>
      <c r="AU462" s="18" t="s">
        <v>701</v>
      </c>
      <c r="AV462" s="18">
        <v>10000007</v>
      </c>
      <c r="AW462" s="18">
        <v>21010050</v>
      </c>
      <c r="AX462" s="12" t="s">
        <v>706</v>
      </c>
      <c r="AY462" s="11">
        <v>0</v>
      </c>
      <c r="AZ462" s="13">
        <v>0</v>
      </c>
      <c r="BA462" s="13">
        <v>0</v>
      </c>
      <c r="BB462" s="93" t="str">
        <f>"对目标区域释放一个引力场,引力场会不断牵附近怪物进入引力场,并对怪物造成"&amp;W462*100&amp;"%攻击伤害+"&amp;X462&amp;"点固定伤害,随后在技能范围中的敌人每秒受到100%攻击伤害+"&amp;BN462&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8">
        <v>90001021</v>
      </c>
      <c r="AT463" s="12" t="s">
        <v>397</v>
      </c>
      <c r="AU463" s="18" t="s">
        <v>701</v>
      </c>
      <c r="AV463" s="18">
        <v>10000007</v>
      </c>
      <c r="AW463" s="18">
        <v>21010050</v>
      </c>
      <c r="AX463" s="12" t="s">
        <v>706</v>
      </c>
      <c r="AY463" s="11">
        <v>0</v>
      </c>
      <c r="AZ463" s="13">
        <v>0</v>
      </c>
      <c r="BA463" s="13">
        <v>0</v>
      </c>
      <c r="BB463" s="93" t="str">
        <f t="shared" ref="BB463:BB467" si="23">"对目标区域释放一个引力场,引力场会不断牵附近怪物进入引力场,并对怪物造成"&amp;W463*100&amp;"%攻击伤害+"&amp;X463&amp;"点固定伤害,随后在技能范围中的敌人每秒受到100%攻击伤害+"&amp;BN463&amp;"点伤害,并对目标立即造成1秒眩晕"</f>
        <v>对目标区域释放一个引力场,引力场会不断牵附近怪物进入引力场,并对怪物造成300%攻击伤害+1050点固定伤害,随后在技能范围中的敌人每秒受到100%攻击伤害+200点伤害,并对目标立即造成1秒眩晕</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8">
        <v>90001021</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对目标区域释放一个引力场,引力场会不断牵附近怪物进入引力场,并对怪物造成300%攻击伤害+1400点固定伤害,随后在技能范围中的敌人每秒受到100%攻击伤害+300点伤害,并对目标立即造成1秒眩晕</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8">
        <v>90001021</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对目标区域释放一个引力场,引力场会不断牵附近怪物进入引力场,并对怪物造成300%攻击伤害+1750点固定伤害,随后在技能范围中的敌人每秒受到100%攻击伤害+450点伤害,并对目标立即造成1秒眩晕</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8">
        <v>90001021</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对目标区域释放一个引力场,引力场会不断牵附近怪物进入引力场,并对怪物造成300%攻击伤害+2100点固定伤害,随后在技能范围中的敌人每秒受到100%攻击伤害+600点伤害,并对目标立即造成1秒眩晕</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8">
        <v>90001021</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对目标区域释放一个引力场,引力场会不断牵附近怪物进入引力场,并对怪物造成300%攻击伤害+2450点固定伤害,随后在技能范围中的敌人每秒受到100%攻击伤害+800点伤害,并对目标立即造成1秒眩晕</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1708</v>
      </c>
      <c r="AG487" s="6">
        <v>2</v>
      </c>
      <c r="AH487" s="6">
        <v>2</v>
      </c>
      <c r="AI487" s="6">
        <v>0</v>
      </c>
      <c r="AJ487" s="6">
        <v>3</v>
      </c>
      <c r="AK487" s="18">
        <v>0</v>
      </c>
      <c r="AL487" s="18">
        <v>0.5</v>
      </c>
      <c r="AM487" s="18">
        <v>0</v>
      </c>
      <c r="AN487" s="11">
        <v>0.2</v>
      </c>
      <c r="AO487" s="11">
        <v>200</v>
      </c>
      <c r="AP487" s="11">
        <v>0</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1708</v>
      </c>
      <c r="AG488" s="6">
        <v>2</v>
      </c>
      <c r="AH488" s="6">
        <v>2</v>
      </c>
      <c r="AI488" s="6">
        <v>0</v>
      </c>
      <c r="AJ488" s="6">
        <v>3</v>
      </c>
      <c r="AK488" s="18">
        <v>0</v>
      </c>
      <c r="AL488" s="18">
        <v>0.5</v>
      </c>
      <c r="AM488" s="18">
        <v>0</v>
      </c>
      <c r="AN488" s="11">
        <v>0.2</v>
      </c>
      <c r="AO488" s="11">
        <v>200</v>
      </c>
      <c r="AP488" s="11">
        <v>0</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1708</v>
      </c>
      <c r="AG489" s="6">
        <v>2</v>
      </c>
      <c r="AH489" s="6">
        <v>2</v>
      </c>
      <c r="AI489" s="6">
        <v>0</v>
      </c>
      <c r="AJ489" s="6">
        <v>3</v>
      </c>
      <c r="AK489" s="18">
        <v>0</v>
      </c>
      <c r="AL489" s="18">
        <v>0.5</v>
      </c>
      <c r="AM489" s="18">
        <v>0</v>
      </c>
      <c r="AN489" s="11">
        <v>0.2</v>
      </c>
      <c r="AO489" s="11">
        <v>200</v>
      </c>
      <c r="AP489" s="11">
        <v>0</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1708</v>
      </c>
      <c r="AG490" s="6">
        <v>2</v>
      </c>
      <c r="AH490" s="6">
        <v>2</v>
      </c>
      <c r="AI490" s="6">
        <v>0</v>
      </c>
      <c r="AJ490" s="6">
        <v>3</v>
      </c>
      <c r="AK490" s="18">
        <v>0</v>
      </c>
      <c r="AL490" s="18">
        <v>0.5</v>
      </c>
      <c r="AM490" s="18">
        <v>0</v>
      </c>
      <c r="AN490" s="11">
        <v>0.2</v>
      </c>
      <c r="AO490" s="11">
        <v>200</v>
      </c>
      <c r="AP490" s="11">
        <v>0</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1708</v>
      </c>
      <c r="AG491" s="6">
        <v>2</v>
      </c>
      <c r="AH491" s="6">
        <v>2</v>
      </c>
      <c r="AI491" s="6">
        <v>0</v>
      </c>
      <c r="AJ491" s="6">
        <v>3</v>
      </c>
      <c r="AK491" s="18">
        <v>0</v>
      </c>
      <c r="AL491" s="18">
        <v>0.5</v>
      </c>
      <c r="AM491" s="18">
        <v>0</v>
      </c>
      <c r="AN491" s="11">
        <v>0.2</v>
      </c>
      <c r="AO491" s="11">
        <v>200</v>
      </c>
      <c r="AP491" s="11">
        <v>0</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1708</v>
      </c>
      <c r="AG492" s="6">
        <v>2</v>
      </c>
      <c r="AH492" s="6">
        <v>2</v>
      </c>
      <c r="AI492" s="6">
        <v>0</v>
      </c>
      <c r="AJ492" s="6">
        <v>3</v>
      </c>
      <c r="AK492" s="18">
        <v>0</v>
      </c>
      <c r="AL492" s="18">
        <v>0.5</v>
      </c>
      <c r="AM492" s="18">
        <v>0</v>
      </c>
      <c r="AN492" s="11">
        <v>0.2</v>
      </c>
      <c r="AO492" s="11">
        <v>200</v>
      </c>
      <c r="AP492" s="11">
        <v>0</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41" t="s">
        <v>1699</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41" t="s">
        <v>1699</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41" t="s">
        <v>1700</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给目标释放一个持续6秒的灼烧效果,此效果每2秒会自动释放一个范围伤害,对敌方目标造成200%攻击伤害+2000点固定伤害,如果目标为怪物,会对其额外造成20%的伤害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41" t="s">
        <v>1701</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给目标释放一个持续6秒的灼烧效果,此效果每2秒会自动释放一个范围伤害,对敌方目标造成200%攻击伤害+2500点固定伤害,如果目标为怪物,会对其额外造成20%的伤害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41" t="s">
        <v>1702</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给目标释放一个持续6秒的灼烧效果,此效果每2秒会自动释放一个范围伤害,对敌方目标造成200%攻击伤害+3000点固定伤害,如果目标为怪物,会对其额外造成20%的伤害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41" t="s">
        <v>1703</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给目标释放一个持续6秒的灼烧效果,此效果每2秒会自动释放一个范围伤害,对敌方目标造成350%攻击伤害+1500点固定伤害,如果目标为怪物,会对其额外造成20%的伤害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30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30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30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30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30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30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20</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"对目标区域释放治愈之境,附近己方单位每秒恢复最大生命值3%的生命值,怪物每秒损失"&amp;W633*100&amp;"%攻击伤害+"&amp;X633&amp;",持续10秒"</f>
        <v>对目标区域释放治愈之境,附近己方单位每秒恢复最大生命值3%的生命值,怪物每秒损失80%攻击伤害+750,持续10秒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20</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对目标区域释放治愈之境,附近己方单位每秒恢复最大生命值3%的生命值,怪物每秒损失80%攻击伤害+750,持续10秒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20</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对目标区域释放治愈之境,附近己方单位每秒恢复最大生命值3%的生命值,怪物每秒损失80%攻击伤害+1000,持续10秒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20</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对目标区域释放治愈之境,附近己方单位每秒恢复最大生命值3%的生命值,怪物每秒损失80%攻击伤害+1250,持续10秒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20</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对目标区域释放治愈之境,附近己方单位每秒恢复最大生命值3%的生命值,怪物每秒损失80%攻击伤害+1500,持续10秒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20</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对目标区域释放治愈之境,附近己方单位每秒恢复最大生命值3%的生命值,怪物每秒损失80%攻击伤害+1750,持续10秒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"立即对目标范围内的怪物造成"&amp;W639*100&amp;"%攻击伤害+"&amp;X639&amp;"点固定伤害,并使目标受到伤害额外增加50%,此效果只对怪物有效,持续6秒"</f>
        <v>立即对目标范围内的怪物造成250%攻击伤害+1050点固定伤害,并使目标受到伤害额外增加50%,此效果只对怪物有效,持续6秒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"立即对目标范围内的怪物造成"&amp;W640*100&amp;"%攻击伤害+"&amp;X640&amp;"点固定伤害,并使目标受到伤害额外增加50%,此效果只对怪物有效,持续6秒"</f>
        <v>立即对目标范围内的怪物造成250%攻击伤害+1050点固定伤害,并使目标受到伤害额外增加50%,此效果只对怪物有效,持续6秒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立即对目标范围内的怪物造成250%攻击伤害+1400点固定伤害,并使目标受到伤害额外增加50%,此效果只对怪物有效,持续6秒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立即对目标范围内的怪物造成250%攻击伤害+1750点固定伤害,并使目标受到伤害额外增加50%,此效果只对怪物有效,持续6秒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立即对目标范围内的怪物造成250%攻击伤害+2100点固定伤害,并使目标受到伤害额外增加50%,此效果只对怪物有效,持续6秒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立即对目标范围内的怪物造成250%攻击伤害+2450点固定伤害,并使目标受到伤害额外增加50%,此效果只对怪物有效,持续6秒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20</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20</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20</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20</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20</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20</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0.15</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10</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1705</v>
      </c>
      <c r="BC697" s="88">
        <v>0</v>
      </c>
      <c r="BD697" s="11">
        <v>0</v>
      </c>
      <c r="BE697" s="88">
        <v>0</v>
      </c>
      <c r="BF697" s="88">
        <v>0</v>
      </c>
      <c r="BG697" s="88">
        <v>0</v>
      </c>
      <c r="BH697" s="88">
        <v>0</v>
      </c>
      <c r="BI697" s="144" t="s">
        <v>1706</v>
      </c>
      <c r="BJ697" s="6">
        <v>1</v>
      </c>
      <c r="BK697" s="6">
        <v>0</v>
      </c>
      <c r="BL697" s="6">
        <v>0</v>
      </c>
      <c r="BM697" s="6">
        <v>0</v>
      </c>
      <c r="BN697" s="6">
        <v>0</v>
      </c>
      <c r="BO697" s="6">
        <v>0</v>
      </c>
    </row>
    <row r="698" spans="3:67" s="147" customFormat="1" ht="20.100000000000001" customHeight="1">
      <c r="C698" s="25">
        <v>63103098</v>
      </c>
      <c r="D698" s="42" t="s">
        <v>1707</v>
      </c>
      <c r="E698" s="25">
        <v>1</v>
      </c>
      <c r="F698" s="25">
        <v>63001004</v>
      </c>
      <c r="G698" s="25">
        <v>0</v>
      </c>
      <c r="H698" s="25">
        <v>0</v>
      </c>
      <c r="I698" s="25">
        <v>1</v>
      </c>
      <c r="J698" s="25">
        <v>0</v>
      </c>
      <c r="K698" s="25">
        <v>0</v>
      </c>
      <c r="L698" s="25">
        <v>0</v>
      </c>
      <c r="M698" s="25">
        <v>0</v>
      </c>
      <c r="N698" s="25">
        <v>2</v>
      </c>
      <c r="O698" s="25">
        <v>3</v>
      </c>
      <c r="P698" s="25">
        <v>0.1</v>
      </c>
      <c r="Q698" s="25">
        <v>0</v>
      </c>
      <c r="R698" s="25">
        <v>0</v>
      </c>
      <c r="S698" s="25">
        <v>0</v>
      </c>
      <c r="T698" s="25">
        <v>1</v>
      </c>
      <c r="U698" s="25">
        <v>2</v>
      </c>
      <c r="V698" s="25">
        <v>0</v>
      </c>
      <c r="W698" s="25">
        <v>0</v>
      </c>
      <c r="X698" s="25">
        <v>0</v>
      </c>
      <c r="Y698" s="25">
        <v>0</v>
      </c>
      <c r="Z698" s="25">
        <v>0</v>
      </c>
      <c r="AA698" s="25">
        <v>0</v>
      </c>
      <c r="AB698" s="25">
        <v>1</v>
      </c>
      <c r="AC698" s="25">
        <v>0</v>
      </c>
      <c r="AD698" s="25">
        <v>15</v>
      </c>
      <c r="AE698" s="25">
        <v>1</v>
      </c>
      <c r="AF698" s="25">
        <v>1</v>
      </c>
      <c r="AG698" s="25">
        <v>2</v>
      </c>
      <c r="AH698" s="25">
        <v>0</v>
      </c>
      <c r="AI698" s="25">
        <v>0</v>
      </c>
      <c r="AJ698" s="25">
        <v>2</v>
      </c>
      <c r="AK698" s="25">
        <v>0</v>
      </c>
      <c r="AL698" s="25">
        <v>0</v>
      </c>
      <c r="AM698" s="25">
        <v>0</v>
      </c>
      <c r="AN698" s="25">
        <v>0</v>
      </c>
      <c r="AO698" s="25">
        <v>10000</v>
      </c>
      <c r="AP698" s="25">
        <v>0</v>
      </c>
      <c r="AQ698" s="25">
        <v>0</v>
      </c>
      <c r="AR698" s="25">
        <v>0</v>
      </c>
      <c r="AS698" s="25" t="s">
        <v>153</v>
      </c>
      <c r="AT698" s="42" t="s">
        <v>154</v>
      </c>
      <c r="AU698" s="25">
        <v>0</v>
      </c>
      <c r="AV698" s="25">
        <v>0</v>
      </c>
      <c r="AW698" s="25">
        <v>0</v>
      </c>
      <c r="AX698" s="42" t="s">
        <v>155</v>
      </c>
      <c r="AY698" s="42" t="s">
        <v>153</v>
      </c>
      <c r="AZ698" s="25">
        <v>0</v>
      </c>
      <c r="BA698" s="25">
        <v>0</v>
      </c>
      <c r="BB698" s="97" t="s">
        <v>904</v>
      </c>
      <c r="BC698" s="25">
        <v>0</v>
      </c>
      <c r="BD698" s="25">
        <v>0</v>
      </c>
      <c r="BE698" s="25">
        <v>0</v>
      </c>
      <c r="BF698" s="25">
        <v>0</v>
      </c>
      <c r="BG698" s="25">
        <v>0</v>
      </c>
      <c r="BH698" s="25">
        <v>0</v>
      </c>
      <c r="BI698" s="148" t="s">
        <v>905</v>
      </c>
      <c r="BJ698" s="25">
        <v>1</v>
      </c>
      <c r="BK698" s="25">
        <v>0</v>
      </c>
      <c r="BL698" s="25">
        <v>0</v>
      </c>
      <c r="BM698" s="25">
        <v>0</v>
      </c>
      <c r="BN698" s="25">
        <v>0</v>
      </c>
      <c r="BO698" s="25">
        <v>0</v>
      </c>
    </row>
    <row r="699" spans="3:67" ht="20.100000000000001" customHeight="1">
      <c r="C699" s="25">
        <v>63103099</v>
      </c>
      <c r="D699" s="42" t="s">
        <v>906</v>
      </c>
      <c r="E699" s="25">
        <v>1</v>
      </c>
      <c r="F699" s="25">
        <v>63003001</v>
      </c>
      <c r="G699" s="25">
        <v>0</v>
      </c>
      <c r="H699" s="25">
        <v>0</v>
      </c>
      <c r="I699" s="25">
        <v>1</v>
      </c>
      <c r="J699" s="25">
        <v>0</v>
      </c>
      <c r="K699" s="25">
        <v>0</v>
      </c>
      <c r="L699" s="25">
        <v>0</v>
      </c>
      <c r="M699" s="25">
        <v>0</v>
      </c>
      <c r="N699" s="25">
        <v>2</v>
      </c>
      <c r="O699" s="25">
        <v>2</v>
      </c>
      <c r="P699" s="25">
        <v>1</v>
      </c>
      <c r="Q699" s="25">
        <v>0</v>
      </c>
      <c r="R699" s="25">
        <v>0</v>
      </c>
      <c r="S699" s="25">
        <v>0</v>
      </c>
      <c r="T699" s="25">
        <v>1</v>
      </c>
      <c r="U699" s="25">
        <v>2</v>
      </c>
      <c r="V699" s="25">
        <v>0</v>
      </c>
      <c r="W699" s="25">
        <v>0</v>
      </c>
      <c r="X699" s="25">
        <v>0</v>
      </c>
      <c r="Y699" s="25">
        <v>0</v>
      </c>
      <c r="Z699" s="25">
        <v>0</v>
      </c>
      <c r="AA699" s="25">
        <v>0</v>
      </c>
      <c r="AB699" s="25">
        <v>1</v>
      </c>
      <c r="AC699" s="25">
        <v>0</v>
      </c>
      <c r="AD699" s="25">
        <v>60</v>
      </c>
      <c r="AE699" s="25">
        <v>1</v>
      </c>
      <c r="AF699" s="25">
        <v>10</v>
      </c>
      <c r="AG699" s="25">
        <v>0</v>
      </c>
      <c r="AH699" s="25">
        <v>0</v>
      </c>
      <c r="AI699" s="25">
        <v>0</v>
      </c>
      <c r="AJ699" s="25">
        <v>0</v>
      </c>
      <c r="AK699" s="25">
        <v>0</v>
      </c>
      <c r="AL699" s="25">
        <v>0</v>
      </c>
      <c r="AM699" s="25">
        <v>0</v>
      </c>
      <c r="AN699" s="25">
        <v>0</v>
      </c>
      <c r="AO699" s="25">
        <v>50000</v>
      </c>
      <c r="AP699" s="25">
        <v>0</v>
      </c>
      <c r="AQ699" s="25">
        <v>0</v>
      </c>
      <c r="AR699" s="25">
        <v>0</v>
      </c>
      <c r="AS699" s="25">
        <v>90513001</v>
      </c>
      <c r="AT699" s="42" t="s">
        <v>153</v>
      </c>
      <c r="AU699" s="25">
        <v>0</v>
      </c>
      <c r="AV699" s="25">
        <v>0</v>
      </c>
      <c r="AW699" s="25">
        <v>0</v>
      </c>
      <c r="AX699" s="42" t="s">
        <v>907</v>
      </c>
      <c r="AY699" s="25">
        <v>0</v>
      </c>
      <c r="AZ699" s="25">
        <v>0</v>
      </c>
      <c r="BA699" s="25">
        <v>0</v>
      </c>
      <c r="BB699" s="112" t="s">
        <v>908</v>
      </c>
      <c r="BC699" s="25">
        <v>0</v>
      </c>
      <c r="BD699" s="25">
        <v>0</v>
      </c>
      <c r="BE699" s="25">
        <v>0</v>
      </c>
      <c r="BF699" s="25">
        <v>0</v>
      </c>
      <c r="BG699" s="25">
        <v>0</v>
      </c>
      <c r="BH699" s="25">
        <v>0</v>
      </c>
      <c r="BI699" s="16">
        <v>0</v>
      </c>
      <c r="BJ699" s="25">
        <v>1</v>
      </c>
      <c r="BK699" s="25">
        <v>0</v>
      </c>
      <c r="BL699" s="25">
        <v>0</v>
      </c>
      <c r="BM699" s="25">
        <v>0</v>
      </c>
      <c r="BN699" s="25">
        <v>0</v>
      </c>
      <c r="BO699" s="25">
        <v>0</v>
      </c>
    </row>
    <row r="700" spans="3:67" ht="20.100000000000001" customHeight="1">
      <c r="C700" s="18">
        <v>64000001</v>
      </c>
      <c r="D700" s="19" t="s">
        <v>296</v>
      </c>
      <c r="E700" s="18">
        <v>1</v>
      </c>
      <c r="F700" s="18">
        <v>10041</v>
      </c>
      <c r="G700" s="18">
        <v>0</v>
      </c>
      <c r="H700" s="13">
        <v>0</v>
      </c>
      <c r="I700" s="18">
        <v>1</v>
      </c>
      <c r="J700" s="18">
        <v>0</v>
      </c>
      <c r="K700" s="11">
        <v>0</v>
      </c>
      <c r="L700" s="18">
        <v>0</v>
      </c>
      <c r="M700" s="18">
        <v>0</v>
      </c>
      <c r="N700" s="18">
        <v>2</v>
      </c>
      <c r="O700" s="18">
        <v>1</v>
      </c>
      <c r="P700" s="18">
        <v>0.5</v>
      </c>
      <c r="Q700" s="18">
        <v>0</v>
      </c>
      <c r="R700" s="6">
        <v>0</v>
      </c>
      <c r="S700" s="13">
        <v>0</v>
      </c>
      <c r="T700" s="11">
        <v>1</v>
      </c>
      <c r="U700" s="18">
        <v>2</v>
      </c>
      <c r="V700" s="18">
        <v>0</v>
      </c>
      <c r="W700" s="18">
        <v>0</v>
      </c>
      <c r="X700" s="18">
        <v>0</v>
      </c>
      <c r="Y700" s="18">
        <v>0</v>
      </c>
      <c r="Z700" s="18">
        <v>0</v>
      </c>
      <c r="AA700" s="18">
        <v>0</v>
      </c>
      <c r="AB700" s="11">
        <v>1</v>
      </c>
      <c r="AC700" s="18">
        <v>0</v>
      </c>
      <c r="AD700" s="18">
        <v>18</v>
      </c>
      <c r="AE700" s="18">
        <v>0</v>
      </c>
      <c r="AF700" s="18">
        <v>0</v>
      </c>
      <c r="AG700" s="6">
        <v>2</v>
      </c>
      <c r="AH700" s="6">
        <v>0</v>
      </c>
      <c r="AI700" s="6">
        <v>0</v>
      </c>
      <c r="AJ700" s="6">
        <v>0</v>
      </c>
      <c r="AK700" s="18">
        <v>0</v>
      </c>
      <c r="AL700" s="18">
        <v>0</v>
      </c>
      <c r="AM700" s="18">
        <v>0</v>
      </c>
      <c r="AN700" s="11">
        <v>0</v>
      </c>
      <c r="AO700" s="18">
        <v>1000</v>
      </c>
      <c r="AP700" s="18">
        <v>0</v>
      </c>
      <c r="AQ700" s="18">
        <v>0</v>
      </c>
      <c r="AR700" s="6">
        <v>90600010</v>
      </c>
      <c r="AS700" s="18" t="s">
        <v>153</v>
      </c>
      <c r="AT700" s="19" t="s">
        <v>154</v>
      </c>
      <c r="AU700" s="18" t="s">
        <v>785</v>
      </c>
      <c r="AV700" s="18">
        <v>0</v>
      </c>
      <c r="AW700" s="18">
        <v>40000003</v>
      </c>
      <c r="AX700" s="19" t="s">
        <v>155</v>
      </c>
      <c r="AY700" s="19" t="s">
        <v>153</v>
      </c>
      <c r="AZ700" s="13">
        <v>0</v>
      </c>
      <c r="BA700" s="13">
        <v>0</v>
      </c>
      <c r="BB700" s="69" t="s">
        <v>909</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64000002</v>
      </c>
      <c r="D701" s="19" t="s">
        <v>812</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1">
        <v>0</v>
      </c>
      <c r="AO701" s="18">
        <v>1000</v>
      </c>
      <c r="AP701" s="18">
        <v>0</v>
      </c>
      <c r="AQ701" s="18">
        <v>0</v>
      </c>
      <c r="AR701" s="6">
        <v>90600020</v>
      </c>
      <c r="AS701" s="18" t="s">
        <v>153</v>
      </c>
      <c r="AT701" s="19" t="s">
        <v>154</v>
      </c>
      <c r="AU701" s="18" t="s">
        <v>785</v>
      </c>
      <c r="AV701" s="18">
        <v>0</v>
      </c>
      <c r="AW701" s="18">
        <v>0</v>
      </c>
      <c r="AX701" s="19" t="s">
        <v>155</v>
      </c>
      <c r="AY701" s="19" t="s">
        <v>153</v>
      </c>
      <c r="AZ701" s="13">
        <v>0</v>
      </c>
      <c r="BA701" s="13">
        <v>0</v>
      </c>
      <c r="BB701" s="69" t="s">
        <v>910</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64000003</v>
      </c>
      <c r="D702" s="19" t="s">
        <v>911</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90600030</v>
      </c>
      <c r="AS702" s="18" t="s">
        <v>153</v>
      </c>
      <c r="AT702" s="19" t="s">
        <v>154</v>
      </c>
      <c r="AU702" s="18" t="s">
        <v>785</v>
      </c>
      <c r="AV702" s="18">
        <v>0</v>
      </c>
      <c r="AW702" s="18">
        <v>0</v>
      </c>
      <c r="AX702" s="19" t="s">
        <v>155</v>
      </c>
      <c r="AY702" s="19" t="s">
        <v>153</v>
      </c>
      <c r="AZ702" s="13">
        <v>0</v>
      </c>
      <c r="BA702" s="13">
        <v>0</v>
      </c>
      <c r="BB702" s="69" t="s">
        <v>912</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64000004</v>
      </c>
      <c r="D703" s="19" t="s">
        <v>913</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90600040</v>
      </c>
      <c r="AS703" s="18" t="s">
        <v>153</v>
      </c>
      <c r="AT703" s="19" t="s">
        <v>154</v>
      </c>
      <c r="AU703" s="18" t="s">
        <v>785</v>
      </c>
      <c r="AV703" s="18">
        <v>0</v>
      </c>
      <c r="AW703" s="18">
        <v>0</v>
      </c>
      <c r="AX703" s="19" t="s">
        <v>155</v>
      </c>
      <c r="AY703" s="19" t="s">
        <v>153</v>
      </c>
      <c r="AZ703" s="13">
        <v>0</v>
      </c>
      <c r="BA703" s="13">
        <v>0</v>
      </c>
      <c r="BB703" s="69" t="s">
        <v>914</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64000005</v>
      </c>
      <c r="D704" s="19" t="s">
        <v>368</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90600050</v>
      </c>
      <c r="AS704" s="18" t="s">
        <v>153</v>
      </c>
      <c r="AT704" s="19" t="s">
        <v>154</v>
      </c>
      <c r="AU704" s="18" t="s">
        <v>785</v>
      </c>
      <c r="AV704" s="18">
        <v>0</v>
      </c>
      <c r="AW704" s="18">
        <v>0</v>
      </c>
      <c r="AX704" s="19" t="s">
        <v>155</v>
      </c>
      <c r="AY704" s="19" t="s">
        <v>153</v>
      </c>
      <c r="AZ704" s="13">
        <v>0</v>
      </c>
      <c r="BA704" s="13">
        <v>0</v>
      </c>
      <c r="BB704" s="69" t="s">
        <v>915</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64000006</v>
      </c>
      <c r="D705" s="19" t="s">
        <v>916</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90600060</v>
      </c>
      <c r="AS705" s="18" t="s">
        <v>153</v>
      </c>
      <c r="AT705" s="19" t="s">
        <v>154</v>
      </c>
      <c r="AU705" s="18" t="s">
        <v>785</v>
      </c>
      <c r="AV705" s="18">
        <v>0</v>
      </c>
      <c r="AW705" s="18">
        <v>0</v>
      </c>
      <c r="AX705" s="19" t="s">
        <v>155</v>
      </c>
      <c r="AY705" s="19" t="s">
        <v>153</v>
      </c>
      <c r="AZ705" s="13">
        <v>0</v>
      </c>
      <c r="BA705" s="13">
        <v>0</v>
      </c>
      <c r="BB705" s="69" t="s">
        <v>917</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64000007</v>
      </c>
      <c r="D706" s="19" t="s">
        <v>918</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90600070</v>
      </c>
      <c r="AS706" s="18" t="s">
        <v>153</v>
      </c>
      <c r="AT706" s="19" t="s">
        <v>154</v>
      </c>
      <c r="AU706" s="18" t="s">
        <v>785</v>
      </c>
      <c r="AV706" s="18">
        <v>0</v>
      </c>
      <c r="AW706" s="18">
        <v>0</v>
      </c>
      <c r="AX706" s="19" t="s">
        <v>155</v>
      </c>
      <c r="AY706" s="19" t="s">
        <v>153</v>
      </c>
      <c r="AZ706" s="13">
        <v>0</v>
      </c>
      <c r="BA706" s="13">
        <v>0</v>
      </c>
      <c r="BB706" s="69" t="s">
        <v>919</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C707" s="18">
        <v>64000008</v>
      </c>
      <c r="D707" s="19" t="s">
        <v>400</v>
      </c>
      <c r="E707" s="18">
        <v>1</v>
      </c>
      <c r="F707" s="18">
        <v>60010500</v>
      </c>
      <c r="G707" s="18">
        <v>0</v>
      </c>
      <c r="H707" s="13">
        <v>0</v>
      </c>
      <c r="I707" s="18">
        <v>1</v>
      </c>
      <c r="J707" s="18">
        <v>0</v>
      </c>
      <c r="K707" s="11">
        <v>0</v>
      </c>
      <c r="L707" s="18">
        <v>0</v>
      </c>
      <c r="M707" s="18">
        <v>0</v>
      </c>
      <c r="N707" s="18">
        <v>2</v>
      </c>
      <c r="O707" s="18">
        <v>2</v>
      </c>
      <c r="P707" s="18">
        <v>0.6</v>
      </c>
      <c r="Q707" s="18">
        <v>0</v>
      </c>
      <c r="R707" s="6">
        <v>0</v>
      </c>
      <c r="S707" s="13">
        <v>0</v>
      </c>
      <c r="T707" s="11">
        <v>1</v>
      </c>
      <c r="U707" s="18">
        <v>2</v>
      </c>
      <c r="V707" s="18">
        <v>0</v>
      </c>
      <c r="W707" s="18">
        <v>0</v>
      </c>
      <c r="X707" s="18">
        <v>0</v>
      </c>
      <c r="Y707" s="18">
        <v>0</v>
      </c>
      <c r="Z707" s="18">
        <v>0</v>
      </c>
      <c r="AA707" s="18">
        <v>0</v>
      </c>
      <c r="AB707" s="11">
        <v>1</v>
      </c>
      <c r="AC707" s="18">
        <v>0</v>
      </c>
      <c r="AD707" s="11">
        <v>99999</v>
      </c>
      <c r="AE707" s="18">
        <v>0</v>
      </c>
      <c r="AF707" s="18">
        <v>0</v>
      </c>
      <c r="AG707" s="6">
        <v>2</v>
      </c>
      <c r="AH707" s="6">
        <v>0</v>
      </c>
      <c r="AI707" s="6">
        <v>0</v>
      </c>
      <c r="AJ707" s="6">
        <v>0</v>
      </c>
      <c r="AK707" s="18">
        <v>0</v>
      </c>
      <c r="AL707" s="18">
        <v>0</v>
      </c>
      <c r="AM707" s="18">
        <v>0</v>
      </c>
      <c r="AN707" s="18">
        <v>0</v>
      </c>
      <c r="AO707" s="18">
        <v>1000</v>
      </c>
      <c r="AP707" s="18">
        <v>0</v>
      </c>
      <c r="AQ707" s="18">
        <v>0</v>
      </c>
      <c r="AR707" s="6">
        <v>0</v>
      </c>
      <c r="AS707" s="18" t="s">
        <v>153</v>
      </c>
      <c r="AT707" s="19" t="s">
        <v>154</v>
      </c>
      <c r="AU707" s="18" t="s">
        <v>785</v>
      </c>
      <c r="AV707" s="18">
        <v>0</v>
      </c>
      <c r="AW707" s="18">
        <v>0</v>
      </c>
      <c r="AX707" s="19" t="s">
        <v>155</v>
      </c>
      <c r="AY707" s="19" t="s">
        <v>153</v>
      </c>
      <c r="AZ707" s="13">
        <v>0</v>
      </c>
      <c r="BA707" s="13">
        <v>0</v>
      </c>
      <c r="BB707" s="69" t="s">
        <v>920</v>
      </c>
      <c r="BC707" s="18">
        <v>0</v>
      </c>
      <c r="BD707" s="11">
        <v>0</v>
      </c>
      <c r="BE707" s="18">
        <v>0</v>
      </c>
      <c r="BF707" s="18">
        <v>0</v>
      </c>
      <c r="BG707" s="18">
        <v>0</v>
      </c>
      <c r="BH707" s="18">
        <v>0</v>
      </c>
      <c r="BI707" s="9">
        <v>0</v>
      </c>
      <c r="BJ707" s="6">
        <v>0</v>
      </c>
      <c r="BK707" s="6">
        <v>0</v>
      </c>
      <c r="BL707" s="6">
        <v>0</v>
      </c>
      <c r="BM707" s="6">
        <v>0</v>
      </c>
      <c r="BN707" s="6">
        <v>0</v>
      </c>
      <c r="BO707" s="6">
        <v>0</v>
      </c>
    </row>
    <row r="708" spans="2:67" ht="20.100000000000001" customHeight="1">
      <c r="B708" s="98"/>
      <c r="C708" s="18">
        <v>64100001</v>
      </c>
      <c r="D708" s="19" t="s">
        <v>921</v>
      </c>
      <c r="E708" s="11">
        <v>1</v>
      </c>
      <c r="F708" s="6">
        <v>0</v>
      </c>
      <c r="G708" s="18">
        <v>0</v>
      </c>
      <c r="H708" s="6">
        <v>0</v>
      </c>
      <c r="I708" s="11">
        <v>0</v>
      </c>
      <c r="J708" s="18">
        <v>0</v>
      </c>
      <c r="K708" s="11">
        <v>0</v>
      </c>
      <c r="L708" s="6">
        <v>0</v>
      </c>
      <c r="M708" s="6">
        <v>0</v>
      </c>
      <c r="N708" s="18">
        <v>2</v>
      </c>
      <c r="O708" s="18">
        <v>3</v>
      </c>
      <c r="P708" s="18">
        <v>0.05</v>
      </c>
      <c r="Q708" s="6">
        <v>0</v>
      </c>
      <c r="R708" s="6">
        <v>0</v>
      </c>
      <c r="S708" s="6">
        <v>0</v>
      </c>
      <c r="T708" s="11">
        <v>1</v>
      </c>
      <c r="U708" s="6">
        <v>2</v>
      </c>
      <c r="V708" s="6">
        <v>0</v>
      </c>
      <c r="W708" s="18">
        <v>0</v>
      </c>
      <c r="X708" s="18">
        <v>0</v>
      </c>
      <c r="Y708" s="6">
        <v>0</v>
      </c>
      <c r="Z708" s="6">
        <v>0</v>
      </c>
      <c r="AA708" s="6">
        <v>0</v>
      </c>
      <c r="AB708" s="18">
        <v>0</v>
      </c>
      <c r="AC708" s="6">
        <v>0</v>
      </c>
      <c r="AD708" s="18">
        <v>1</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90610011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B709" s="98"/>
      <c r="C709" s="18">
        <v>64100002</v>
      </c>
      <c r="D709" s="19" t="s">
        <v>923</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90610021</v>
      </c>
      <c r="AT709" s="7" t="s">
        <v>196</v>
      </c>
      <c r="AU709" s="6" t="s">
        <v>801</v>
      </c>
      <c r="AV709" s="6" t="s">
        <v>153</v>
      </c>
      <c r="AW709" s="6">
        <v>0</v>
      </c>
      <c r="AX709" s="7" t="s">
        <v>155</v>
      </c>
      <c r="AY709" s="6">
        <v>0</v>
      </c>
      <c r="AZ709" s="6">
        <v>0</v>
      </c>
      <c r="BA709" s="6">
        <v>0</v>
      </c>
      <c r="BB709" s="33" t="s">
        <v>922</v>
      </c>
      <c r="BC709" s="6">
        <v>0</v>
      </c>
      <c r="BD709" s="11">
        <v>0</v>
      </c>
      <c r="BE709" s="6">
        <v>0</v>
      </c>
      <c r="BF709" s="6">
        <v>0</v>
      </c>
      <c r="BG709" s="6">
        <v>0</v>
      </c>
      <c r="BH709" s="6">
        <v>0</v>
      </c>
      <c r="BI709" s="9">
        <v>0</v>
      </c>
      <c r="BJ709" s="6">
        <v>0</v>
      </c>
      <c r="BK709" s="6">
        <v>0</v>
      </c>
      <c r="BL709" s="6">
        <v>0</v>
      </c>
      <c r="BM709" s="6">
        <v>0</v>
      </c>
      <c r="BN709" s="6">
        <v>0</v>
      </c>
      <c r="BO709" s="6">
        <v>0</v>
      </c>
    </row>
    <row r="710" spans="2:67" ht="20.100000000000001" customHeight="1">
      <c r="C710" s="18">
        <v>64100003</v>
      </c>
      <c r="D710" s="12" t="s">
        <v>924</v>
      </c>
      <c r="E710" s="18">
        <v>1</v>
      </c>
      <c r="F710" s="6">
        <v>0</v>
      </c>
      <c r="G710" s="18">
        <v>0</v>
      </c>
      <c r="H710" s="13">
        <v>0</v>
      </c>
      <c r="I710" s="11">
        <v>0</v>
      </c>
      <c r="J710" s="18">
        <v>0</v>
      </c>
      <c r="K710" s="18">
        <v>0</v>
      </c>
      <c r="L710" s="11">
        <v>0</v>
      </c>
      <c r="M710" s="11">
        <v>0</v>
      </c>
      <c r="N710" s="11">
        <v>2</v>
      </c>
      <c r="O710" s="11">
        <v>1</v>
      </c>
      <c r="P710" s="11">
        <v>0.1</v>
      </c>
      <c r="Q710" s="11">
        <v>0</v>
      </c>
      <c r="R710" s="6">
        <v>0</v>
      </c>
      <c r="S710" s="11">
        <v>0</v>
      </c>
      <c r="T710" s="11">
        <v>1</v>
      </c>
      <c r="U710" s="11">
        <v>2</v>
      </c>
      <c r="V710" s="11">
        <v>0</v>
      </c>
      <c r="W710" s="11">
        <v>3</v>
      </c>
      <c r="X710" s="11">
        <v>0</v>
      </c>
      <c r="Y710" s="11">
        <v>1</v>
      </c>
      <c r="Z710" s="11">
        <v>0</v>
      </c>
      <c r="AA710" s="11">
        <v>0</v>
      </c>
      <c r="AB710" s="11">
        <v>0</v>
      </c>
      <c r="AC710" s="11">
        <v>0</v>
      </c>
      <c r="AD710" s="11">
        <v>8</v>
      </c>
      <c r="AE710" s="11">
        <v>1</v>
      </c>
      <c r="AF710" s="11">
        <v>3</v>
      </c>
      <c r="AG710" s="6">
        <v>1</v>
      </c>
      <c r="AH710" s="6">
        <v>1</v>
      </c>
      <c r="AI710" s="6">
        <v>0</v>
      </c>
      <c r="AJ710" s="6">
        <v>1.5</v>
      </c>
      <c r="AK710" s="11">
        <v>0</v>
      </c>
      <c r="AL710" s="11">
        <v>0</v>
      </c>
      <c r="AM710" s="11">
        <v>0</v>
      </c>
      <c r="AN710" s="11">
        <v>0</v>
      </c>
      <c r="AO710" s="11">
        <v>5000</v>
      </c>
      <c r="AP710" s="11">
        <v>3</v>
      </c>
      <c r="AQ710" s="11">
        <v>0</v>
      </c>
      <c r="AR710" s="6">
        <v>0</v>
      </c>
      <c r="AS710" s="11" t="s">
        <v>153</v>
      </c>
      <c r="AT710" s="19" t="s">
        <v>154</v>
      </c>
      <c r="AU710" s="11" t="s">
        <v>348</v>
      </c>
      <c r="AV710" s="18">
        <v>10000007</v>
      </c>
      <c r="AW710" s="18">
        <v>70103003</v>
      </c>
      <c r="AX710" s="12" t="s">
        <v>155</v>
      </c>
      <c r="AY710" s="11" t="s">
        <v>925</v>
      </c>
      <c r="AZ710" s="13">
        <v>0</v>
      </c>
      <c r="BA710" s="13">
        <v>0</v>
      </c>
      <c r="BB710" s="37" t="s">
        <v>926</v>
      </c>
      <c r="BC710" s="11">
        <v>0</v>
      </c>
      <c r="BD710" s="11">
        <v>0</v>
      </c>
      <c r="BE710" s="11">
        <v>0</v>
      </c>
      <c r="BF710" s="11">
        <v>0</v>
      </c>
      <c r="BG710" s="11">
        <v>0</v>
      </c>
      <c r="BH710" s="11">
        <v>0</v>
      </c>
      <c r="BI710" s="9">
        <v>0</v>
      </c>
      <c r="BJ710" s="6">
        <v>0</v>
      </c>
      <c r="BK710" s="6">
        <v>0</v>
      </c>
      <c r="BL710" s="6">
        <v>0</v>
      </c>
      <c r="BM710" s="6">
        <v>0</v>
      </c>
      <c r="BN710" s="6">
        <v>0</v>
      </c>
      <c r="BO710" s="6">
        <v>0</v>
      </c>
    </row>
    <row r="711" spans="2:67" ht="20.100000000000001" customHeight="1">
      <c r="B711" s="98"/>
      <c r="C711" s="18">
        <v>64100004</v>
      </c>
      <c r="D711" s="19" t="s">
        <v>927</v>
      </c>
      <c r="E711" s="11">
        <v>1</v>
      </c>
      <c r="F711" s="6">
        <v>0</v>
      </c>
      <c r="G711" s="18">
        <v>0</v>
      </c>
      <c r="H711" s="6">
        <v>0</v>
      </c>
      <c r="I711" s="11">
        <v>0</v>
      </c>
      <c r="J711" s="18">
        <v>0</v>
      </c>
      <c r="K711" s="11">
        <v>0</v>
      </c>
      <c r="L711" s="6">
        <v>0</v>
      </c>
      <c r="M711" s="6">
        <v>0</v>
      </c>
      <c r="N711" s="18">
        <v>2</v>
      </c>
      <c r="O711" s="18">
        <v>1</v>
      </c>
      <c r="P711" s="18">
        <v>1</v>
      </c>
      <c r="Q711" s="6">
        <v>0</v>
      </c>
      <c r="R711" s="6">
        <v>0</v>
      </c>
      <c r="S711" s="6">
        <v>0</v>
      </c>
      <c r="T711" s="11">
        <v>1</v>
      </c>
      <c r="U711" s="6">
        <v>2</v>
      </c>
      <c r="V711" s="6">
        <v>0</v>
      </c>
      <c r="W711" s="18">
        <v>0</v>
      </c>
      <c r="X711" s="18">
        <v>0</v>
      </c>
      <c r="Y711" s="6">
        <v>0</v>
      </c>
      <c r="Z711" s="6">
        <v>0</v>
      </c>
      <c r="AA711" s="6">
        <v>0</v>
      </c>
      <c r="AB711" s="18">
        <v>0</v>
      </c>
      <c r="AC711" s="6">
        <v>0</v>
      </c>
      <c r="AD711" s="18">
        <v>30</v>
      </c>
      <c r="AE711" s="6">
        <v>1</v>
      </c>
      <c r="AF711" s="6">
        <v>3</v>
      </c>
      <c r="AG711" s="6">
        <v>2</v>
      </c>
      <c r="AH711" s="6">
        <v>1</v>
      </c>
      <c r="AI711" s="6">
        <v>1</v>
      </c>
      <c r="AJ711" s="6">
        <v>6</v>
      </c>
      <c r="AK711" s="6">
        <v>0</v>
      </c>
      <c r="AL711" s="6">
        <v>0</v>
      </c>
      <c r="AM711" s="6">
        <v>0</v>
      </c>
      <c r="AN711" s="18">
        <v>0</v>
      </c>
      <c r="AO711" s="6">
        <v>3000</v>
      </c>
      <c r="AP711" s="6">
        <v>0.1</v>
      </c>
      <c r="AQ711" s="6">
        <v>0</v>
      </c>
      <c r="AR711" s="6">
        <v>0</v>
      </c>
      <c r="AS711" s="18">
        <v>90610041</v>
      </c>
      <c r="AT711" s="7" t="s">
        <v>196</v>
      </c>
      <c r="AU711" s="6" t="s">
        <v>801</v>
      </c>
      <c r="AV711" s="6" t="s">
        <v>153</v>
      </c>
      <c r="AW711" s="6">
        <v>0</v>
      </c>
      <c r="AX711" s="7" t="s">
        <v>155</v>
      </c>
      <c r="AY711" s="6">
        <v>0</v>
      </c>
      <c r="AZ711" s="6">
        <v>0</v>
      </c>
      <c r="BA711" s="6">
        <v>0</v>
      </c>
      <c r="BB711" s="33" t="s">
        <v>922</v>
      </c>
      <c r="BC711" s="6">
        <v>0</v>
      </c>
      <c r="BD711" s="11">
        <v>0</v>
      </c>
      <c r="BE711" s="6">
        <v>0</v>
      </c>
      <c r="BF711" s="6">
        <v>0</v>
      </c>
      <c r="BG711" s="6">
        <v>0</v>
      </c>
      <c r="BH711" s="6">
        <v>0</v>
      </c>
      <c r="BI711" s="9">
        <v>0</v>
      </c>
      <c r="BJ711" s="6">
        <v>0</v>
      </c>
      <c r="BK711" s="6">
        <v>0</v>
      </c>
      <c r="BL711" s="6">
        <v>0</v>
      </c>
      <c r="BM711" s="6">
        <v>0</v>
      </c>
      <c r="BN711" s="6">
        <v>0</v>
      </c>
      <c r="BO711" s="6">
        <v>0</v>
      </c>
    </row>
    <row r="712" spans="2:67" ht="20.25" customHeight="1">
      <c r="C712" s="18">
        <v>64100005</v>
      </c>
      <c r="D712" s="19" t="s">
        <v>836</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0</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17">
        <v>90610051</v>
      </c>
      <c r="AT712" s="12" t="s">
        <v>187</v>
      </c>
      <c r="AU712" s="18" t="s">
        <v>750</v>
      </c>
      <c r="AV712" s="18">
        <v>10000011</v>
      </c>
      <c r="AW712" s="18">
        <v>20001010</v>
      </c>
      <c r="AX712" s="19" t="s">
        <v>194</v>
      </c>
      <c r="AY712" s="19" t="s">
        <v>153</v>
      </c>
      <c r="AZ712" s="13">
        <v>0</v>
      </c>
      <c r="BA712" s="13">
        <v>0</v>
      </c>
      <c r="BB712" s="37" t="s">
        <v>837</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64100006</v>
      </c>
      <c r="D713" s="19" t="s">
        <v>759</v>
      </c>
      <c r="E713" s="18">
        <v>1</v>
      </c>
      <c r="F713" s="18">
        <v>60010500</v>
      </c>
      <c r="G713" s="18">
        <v>0</v>
      </c>
      <c r="H713" s="13">
        <v>0</v>
      </c>
      <c r="I713" s="11">
        <v>0</v>
      </c>
      <c r="J713" s="18">
        <v>0</v>
      </c>
      <c r="K713" s="18">
        <v>0</v>
      </c>
      <c r="L713" s="18">
        <v>0</v>
      </c>
      <c r="M713" s="18">
        <v>0</v>
      </c>
      <c r="N713" s="11">
        <v>2</v>
      </c>
      <c r="O713" s="18">
        <v>7</v>
      </c>
      <c r="P713" s="18">
        <v>0.1</v>
      </c>
      <c r="Q713" s="18">
        <v>0</v>
      </c>
      <c r="R713" s="6">
        <v>0</v>
      </c>
      <c r="S713" s="13">
        <v>0</v>
      </c>
      <c r="T713" s="11">
        <v>1</v>
      </c>
      <c r="U713" s="18">
        <v>1</v>
      </c>
      <c r="V713" s="18">
        <v>0</v>
      </c>
      <c r="W713" s="18">
        <v>1</v>
      </c>
      <c r="X713" s="18">
        <v>0</v>
      </c>
      <c r="Y713" s="18">
        <v>0</v>
      </c>
      <c r="Z713" s="18">
        <v>0</v>
      </c>
      <c r="AA713" s="18">
        <v>0</v>
      </c>
      <c r="AB713" s="11">
        <v>0</v>
      </c>
      <c r="AC713" s="18">
        <v>0</v>
      </c>
      <c r="AD713" s="18">
        <v>15</v>
      </c>
      <c r="AE713" s="18">
        <v>0</v>
      </c>
      <c r="AF713" s="18">
        <v>0</v>
      </c>
      <c r="AG713" s="6">
        <v>7</v>
      </c>
      <c r="AH713" s="6">
        <v>0</v>
      </c>
      <c r="AI713" s="6">
        <v>0</v>
      </c>
      <c r="AJ713" s="6">
        <v>0</v>
      </c>
      <c r="AK713" s="18">
        <v>0</v>
      </c>
      <c r="AL713" s="18">
        <v>0</v>
      </c>
      <c r="AM713" s="18">
        <v>0</v>
      </c>
      <c r="AN713" s="18">
        <v>0</v>
      </c>
      <c r="AO713" s="18">
        <v>1000</v>
      </c>
      <c r="AP713" s="18">
        <v>0.5</v>
      </c>
      <c r="AQ713" s="18">
        <v>0</v>
      </c>
      <c r="AR713" s="6">
        <v>0</v>
      </c>
      <c r="AS713" s="6">
        <v>90202001</v>
      </c>
      <c r="AT713" s="19" t="s">
        <v>458</v>
      </c>
      <c r="AU713" s="18">
        <v>0</v>
      </c>
      <c r="AV713" s="18">
        <v>10007001</v>
      </c>
      <c r="AW713" s="18">
        <v>0</v>
      </c>
      <c r="AX713" s="19" t="s">
        <v>155</v>
      </c>
      <c r="AY713" s="19" t="s">
        <v>153</v>
      </c>
      <c r="AZ713" s="13">
        <v>0</v>
      </c>
      <c r="BA713" s="13">
        <v>0</v>
      </c>
      <c r="BB713" s="69" t="s">
        <v>928</v>
      </c>
      <c r="BC713" s="18">
        <v>0</v>
      </c>
      <c r="BD713" s="11">
        <v>0</v>
      </c>
      <c r="BE713" s="18">
        <v>0</v>
      </c>
      <c r="BF713" s="18">
        <v>0</v>
      </c>
      <c r="BG713" s="18">
        <v>0</v>
      </c>
      <c r="BH713" s="18">
        <v>0</v>
      </c>
      <c r="BI713" s="9">
        <v>0</v>
      </c>
      <c r="BJ713" s="6">
        <v>0</v>
      </c>
      <c r="BK713" s="6">
        <v>0</v>
      </c>
      <c r="BL713" s="6">
        <v>0</v>
      </c>
      <c r="BM713" s="6">
        <v>0</v>
      </c>
      <c r="BN713" s="6">
        <v>0</v>
      </c>
      <c r="BO713" s="6">
        <v>0</v>
      </c>
    </row>
    <row r="714" spans="2:67" ht="20.25" customHeight="1">
      <c r="C714" s="18">
        <v>64100007</v>
      </c>
      <c r="D714" s="19" t="s">
        <v>836</v>
      </c>
      <c r="E714" s="18">
        <v>1</v>
      </c>
      <c r="F714" s="6">
        <v>0</v>
      </c>
      <c r="G714" s="18">
        <v>0</v>
      </c>
      <c r="H714" s="13">
        <v>0</v>
      </c>
      <c r="I714" s="11">
        <v>0</v>
      </c>
      <c r="J714" s="18">
        <v>0</v>
      </c>
      <c r="K714" s="11">
        <v>0</v>
      </c>
      <c r="L714" s="18">
        <v>0</v>
      </c>
      <c r="M714" s="18">
        <v>0</v>
      </c>
      <c r="N714" s="18">
        <v>2</v>
      </c>
      <c r="O714" s="18">
        <v>2</v>
      </c>
      <c r="P714" s="18">
        <v>0.3</v>
      </c>
      <c r="Q714" s="18">
        <v>0</v>
      </c>
      <c r="R714" s="6">
        <v>0</v>
      </c>
      <c r="S714" s="13">
        <v>0</v>
      </c>
      <c r="T714" s="11">
        <v>1</v>
      </c>
      <c r="U714" s="18">
        <v>1</v>
      </c>
      <c r="V714" s="18">
        <v>0</v>
      </c>
      <c r="W714" s="18">
        <v>3</v>
      </c>
      <c r="X714" s="18">
        <v>0</v>
      </c>
      <c r="Y714" s="18">
        <v>0</v>
      </c>
      <c r="Z714" s="18">
        <v>0</v>
      </c>
      <c r="AA714" s="18">
        <v>0</v>
      </c>
      <c r="AB714" s="18">
        <v>1</v>
      </c>
      <c r="AC714" s="18">
        <v>0</v>
      </c>
      <c r="AD714" s="18">
        <v>15</v>
      </c>
      <c r="AE714" s="18">
        <v>0</v>
      </c>
      <c r="AF714" s="18">
        <v>3</v>
      </c>
      <c r="AG714" s="6">
        <v>7</v>
      </c>
      <c r="AH714" s="6">
        <v>0</v>
      </c>
      <c r="AI714" s="6">
        <v>1</v>
      </c>
      <c r="AJ714" s="6">
        <v>6</v>
      </c>
      <c r="AK714" s="18">
        <v>0</v>
      </c>
      <c r="AL714" s="18">
        <v>0</v>
      </c>
      <c r="AM714" s="18">
        <v>0</v>
      </c>
      <c r="AN714" s="18">
        <v>0</v>
      </c>
      <c r="AO714" s="18">
        <v>3000</v>
      </c>
      <c r="AP714" s="18">
        <v>0.5</v>
      </c>
      <c r="AQ714" s="18">
        <v>20</v>
      </c>
      <c r="AR714" s="6">
        <v>0</v>
      </c>
      <c r="AS714" s="117"/>
      <c r="AT714" s="12" t="s">
        <v>187</v>
      </c>
      <c r="AU714" s="18" t="s">
        <v>750</v>
      </c>
      <c r="AV714" s="18">
        <v>10000011</v>
      </c>
      <c r="AW714" s="18">
        <v>70204001</v>
      </c>
      <c r="AX714" s="19" t="s">
        <v>194</v>
      </c>
      <c r="AY714" s="19" t="s">
        <v>153</v>
      </c>
      <c r="AZ714" s="13">
        <v>0</v>
      </c>
      <c r="BA714" s="13">
        <v>0</v>
      </c>
      <c r="BB714" s="37" t="s">
        <v>837</v>
      </c>
      <c r="BC714" s="18">
        <v>0</v>
      </c>
      <c r="BD714" s="11">
        <v>0</v>
      </c>
      <c r="BE714" s="18">
        <v>0</v>
      </c>
      <c r="BF714" s="18">
        <v>0</v>
      </c>
      <c r="BG714" s="18">
        <v>0</v>
      </c>
      <c r="BH714" s="18">
        <v>0</v>
      </c>
      <c r="BI714" s="9">
        <v>0</v>
      </c>
      <c r="BJ714" s="6">
        <v>0</v>
      </c>
      <c r="BK714" s="6">
        <v>0</v>
      </c>
      <c r="BL714" s="6">
        <v>0</v>
      </c>
      <c r="BM714" s="6">
        <v>0</v>
      </c>
      <c r="BN714" s="6">
        <v>0</v>
      </c>
      <c r="BO714" s="6">
        <v>0</v>
      </c>
    </row>
    <row r="715" spans="2:67" ht="20.100000000000001" customHeight="1">
      <c r="C715" s="18">
        <v>64100008</v>
      </c>
      <c r="D715" s="12" t="s">
        <v>929</v>
      </c>
      <c r="E715" s="18">
        <v>1</v>
      </c>
      <c r="F715" s="11">
        <v>62021501</v>
      </c>
      <c r="G715" s="11">
        <v>0</v>
      </c>
      <c r="H715" s="13">
        <v>0</v>
      </c>
      <c r="I715" s="11">
        <v>0</v>
      </c>
      <c r="J715" s="11">
        <v>0</v>
      </c>
      <c r="K715" s="18">
        <v>0</v>
      </c>
      <c r="L715" s="11">
        <v>0</v>
      </c>
      <c r="M715" s="11">
        <v>0</v>
      </c>
      <c r="N715" s="11">
        <v>2</v>
      </c>
      <c r="O715" s="11">
        <v>1</v>
      </c>
      <c r="P715" s="11">
        <v>0.05</v>
      </c>
      <c r="Q715" s="11">
        <v>0</v>
      </c>
      <c r="R715" s="6">
        <v>0</v>
      </c>
      <c r="S715" s="11">
        <v>0</v>
      </c>
      <c r="T715" s="11">
        <v>1</v>
      </c>
      <c r="U715" s="11">
        <v>2</v>
      </c>
      <c r="V715" s="11">
        <v>0</v>
      </c>
      <c r="W715" s="11">
        <v>0</v>
      </c>
      <c r="X715" s="11">
        <v>0</v>
      </c>
      <c r="Y715" s="11">
        <v>0</v>
      </c>
      <c r="Z715" s="11">
        <v>0</v>
      </c>
      <c r="AA715" s="11">
        <v>0</v>
      </c>
      <c r="AB715" s="11">
        <v>0</v>
      </c>
      <c r="AC715" s="11">
        <v>0</v>
      </c>
      <c r="AD715" s="11">
        <v>30</v>
      </c>
      <c r="AE715" s="11">
        <v>0</v>
      </c>
      <c r="AF715" s="11">
        <v>0</v>
      </c>
      <c r="AG715" s="6">
        <v>2</v>
      </c>
      <c r="AH715" s="6">
        <v>2</v>
      </c>
      <c r="AI715" s="6">
        <v>0</v>
      </c>
      <c r="AJ715" s="6">
        <v>1.5</v>
      </c>
      <c r="AK715" s="11">
        <v>0</v>
      </c>
      <c r="AL715" s="11">
        <v>0</v>
      </c>
      <c r="AM715" s="11">
        <v>0</v>
      </c>
      <c r="AN715" s="18">
        <v>0</v>
      </c>
      <c r="AO715" s="11">
        <v>3000</v>
      </c>
      <c r="AP715" s="11">
        <v>0</v>
      </c>
      <c r="AQ715" s="11">
        <v>0</v>
      </c>
      <c r="AR715" s="6">
        <v>0</v>
      </c>
      <c r="AS715" s="11" t="s">
        <v>153</v>
      </c>
      <c r="AT715" s="12" t="s">
        <v>154</v>
      </c>
      <c r="AU715" s="11" t="s">
        <v>355</v>
      </c>
      <c r="AV715" s="18">
        <v>0</v>
      </c>
      <c r="AW715" s="18">
        <v>21101051</v>
      </c>
      <c r="AX715" s="12" t="s">
        <v>762</v>
      </c>
      <c r="AY715" s="142" t="s">
        <v>763</v>
      </c>
      <c r="AZ715" s="13">
        <v>0</v>
      </c>
      <c r="BA715" s="13">
        <v>0</v>
      </c>
      <c r="BB715" s="37" t="s">
        <v>764</v>
      </c>
      <c r="BC715" s="11">
        <v>0</v>
      </c>
      <c r="BD715" s="11">
        <v>0</v>
      </c>
      <c r="BE715" s="11">
        <v>0</v>
      </c>
      <c r="BF715" s="11">
        <v>0</v>
      </c>
      <c r="BG715" s="11">
        <v>0</v>
      </c>
      <c r="BH715" s="11">
        <v>0</v>
      </c>
      <c r="BI715" s="9">
        <v>0</v>
      </c>
      <c r="BJ715" s="6">
        <v>0</v>
      </c>
      <c r="BK715" s="6">
        <v>0</v>
      </c>
      <c r="BL715" s="6">
        <v>0</v>
      </c>
      <c r="BM715" s="6">
        <v>0</v>
      </c>
      <c r="BN715" s="6">
        <v>0</v>
      </c>
      <c r="BO715" s="6">
        <v>0</v>
      </c>
    </row>
    <row r="716" spans="2:67" ht="20.100000000000001" customHeight="1">
      <c r="C716" s="25">
        <v>65000001</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95000001</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65000002</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95000002</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65000003</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95000003</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65000004</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95000004</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25">
        <v>65000005</v>
      </c>
      <c r="D720" s="42" t="s">
        <v>669</v>
      </c>
      <c r="E720" s="25">
        <v>1</v>
      </c>
      <c r="F720" s="25">
        <v>0</v>
      </c>
      <c r="G720" s="25">
        <v>0</v>
      </c>
      <c r="H720" s="25">
        <v>0</v>
      </c>
      <c r="I720" s="25">
        <v>1</v>
      </c>
      <c r="J720" s="25">
        <v>0</v>
      </c>
      <c r="K720" s="25">
        <v>0</v>
      </c>
      <c r="L720" s="25">
        <v>0</v>
      </c>
      <c r="M720" s="25">
        <v>0</v>
      </c>
      <c r="N720" s="25">
        <v>2</v>
      </c>
      <c r="O720" s="25">
        <v>0</v>
      </c>
      <c r="P720" s="25">
        <v>0</v>
      </c>
      <c r="Q720" s="25">
        <v>0</v>
      </c>
      <c r="R720" s="25">
        <v>0</v>
      </c>
      <c r="S720" s="25">
        <v>0</v>
      </c>
      <c r="T720" s="25">
        <v>1</v>
      </c>
      <c r="U720" s="25">
        <v>2</v>
      </c>
      <c r="V720" s="25">
        <v>0</v>
      </c>
      <c r="W720" s="25">
        <v>0</v>
      </c>
      <c r="X720" s="25">
        <v>0</v>
      </c>
      <c r="Y720" s="25">
        <v>0</v>
      </c>
      <c r="Z720" s="25">
        <v>0</v>
      </c>
      <c r="AA720" s="25">
        <v>0</v>
      </c>
      <c r="AB720" s="25">
        <v>1</v>
      </c>
      <c r="AC720" s="25">
        <v>0</v>
      </c>
      <c r="AD720" s="25">
        <v>18</v>
      </c>
      <c r="AE720" s="25">
        <v>0</v>
      </c>
      <c r="AF720" s="25">
        <v>0</v>
      </c>
      <c r="AG720" s="25">
        <v>2</v>
      </c>
      <c r="AH720" s="25">
        <v>0</v>
      </c>
      <c r="AI720" s="25">
        <v>0</v>
      </c>
      <c r="AJ720" s="25">
        <v>0</v>
      </c>
      <c r="AK720" s="25">
        <v>0</v>
      </c>
      <c r="AL720" s="25">
        <v>0</v>
      </c>
      <c r="AM720" s="25">
        <v>0</v>
      </c>
      <c r="AN720" s="25">
        <v>0</v>
      </c>
      <c r="AO720" s="25">
        <v>1000</v>
      </c>
      <c r="AP720" s="25">
        <v>0</v>
      </c>
      <c r="AQ720" s="25">
        <v>0</v>
      </c>
      <c r="AR720" s="25">
        <v>95000005</v>
      </c>
      <c r="AS720" s="25" t="s">
        <v>153</v>
      </c>
      <c r="AT720" s="42" t="s">
        <v>154</v>
      </c>
      <c r="AU720" s="25" t="s">
        <v>930</v>
      </c>
      <c r="AV720" s="25">
        <v>0</v>
      </c>
      <c r="AW720" s="25">
        <v>40000003</v>
      </c>
      <c r="AX720" s="42" t="s">
        <v>155</v>
      </c>
      <c r="AY720" s="42" t="s">
        <v>153</v>
      </c>
      <c r="AZ720" s="25">
        <v>0</v>
      </c>
      <c r="BA720" s="25">
        <v>0</v>
      </c>
      <c r="BB720" s="112"/>
      <c r="BC720" s="25">
        <v>0</v>
      </c>
      <c r="BD720" s="25">
        <v>0</v>
      </c>
      <c r="BE720" s="25">
        <v>0</v>
      </c>
      <c r="BF720" s="25">
        <v>0</v>
      </c>
      <c r="BG720" s="25">
        <v>0</v>
      </c>
      <c r="BH720" s="25">
        <v>0</v>
      </c>
      <c r="BI720" s="16">
        <v>0</v>
      </c>
      <c r="BJ720" s="25">
        <v>0</v>
      </c>
      <c r="BK720" s="6">
        <v>0</v>
      </c>
      <c r="BL720" s="6">
        <v>0</v>
      </c>
      <c r="BM720" s="6">
        <v>0</v>
      </c>
      <c r="BN720" s="6">
        <v>0</v>
      </c>
      <c r="BO720" s="6">
        <v>0</v>
      </c>
    </row>
    <row r="721" spans="3:67" ht="20.100000000000001" customHeight="1">
      <c r="C721" s="18">
        <v>65001001</v>
      </c>
      <c r="D721" s="19" t="s">
        <v>931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7</v>
      </c>
      <c r="AE721" s="18">
        <v>0</v>
      </c>
      <c r="AF721" s="18">
        <v>0</v>
      </c>
      <c r="AG721" s="6">
        <v>2</v>
      </c>
      <c r="AH721" s="6">
        <v>0</v>
      </c>
      <c r="AI721" s="6">
        <v>0</v>
      </c>
      <c r="AJ721" s="6">
        <v>0</v>
      </c>
      <c r="AK721" s="18">
        <v>0</v>
      </c>
      <c r="AL721" s="18">
        <v>0</v>
      </c>
      <c r="AM721" s="18">
        <v>0</v>
      </c>
      <c r="AN721" s="18">
        <v>0</v>
      </c>
      <c r="AO721" s="18">
        <v>1000</v>
      </c>
      <c r="AP721" s="18">
        <v>0</v>
      </c>
      <c r="AQ721" s="18">
        <v>0</v>
      </c>
      <c r="AR721" s="6">
        <v>95001011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65001002</v>
      </c>
      <c r="D722" s="19" t="s">
        <v>932</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95001021</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65001003</v>
      </c>
      <c r="D723" s="19" t="s">
        <v>933</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t="s">
        <v>934</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65001004</v>
      </c>
      <c r="D724" s="19" t="s">
        <v>935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95001041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65001005</v>
      </c>
      <c r="D725" s="19" t="s">
        <v>936</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95001051</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65001006</v>
      </c>
      <c r="D726" s="19" t="s">
        <v>937</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t="s">
        <v>938</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65001101</v>
      </c>
      <c r="D727" s="19" t="s">
        <v>939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95001101</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65001102</v>
      </c>
      <c r="D728" s="19" t="s">
        <v>940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95001102</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65001103</v>
      </c>
      <c r="D729" s="19" t="s">
        <v>941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95001103</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65001104</v>
      </c>
      <c r="D730" s="19" t="s">
        <v>942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95001104</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65001105</v>
      </c>
      <c r="D731" s="19" t="s">
        <v>943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95001105</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65002001</v>
      </c>
      <c r="D732" s="19" t="s">
        <v>944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7</v>
      </c>
      <c r="AE732" s="18">
        <v>0</v>
      </c>
      <c r="AF732" s="18">
        <v>0</v>
      </c>
      <c r="AG732" s="6">
        <v>2</v>
      </c>
      <c r="AH732" s="6">
        <v>0</v>
      </c>
      <c r="AI732" s="6">
        <v>0</v>
      </c>
      <c r="AJ732" s="6">
        <v>0</v>
      </c>
      <c r="AK732" s="18">
        <v>0</v>
      </c>
      <c r="AL732" s="18">
        <v>0</v>
      </c>
      <c r="AM732" s="18">
        <v>0</v>
      </c>
      <c r="AN732" s="18">
        <v>0</v>
      </c>
      <c r="AO732" s="18">
        <v>1000</v>
      </c>
      <c r="AP732" s="18">
        <v>0</v>
      </c>
      <c r="AQ732" s="18">
        <v>0</v>
      </c>
      <c r="AR732" s="6">
        <v>95002011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65002002</v>
      </c>
      <c r="D733" s="19" t="s">
        <v>945</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95002021</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65002003</v>
      </c>
      <c r="D734" s="19" t="s">
        <v>946</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t="s">
        <v>947</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65002004</v>
      </c>
      <c r="D735" s="19" t="s">
        <v>948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95002041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65002005</v>
      </c>
      <c r="D736" s="19" t="s">
        <v>949</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95002051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65002006</v>
      </c>
      <c r="D737" s="19" t="s">
        <v>950</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t="s">
        <v>951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65002101</v>
      </c>
      <c r="D738" s="19" t="s">
        <v>952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95002101</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65002102</v>
      </c>
      <c r="D739" s="19" t="s">
        <v>953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95002102</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65002103</v>
      </c>
      <c r="D740" s="19" t="s">
        <v>954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95002103</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65002104</v>
      </c>
      <c r="D741" s="19" t="s">
        <v>955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95002104</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65002105</v>
      </c>
      <c r="D742" s="19" t="s">
        <v>956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95002105</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65003001</v>
      </c>
      <c r="D743" s="19" t="s">
        <v>957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7</v>
      </c>
      <c r="AE743" s="18">
        <v>0</v>
      </c>
      <c r="AF743" s="18">
        <v>0</v>
      </c>
      <c r="AG743" s="6">
        <v>2</v>
      </c>
      <c r="AH743" s="6">
        <v>0</v>
      </c>
      <c r="AI743" s="6">
        <v>0</v>
      </c>
      <c r="AJ743" s="6">
        <v>0</v>
      </c>
      <c r="AK743" s="18">
        <v>0</v>
      </c>
      <c r="AL743" s="18">
        <v>0</v>
      </c>
      <c r="AM743" s="18">
        <v>0</v>
      </c>
      <c r="AN743" s="18">
        <v>0</v>
      </c>
      <c r="AO743" s="18">
        <v>1000</v>
      </c>
      <c r="AP743" s="18">
        <v>0</v>
      </c>
      <c r="AQ743" s="18">
        <v>0</v>
      </c>
      <c r="AR743" s="6">
        <v>95003011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65003002</v>
      </c>
      <c r="D744" s="19" t="s">
        <v>958</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95003021</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65003003</v>
      </c>
      <c r="D745" s="19" t="s">
        <v>959</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t="s">
        <v>960</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65003004</v>
      </c>
      <c r="D746" s="19" t="s">
        <v>961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95003041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65003005</v>
      </c>
      <c r="D747" s="19" t="s">
        <v>962</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95003051</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65003006</v>
      </c>
      <c r="D748" s="19" t="s">
        <v>963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964</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65003101</v>
      </c>
      <c r="D749" s="19" t="s">
        <v>965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95003101</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65003102</v>
      </c>
      <c r="D750" s="19" t="s">
        <v>966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95003102</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65003103</v>
      </c>
      <c r="D751" s="19" t="s">
        <v>967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95003103</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65003104</v>
      </c>
      <c r="D752" s="19" t="s">
        <v>968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95003104</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65003105</v>
      </c>
      <c r="D753" s="19" t="s">
        <v>969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95003105</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65004001</v>
      </c>
      <c r="D754" s="19" t="s">
        <v>970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7</v>
      </c>
      <c r="AE754" s="18">
        <v>0</v>
      </c>
      <c r="AF754" s="18">
        <v>0</v>
      </c>
      <c r="AG754" s="6">
        <v>2</v>
      </c>
      <c r="AH754" s="6">
        <v>0</v>
      </c>
      <c r="AI754" s="6">
        <v>0</v>
      </c>
      <c r="AJ754" s="6">
        <v>0</v>
      </c>
      <c r="AK754" s="18">
        <v>0</v>
      </c>
      <c r="AL754" s="18">
        <v>0</v>
      </c>
      <c r="AM754" s="18">
        <v>0</v>
      </c>
      <c r="AN754" s="18">
        <v>0</v>
      </c>
      <c r="AO754" s="18">
        <v>1000</v>
      </c>
      <c r="AP754" s="18">
        <v>0</v>
      </c>
      <c r="AQ754" s="18">
        <v>0</v>
      </c>
      <c r="AR754" s="6">
        <v>95004011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65004002</v>
      </c>
      <c r="D755" s="19" t="s">
        <v>971</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95004021</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65004003</v>
      </c>
      <c r="D756" s="19" t="s">
        <v>972</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t="s">
        <v>973</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65004004</v>
      </c>
      <c r="D757" s="19" t="s">
        <v>974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95004041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65004005</v>
      </c>
      <c r="D758" s="19" t="s">
        <v>975</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95004051</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65004006</v>
      </c>
      <c r="D759" s="19" t="s">
        <v>976</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t="s">
        <v>977</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65004101</v>
      </c>
      <c r="D760" s="19" t="s">
        <v>978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95004101</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65004102</v>
      </c>
      <c r="D761" s="19" t="s">
        <v>979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95004102</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65004103</v>
      </c>
      <c r="D762" s="19" t="s">
        <v>980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95004103</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65004104</v>
      </c>
      <c r="D763" s="19" t="s">
        <v>981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95004104</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65004105</v>
      </c>
      <c r="D764" s="19" t="s">
        <v>982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95004105</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65005001</v>
      </c>
      <c r="D765" s="19" t="s">
        <v>983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7</v>
      </c>
      <c r="AE765" s="18">
        <v>0</v>
      </c>
      <c r="AF765" s="18">
        <v>0</v>
      </c>
      <c r="AG765" s="6">
        <v>2</v>
      </c>
      <c r="AH765" s="6">
        <v>0</v>
      </c>
      <c r="AI765" s="6">
        <v>0</v>
      </c>
      <c r="AJ765" s="6">
        <v>0</v>
      </c>
      <c r="AK765" s="18">
        <v>0</v>
      </c>
      <c r="AL765" s="18">
        <v>0</v>
      </c>
      <c r="AM765" s="18">
        <v>0</v>
      </c>
      <c r="AN765" s="18">
        <v>0</v>
      </c>
      <c r="AO765" s="18">
        <v>1000</v>
      </c>
      <c r="AP765" s="18">
        <v>0</v>
      </c>
      <c r="AQ765" s="18">
        <v>0</v>
      </c>
      <c r="AR765" s="6">
        <v>95005011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65005002</v>
      </c>
      <c r="D766" s="19" t="s">
        <v>984</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95005021</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65005003</v>
      </c>
      <c r="D767" s="19" t="s">
        <v>985</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t="s">
        <v>986</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65005004</v>
      </c>
      <c r="D768" s="19" t="s">
        <v>987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95005041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65005005</v>
      </c>
      <c r="D769" s="19" t="s">
        <v>988</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95005051</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65005006</v>
      </c>
      <c r="D770" s="19" t="s">
        <v>989</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t="s">
        <v>990</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65005101</v>
      </c>
      <c r="D771" s="19" t="s">
        <v>991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95005101</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65005102</v>
      </c>
      <c r="D772" s="19" t="s">
        <v>992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95005102</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65005103</v>
      </c>
      <c r="D773" s="19" t="s">
        <v>993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95005103</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65005104</v>
      </c>
      <c r="D774" s="19" t="s">
        <v>994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95005104</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65005105</v>
      </c>
      <c r="D775" s="19" t="s">
        <v>995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95005105</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65006001</v>
      </c>
      <c r="D776" s="19" t="s">
        <v>996</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95006011</v>
      </c>
      <c r="AS776" s="18" t="s">
        <v>153</v>
      </c>
      <c r="AT776" s="19" t="s">
        <v>154</v>
      </c>
      <c r="AU776" s="18" t="s">
        <v>930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0</v>
      </c>
      <c r="BK776" s="6">
        <v>0</v>
      </c>
      <c r="BL776" s="6">
        <v>0</v>
      </c>
      <c r="BM776" s="6">
        <v>0</v>
      </c>
      <c r="BN776" s="6">
        <v>0</v>
      </c>
      <c r="BO776" s="6">
        <v>0</v>
      </c>
    </row>
    <row r="777" spans="3:67" ht="20.100000000000001" customHeight="1">
      <c r="C777" s="18">
        <v>65006002</v>
      </c>
      <c r="D777" s="19" t="s">
        <v>997</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95006021</v>
      </c>
      <c r="AS777" s="18" t="s">
        <v>153</v>
      </c>
      <c r="AT777" s="19" t="s">
        <v>154</v>
      </c>
      <c r="AU777" s="18" t="s">
        <v>930</v>
      </c>
      <c r="AV777" s="18">
        <v>0</v>
      </c>
      <c r="AW777" s="18">
        <v>40000003</v>
      </c>
      <c r="AX777" s="19" t="s">
        <v>155</v>
      </c>
      <c r="AY777" s="19" t="s">
        <v>153</v>
      </c>
      <c r="AZ777" s="13">
        <v>0</v>
      </c>
      <c r="BA777" s="13">
        <v>0</v>
      </c>
      <c r="BB777" s="69" t="s">
        <v>998</v>
      </c>
      <c r="BC777" s="18">
        <v>0</v>
      </c>
      <c r="BD777" s="11">
        <v>0</v>
      </c>
      <c r="BE777" s="18">
        <v>0</v>
      </c>
      <c r="BF777" s="18">
        <v>0</v>
      </c>
      <c r="BG777" s="18">
        <v>0</v>
      </c>
      <c r="BH777" s="18">
        <v>0</v>
      </c>
      <c r="BI777" s="9">
        <v>0</v>
      </c>
      <c r="BJ777" s="6">
        <v>0</v>
      </c>
      <c r="BK777" s="6">
        <v>0</v>
      </c>
      <c r="BL777" s="6">
        <v>0</v>
      </c>
      <c r="BM777" s="6">
        <v>0</v>
      </c>
      <c r="BN777" s="6">
        <v>0</v>
      </c>
      <c r="BO777" s="6">
        <v>0</v>
      </c>
    </row>
    <row r="778" spans="3:67" ht="19.5" customHeight="1">
      <c r="C778" s="18">
        <v>65006003</v>
      </c>
      <c r="D778" s="12" t="s">
        <v>999</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2.5</v>
      </c>
      <c r="X778" s="11">
        <v>0</v>
      </c>
      <c r="Y778" s="11">
        <v>1</v>
      </c>
      <c r="Z778" s="11">
        <v>0</v>
      </c>
      <c r="AA778" s="11">
        <v>0</v>
      </c>
      <c r="AB778" s="11">
        <v>0</v>
      </c>
      <c r="AC778" s="11">
        <v>0</v>
      </c>
      <c r="AD778" s="11">
        <v>10</v>
      </c>
      <c r="AE778" s="11">
        <v>1</v>
      </c>
      <c r="AF778" s="11">
        <v>3</v>
      </c>
      <c r="AG778" s="6">
        <v>2</v>
      </c>
      <c r="AH778" s="6">
        <v>1</v>
      </c>
      <c r="AI778" s="6">
        <v>0</v>
      </c>
      <c r="AJ778" s="6">
        <v>6</v>
      </c>
      <c r="AK778" s="11">
        <v>0</v>
      </c>
      <c r="AL778" s="11">
        <v>0</v>
      </c>
      <c r="AM778" s="11">
        <v>0</v>
      </c>
      <c r="AN778" s="11">
        <v>0</v>
      </c>
      <c r="AO778" s="11">
        <v>1000</v>
      </c>
      <c r="AP778" s="11">
        <v>0.5</v>
      </c>
      <c r="AQ778" s="11">
        <v>0</v>
      </c>
      <c r="AR778" s="6">
        <v>0</v>
      </c>
      <c r="AS778" s="11">
        <v>0</v>
      </c>
      <c r="AT778" s="19" t="s">
        <v>154</v>
      </c>
      <c r="AU778" s="56" t="s">
        <v>165</v>
      </c>
      <c r="AV778" s="18">
        <v>10000007</v>
      </c>
      <c r="AW778" s="18">
        <v>70203006</v>
      </c>
      <c r="AX778" s="12" t="s">
        <v>155</v>
      </c>
      <c r="AY778" s="11">
        <v>0</v>
      </c>
      <c r="AZ778" s="13">
        <v>0</v>
      </c>
      <c r="BA778" s="13">
        <v>0</v>
      </c>
      <c r="BB778" s="37" t="s">
        <v>1000</v>
      </c>
      <c r="BC778" s="11">
        <v>0</v>
      </c>
      <c r="BD778" s="11">
        <v>0</v>
      </c>
      <c r="BE778" s="11">
        <v>0</v>
      </c>
      <c r="BF778" s="11">
        <v>0</v>
      </c>
      <c r="BG778" s="11">
        <v>0</v>
      </c>
      <c r="BH778" s="11">
        <v>0</v>
      </c>
      <c r="BI778" s="9">
        <v>0</v>
      </c>
      <c r="BJ778" s="6">
        <v>0</v>
      </c>
      <c r="BK778" s="6">
        <v>0</v>
      </c>
      <c r="BL778" s="6">
        <v>0</v>
      </c>
      <c r="BM778" s="6">
        <v>0</v>
      </c>
      <c r="BN778" s="6">
        <v>0</v>
      </c>
      <c r="BO778" s="6">
        <v>0</v>
      </c>
    </row>
    <row r="779" spans="3:67" ht="19.5" customHeight="1">
      <c r="C779" s="18">
        <v>65006004</v>
      </c>
      <c r="D779" s="12" t="s">
        <v>1001</v>
      </c>
      <c r="E779" s="18">
        <v>1</v>
      </c>
      <c r="F779" s="11">
        <v>60010100</v>
      </c>
      <c r="G779" s="18">
        <v>0</v>
      </c>
      <c r="H779" s="13">
        <v>0</v>
      </c>
      <c r="I779" s="18">
        <v>1</v>
      </c>
      <c r="J779" s="18">
        <v>0</v>
      </c>
      <c r="K779" s="18">
        <v>0</v>
      </c>
      <c r="L779" s="11">
        <v>0</v>
      </c>
      <c r="M779" s="11">
        <v>0</v>
      </c>
      <c r="N779" s="11">
        <v>1</v>
      </c>
      <c r="O779" s="11">
        <v>0</v>
      </c>
      <c r="P779" s="11">
        <v>0</v>
      </c>
      <c r="Q779" s="11">
        <v>0</v>
      </c>
      <c r="R779" s="6">
        <v>0</v>
      </c>
      <c r="S779" s="11">
        <v>0</v>
      </c>
      <c r="T779" s="11">
        <v>1</v>
      </c>
      <c r="U779" s="11">
        <v>2</v>
      </c>
      <c r="V779" s="11">
        <v>0</v>
      </c>
      <c r="W779" s="11">
        <v>0.8</v>
      </c>
      <c r="X779" s="11">
        <v>0</v>
      </c>
      <c r="Y779" s="11">
        <v>1</v>
      </c>
      <c r="Z779" s="11">
        <v>0</v>
      </c>
      <c r="AA779" s="11">
        <v>0</v>
      </c>
      <c r="AB779" s="11">
        <v>0</v>
      </c>
      <c r="AC779" s="11">
        <v>0</v>
      </c>
      <c r="AD779" s="11">
        <v>15</v>
      </c>
      <c r="AE779" s="11">
        <v>1</v>
      </c>
      <c r="AF779" s="11">
        <v>3</v>
      </c>
      <c r="AG779" s="6">
        <v>2</v>
      </c>
      <c r="AH779" s="6">
        <v>1</v>
      </c>
      <c r="AI779" s="6">
        <v>0</v>
      </c>
      <c r="AJ779" s="6">
        <v>6</v>
      </c>
      <c r="AK779" s="11">
        <v>0</v>
      </c>
      <c r="AL779" s="11">
        <v>0</v>
      </c>
      <c r="AM779" s="11">
        <v>0</v>
      </c>
      <c r="AN779" s="11">
        <v>0</v>
      </c>
      <c r="AO779" s="11">
        <v>6000</v>
      </c>
      <c r="AP779" s="11">
        <v>0.5</v>
      </c>
      <c r="AQ779" s="11">
        <v>0</v>
      </c>
      <c r="AR779" s="6">
        <v>0</v>
      </c>
      <c r="AS779" s="11">
        <v>95006031</v>
      </c>
      <c r="AT779" s="19" t="s">
        <v>397</v>
      </c>
      <c r="AU779" s="6" t="s">
        <v>750</v>
      </c>
      <c r="AV779" s="18">
        <v>10000007</v>
      </c>
      <c r="AW779" s="18">
        <v>70203007</v>
      </c>
      <c r="AX779" s="19" t="s">
        <v>229</v>
      </c>
      <c r="AY779" s="19" t="s">
        <v>259</v>
      </c>
      <c r="AZ779" s="13">
        <v>0</v>
      </c>
      <c r="BA779" s="13">
        <v>0</v>
      </c>
      <c r="BB779" s="37" t="s">
        <v>1002</v>
      </c>
      <c r="BC779" s="11">
        <v>0</v>
      </c>
      <c r="BD779" s="11">
        <v>0</v>
      </c>
      <c r="BE779" s="11">
        <v>0</v>
      </c>
      <c r="BF779" s="11">
        <v>0</v>
      </c>
      <c r="BG779" s="11">
        <v>0</v>
      </c>
      <c r="BH779" s="11">
        <v>0</v>
      </c>
      <c r="BI779" s="9">
        <v>0</v>
      </c>
      <c r="BJ779" s="6">
        <v>0</v>
      </c>
      <c r="BK779" s="6">
        <v>0</v>
      </c>
      <c r="BL779" s="6">
        <v>0</v>
      </c>
      <c r="BM779" s="6">
        <v>0</v>
      </c>
      <c r="BN779" s="6">
        <v>0</v>
      </c>
      <c r="BO779" s="6">
        <v>0</v>
      </c>
    </row>
    <row r="780" spans="3:67" ht="20.100000000000001" customHeight="1">
      <c r="C780" s="18">
        <v>66001001</v>
      </c>
      <c r="D780" s="19" t="s">
        <v>264</v>
      </c>
      <c r="E780" s="18">
        <v>1</v>
      </c>
      <c r="F780" s="18">
        <v>66001001</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t="s">
        <v>1003</v>
      </c>
      <c r="AS780" s="18" t="s">
        <v>153</v>
      </c>
      <c r="AT780" s="19" t="s">
        <v>154</v>
      </c>
      <c r="AU780" s="18" t="s">
        <v>930</v>
      </c>
      <c r="AV780" s="18">
        <v>0</v>
      </c>
      <c r="AW780" s="18">
        <v>66001001</v>
      </c>
      <c r="AX780" s="19" t="s">
        <v>155</v>
      </c>
      <c r="AY780" s="19" t="s">
        <v>153</v>
      </c>
      <c r="AZ780" s="13">
        <v>0</v>
      </c>
      <c r="BA780" s="13">
        <v>0</v>
      </c>
      <c r="BB780" s="69" t="s">
        <v>1004</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66001002</v>
      </c>
      <c r="D781" s="19" t="s">
        <v>1005</v>
      </c>
      <c r="E781" s="11">
        <v>1</v>
      </c>
      <c r="F781" s="18">
        <v>66001002</v>
      </c>
      <c r="G781" s="18">
        <v>0</v>
      </c>
      <c r="H781" s="13">
        <v>0</v>
      </c>
      <c r="I781" s="18">
        <v>1</v>
      </c>
      <c r="J781" s="18">
        <v>0</v>
      </c>
      <c r="K781" s="11">
        <v>0</v>
      </c>
      <c r="L781" s="18">
        <v>0</v>
      </c>
      <c r="M781" s="18">
        <v>0</v>
      </c>
      <c r="N781" s="18">
        <v>1</v>
      </c>
      <c r="O781" s="18">
        <v>0</v>
      </c>
      <c r="P781" s="18">
        <v>0</v>
      </c>
      <c r="Q781" s="18">
        <v>0</v>
      </c>
      <c r="R781" s="6">
        <v>0</v>
      </c>
      <c r="S781" s="13">
        <v>0</v>
      </c>
      <c r="T781" s="11">
        <v>1</v>
      </c>
      <c r="U781" s="18">
        <v>2</v>
      </c>
      <c r="V781" s="18">
        <v>0</v>
      </c>
      <c r="W781" s="18">
        <v>0.75</v>
      </c>
      <c r="X781" s="18">
        <v>0</v>
      </c>
      <c r="Y781" s="18">
        <v>0</v>
      </c>
      <c r="Z781" s="18">
        <v>0</v>
      </c>
      <c r="AA781" s="18">
        <v>0</v>
      </c>
      <c r="AB781" s="18">
        <v>0</v>
      </c>
      <c r="AC781" s="18">
        <v>0</v>
      </c>
      <c r="AD781" s="18">
        <v>24</v>
      </c>
      <c r="AE781" s="18">
        <v>1</v>
      </c>
      <c r="AF781" s="18">
        <v>4</v>
      </c>
      <c r="AG781" s="6">
        <v>2</v>
      </c>
      <c r="AH781" s="6">
        <v>1</v>
      </c>
      <c r="AI781" s="6">
        <v>0</v>
      </c>
      <c r="AJ781" s="6">
        <v>6</v>
      </c>
      <c r="AK781" s="18">
        <v>0</v>
      </c>
      <c r="AL781" s="18">
        <v>0</v>
      </c>
      <c r="AM781" s="18">
        <v>0</v>
      </c>
      <c r="AN781" s="18">
        <v>0.5</v>
      </c>
      <c r="AO781" s="18">
        <v>9000</v>
      </c>
      <c r="AP781" s="18">
        <v>0.5</v>
      </c>
      <c r="AQ781" s="18">
        <v>0</v>
      </c>
      <c r="AR781" s="6">
        <v>0</v>
      </c>
      <c r="AS781" s="18" t="s">
        <v>153</v>
      </c>
      <c r="AT781" s="19" t="s">
        <v>700</v>
      </c>
      <c r="AU781" s="18" t="s">
        <v>710</v>
      </c>
      <c r="AV781" s="18">
        <v>10002001</v>
      </c>
      <c r="AW781" s="18">
        <v>66001002</v>
      </c>
      <c r="AX781" s="19" t="s">
        <v>229</v>
      </c>
      <c r="AY781" s="19" t="s">
        <v>259</v>
      </c>
      <c r="AZ781" s="13">
        <v>0</v>
      </c>
      <c r="BA781" s="13">
        <v>0</v>
      </c>
      <c r="BB781" s="69" t="s">
        <v>1006</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66001003</v>
      </c>
      <c r="D782" s="19" t="s">
        <v>1007</v>
      </c>
      <c r="E782" s="18">
        <v>1</v>
      </c>
      <c r="F782" s="18">
        <v>66001003</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96001003</v>
      </c>
      <c r="AS782" s="18" t="s">
        <v>153</v>
      </c>
      <c r="AT782" s="19" t="s">
        <v>154</v>
      </c>
      <c r="AU782" s="18" t="s">
        <v>930</v>
      </c>
      <c r="AV782" s="18">
        <v>0</v>
      </c>
      <c r="AW782" s="18">
        <v>66001003</v>
      </c>
      <c r="AX782" s="19" t="s">
        <v>155</v>
      </c>
      <c r="AY782" s="19" t="s">
        <v>153</v>
      </c>
      <c r="AZ782" s="13">
        <v>0</v>
      </c>
      <c r="BA782" s="13">
        <v>0</v>
      </c>
      <c r="BB782" s="69" t="s">
        <v>1008</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66001004</v>
      </c>
      <c r="D783" s="19" t="s">
        <v>1009</v>
      </c>
      <c r="E783" s="18">
        <v>1</v>
      </c>
      <c r="F783" s="18">
        <v>66001004</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96001004</v>
      </c>
      <c r="AS783" s="18" t="s">
        <v>153</v>
      </c>
      <c r="AT783" s="19" t="s">
        <v>154</v>
      </c>
      <c r="AU783" s="18" t="s">
        <v>930</v>
      </c>
      <c r="AV783" s="18">
        <v>0</v>
      </c>
      <c r="AW783" s="18">
        <v>66001004</v>
      </c>
      <c r="AX783" s="19" t="s">
        <v>155</v>
      </c>
      <c r="AY783" s="19" t="s">
        <v>153</v>
      </c>
      <c r="AZ783" s="13">
        <v>0</v>
      </c>
      <c r="BA783" s="13">
        <v>0</v>
      </c>
      <c r="BB783" s="69" t="s">
        <v>1010</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6">
        <v>66001005</v>
      </c>
      <c r="D784" s="7" t="s">
        <v>1011</v>
      </c>
      <c r="E784" s="6">
        <v>1</v>
      </c>
      <c r="F784" s="6">
        <v>66001005</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0</v>
      </c>
      <c r="X784" s="6">
        <v>0</v>
      </c>
      <c r="Y784" s="6">
        <v>1</v>
      </c>
      <c r="Z784" s="6">
        <v>0</v>
      </c>
      <c r="AA784" s="6">
        <v>0</v>
      </c>
      <c r="AB784" s="18">
        <v>0</v>
      </c>
      <c r="AC784" s="6">
        <v>0</v>
      </c>
      <c r="AD784" s="6">
        <v>18</v>
      </c>
      <c r="AE784" s="6">
        <v>1</v>
      </c>
      <c r="AF784" s="6">
        <v>3</v>
      </c>
      <c r="AG784" s="6">
        <v>2</v>
      </c>
      <c r="AH784" s="6">
        <v>0</v>
      </c>
      <c r="AI784" s="6">
        <v>1</v>
      </c>
      <c r="AJ784" s="6">
        <v>1.6</v>
      </c>
      <c r="AK784" s="6">
        <v>0</v>
      </c>
      <c r="AL784" s="6">
        <v>0</v>
      </c>
      <c r="AM784" s="6">
        <v>0</v>
      </c>
      <c r="AN784" s="6">
        <v>0.25</v>
      </c>
      <c r="AO784" s="6">
        <v>3000</v>
      </c>
      <c r="AP784" s="6">
        <v>0.1</v>
      </c>
      <c r="AQ784" s="6">
        <v>0</v>
      </c>
      <c r="AR784" s="6">
        <v>0</v>
      </c>
      <c r="AS784" s="6">
        <v>96001005</v>
      </c>
      <c r="AT784" s="7" t="s">
        <v>196</v>
      </c>
      <c r="AU784" s="18" t="s">
        <v>930</v>
      </c>
      <c r="AV784" s="6" t="s">
        <v>153</v>
      </c>
      <c r="AW784" s="6">
        <v>66001005</v>
      </c>
      <c r="AX784" s="7" t="s">
        <v>155</v>
      </c>
      <c r="AY784" s="6">
        <v>0</v>
      </c>
      <c r="AZ784" s="6">
        <v>0</v>
      </c>
      <c r="BA784" s="6">
        <v>0</v>
      </c>
      <c r="BB784" s="33" t="s">
        <v>1012</v>
      </c>
      <c r="BC784" s="6">
        <v>0</v>
      </c>
      <c r="BD784" s="11">
        <v>0</v>
      </c>
      <c r="BE784" s="6">
        <v>0</v>
      </c>
      <c r="BF784" s="6">
        <v>0</v>
      </c>
      <c r="BG784" s="6">
        <v>0</v>
      </c>
      <c r="BH784" s="6">
        <v>0</v>
      </c>
      <c r="BI784" s="9">
        <v>0</v>
      </c>
      <c r="BJ784" s="6">
        <v>1</v>
      </c>
      <c r="BK784" s="6">
        <v>0</v>
      </c>
      <c r="BL784" s="6">
        <v>0</v>
      </c>
      <c r="BM784" s="6">
        <v>0</v>
      </c>
      <c r="BN784" s="6">
        <v>0</v>
      </c>
      <c r="BO784" s="6">
        <v>0</v>
      </c>
    </row>
    <row r="785" spans="3:67" ht="20.100000000000001" customHeight="1">
      <c r="C785" s="18">
        <v>66001006</v>
      </c>
      <c r="D785" s="19" t="s">
        <v>1013</v>
      </c>
      <c r="E785" s="18">
        <v>1</v>
      </c>
      <c r="F785" s="18">
        <v>66001006</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0</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96001006</v>
      </c>
      <c r="AS785" s="18" t="s">
        <v>153</v>
      </c>
      <c r="AT785" s="19" t="s">
        <v>154</v>
      </c>
      <c r="AU785" s="18" t="s">
        <v>930</v>
      </c>
      <c r="AV785" s="18">
        <v>0</v>
      </c>
      <c r="AW785" s="18">
        <v>66001006</v>
      </c>
      <c r="AX785" s="19" t="s">
        <v>155</v>
      </c>
      <c r="AY785" s="19" t="s">
        <v>153</v>
      </c>
      <c r="AZ785" s="13">
        <v>0</v>
      </c>
      <c r="BA785" s="13">
        <v>0</v>
      </c>
      <c r="BB785" s="69" t="s">
        <v>1014</v>
      </c>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66001007</v>
      </c>
      <c r="D786" s="7" t="s">
        <v>1015</v>
      </c>
      <c r="E786" s="18">
        <v>1</v>
      </c>
      <c r="F786" s="18">
        <v>66001007</v>
      </c>
      <c r="G786" s="6">
        <v>0</v>
      </c>
      <c r="H786" s="6">
        <v>0</v>
      </c>
      <c r="I786" s="18">
        <v>1</v>
      </c>
      <c r="J786" s="18">
        <v>0</v>
      </c>
      <c r="K786" s="6">
        <v>0</v>
      </c>
      <c r="L786" s="6">
        <v>0</v>
      </c>
      <c r="M786" s="6">
        <v>0</v>
      </c>
      <c r="N786" s="6">
        <v>1</v>
      </c>
      <c r="O786" s="6">
        <v>0</v>
      </c>
      <c r="P786" s="6">
        <v>0</v>
      </c>
      <c r="Q786" s="6">
        <v>0</v>
      </c>
      <c r="R786" s="6">
        <v>0</v>
      </c>
      <c r="S786" s="6">
        <v>0</v>
      </c>
      <c r="T786" s="11">
        <v>1</v>
      </c>
      <c r="U786" s="6">
        <v>2</v>
      </c>
      <c r="V786" s="6">
        <v>0</v>
      </c>
      <c r="W786" s="6">
        <v>2.75</v>
      </c>
      <c r="X786" s="6">
        <v>0</v>
      </c>
      <c r="Y786" s="6">
        <v>0</v>
      </c>
      <c r="Z786" s="6">
        <v>0</v>
      </c>
      <c r="AA786" s="6">
        <v>0</v>
      </c>
      <c r="AB786" s="18">
        <v>0</v>
      </c>
      <c r="AC786" s="6">
        <v>0</v>
      </c>
      <c r="AD786" s="6">
        <v>15</v>
      </c>
      <c r="AE786" s="6">
        <v>0</v>
      </c>
      <c r="AF786" s="6">
        <v>0</v>
      </c>
      <c r="AG786" s="6">
        <v>7</v>
      </c>
      <c r="AH786" s="6">
        <v>0</v>
      </c>
      <c r="AI786" s="6">
        <v>0</v>
      </c>
      <c r="AJ786" s="6">
        <v>6</v>
      </c>
      <c r="AK786" s="6">
        <v>0</v>
      </c>
      <c r="AL786" s="6">
        <v>0</v>
      </c>
      <c r="AM786" s="6">
        <v>0</v>
      </c>
      <c r="AN786" s="6">
        <v>0.25</v>
      </c>
      <c r="AO786" s="6">
        <v>1000</v>
      </c>
      <c r="AP786" s="6">
        <v>0</v>
      </c>
      <c r="AQ786" s="6">
        <v>0</v>
      </c>
      <c r="AR786" s="6">
        <v>0</v>
      </c>
      <c r="AS786" s="6" t="s">
        <v>153</v>
      </c>
      <c r="AT786" s="7" t="s">
        <v>196</v>
      </c>
      <c r="AU786" s="6" t="s">
        <v>750</v>
      </c>
      <c r="AV786" s="6" t="s">
        <v>153</v>
      </c>
      <c r="AW786" s="6" t="s">
        <v>1016</v>
      </c>
      <c r="AX786" s="7" t="s">
        <v>155</v>
      </c>
      <c r="AY786" s="6">
        <v>0</v>
      </c>
      <c r="AZ786" s="13">
        <v>0</v>
      </c>
      <c r="BA786" s="13">
        <v>0</v>
      </c>
      <c r="BB786" s="33" t="s">
        <v>1017</v>
      </c>
      <c r="BC786" s="6">
        <v>0</v>
      </c>
      <c r="BD786" s="11">
        <v>0</v>
      </c>
      <c r="BE786" s="6">
        <v>0</v>
      </c>
      <c r="BF786" s="6">
        <v>0</v>
      </c>
      <c r="BG786" s="6">
        <v>0</v>
      </c>
      <c r="BH786" s="6">
        <v>0</v>
      </c>
      <c r="BI786" s="9">
        <v>0</v>
      </c>
      <c r="BJ786" s="6">
        <v>0</v>
      </c>
      <c r="BK786" s="6">
        <v>0</v>
      </c>
      <c r="BL786" s="6">
        <v>0</v>
      </c>
      <c r="BM786" s="6">
        <v>0</v>
      </c>
      <c r="BN786" s="6">
        <v>0</v>
      </c>
      <c r="BO786" s="6">
        <v>0</v>
      </c>
    </row>
    <row r="787" spans="3:67" ht="19.5" customHeight="1">
      <c r="C787" s="18">
        <v>66001008</v>
      </c>
      <c r="D787" s="19" t="s">
        <v>1018</v>
      </c>
      <c r="E787" s="11">
        <v>1</v>
      </c>
      <c r="F787" s="18">
        <v>66001008</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2.5</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t="s">
        <v>153</v>
      </c>
      <c r="AT787" s="19" t="s">
        <v>696</v>
      </c>
      <c r="AU787" s="18" t="s">
        <v>697</v>
      </c>
      <c r="AV787" s="18">
        <v>10000006</v>
      </c>
      <c r="AW787" s="18">
        <v>66001008</v>
      </c>
      <c r="AX787" s="19" t="s">
        <v>155</v>
      </c>
      <c r="AY787" s="19">
        <v>0</v>
      </c>
      <c r="AZ787" s="13">
        <v>0</v>
      </c>
      <c r="BA787" s="13">
        <v>0</v>
      </c>
      <c r="BB787" s="69" t="s">
        <v>1019</v>
      </c>
      <c r="BC787" s="18">
        <v>0</v>
      </c>
      <c r="BD787" s="11">
        <v>0</v>
      </c>
      <c r="BE787" s="18">
        <v>0</v>
      </c>
      <c r="BF787" s="18">
        <v>0</v>
      </c>
      <c r="BG787" s="18">
        <v>0</v>
      </c>
      <c r="BH787" s="18">
        <v>0</v>
      </c>
      <c r="BI787" s="9">
        <v>0</v>
      </c>
      <c r="BJ787" s="6">
        <v>0</v>
      </c>
      <c r="BK787" s="6">
        <v>0</v>
      </c>
      <c r="BL787" s="6">
        <v>0</v>
      </c>
      <c r="BM787" s="6">
        <v>0</v>
      </c>
      <c r="BN787" s="6">
        <v>0</v>
      </c>
      <c r="BO787" s="6">
        <v>0</v>
      </c>
    </row>
    <row r="788" spans="3:67" ht="19.5" customHeight="1">
      <c r="C788" s="18">
        <v>66001009</v>
      </c>
      <c r="D788" s="19" t="s">
        <v>1020</v>
      </c>
      <c r="E788" s="11">
        <v>1</v>
      </c>
      <c r="F788" s="18">
        <v>66001009</v>
      </c>
      <c r="G788" s="18">
        <v>0</v>
      </c>
      <c r="H788" s="13">
        <v>0</v>
      </c>
      <c r="I788" s="18">
        <v>1</v>
      </c>
      <c r="J788" s="18">
        <v>0</v>
      </c>
      <c r="K788" s="11">
        <v>0</v>
      </c>
      <c r="L788" s="18">
        <v>0</v>
      </c>
      <c r="M788" s="18">
        <v>0</v>
      </c>
      <c r="N788" s="18">
        <v>1</v>
      </c>
      <c r="O788" s="18">
        <v>0</v>
      </c>
      <c r="P788" s="18">
        <v>0</v>
      </c>
      <c r="Q788" s="18">
        <v>0</v>
      </c>
      <c r="R788" s="6">
        <v>0</v>
      </c>
      <c r="S788" s="13">
        <v>0</v>
      </c>
      <c r="T788" s="11">
        <v>1</v>
      </c>
      <c r="U788" s="18">
        <v>2</v>
      </c>
      <c r="V788" s="18">
        <v>0</v>
      </c>
      <c r="W788" s="18">
        <v>2</v>
      </c>
      <c r="X788" s="18">
        <v>0</v>
      </c>
      <c r="Y788" s="18">
        <v>0</v>
      </c>
      <c r="Z788" s="18">
        <v>0</v>
      </c>
      <c r="AA788" s="18">
        <v>0</v>
      </c>
      <c r="AB788" s="18">
        <v>0</v>
      </c>
      <c r="AC788" s="18">
        <v>0</v>
      </c>
      <c r="AD788" s="18">
        <v>15</v>
      </c>
      <c r="AE788" s="18">
        <v>1</v>
      </c>
      <c r="AF788" s="18">
        <v>3</v>
      </c>
      <c r="AG788" s="6">
        <v>2</v>
      </c>
      <c r="AH788" s="6">
        <v>1</v>
      </c>
      <c r="AI788" s="6">
        <v>0</v>
      </c>
      <c r="AJ788" s="6">
        <v>6</v>
      </c>
      <c r="AK788" s="18">
        <v>0</v>
      </c>
      <c r="AL788" s="18">
        <v>0</v>
      </c>
      <c r="AM788" s="18">
        <v>0</v>
      </c>
      <c r="AN788" s="18">
        <v>0.75</v>
      </c>
      <c r="AO788" s="18">
        <v>3000</v>
      </c>
      <c r="AP788" s="18">
        <v>0.75</v>
      </c>
      <c r="AQ788" s="18">
        <v>0</v>
      </c>
      <c r="AR788" s="6">
        <v>0</v>
      </c>
      <c r="AS788" s="18">
        <v>96001009</v>
      </c>
      <c r="AT788" s="19" t="s">
        <v>696</v>
      </c>
      <c r="AU788" s="18" t="s">
        <v>697</v>
      </c>
      <c r="AV788" s="18">
        <v>10000006</v>
      </c>
      <c r="AW788" s="18">
        <v>66001009</v>
      </c>
      <c r="AX788" s="19" t="s">
        <v>155</v>
      </c>
      <c r="AY788" s="19">
        <v>0</v>
      </c>
      <c r="AZ788" s="13">
        <v>0</v>
      </c>
      <c r="BA788" s="13">
        <v>0</v>
      </c>
      <c r="BB788" s="69" t="s">
        <v>1021</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66001010</v>
      </c>
      <c r="D789" s="19" t="s">
        <v>1022</v>
      </c>
      <c r="E789" s="18">
        <v>1</v>
      </c>
      <c r="F789" s="18">
        <v>66001010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0</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96001010</v>
      </c>
      <c r="AS789" s="18" t="s">
        <v>153</v>
      </c>
      <c r="AT789" s="19" t="s">
        <v>154</v>
      </c>
      <c r="AU789" s="18" t="s">
        <v>930</v>
      </c>
      <c r="AV789" s="18">
        <v>0</v>
      </c>
      <c r="AW789" s="18">
        <v>66001010</v>
      </c>
      <c r="AX789" s="19" t="s">
        <v>155</v>
      </c>
      <c r="AY789" s="19" t="s">
        <v>153</v>
      </c>
      <c r="AZ789" s="13">
        <v>0</v>
      </c>
      <c r="BA789" s="13">
        <v>0</v>
      </c>
      <c r="BB789" s="69" t="s">
        <v>1023</v>
      </c>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66001011</v>
      </c>
      <c r="D790" s="12" t="s">
        <v>1024</v>
      </c>
      <c r="E790" s="11">
        <v>1</v>
      </c>
      <c r="F790" s="18">
        <v>66001011</v>
      </c>
      <c r="G790" s="11">
        <v>0</v>
      </c>
      <c r="H790" s="13">
        <v>0</v>
      </c>
      <c r="I790" s="18">
        <v>1</v>
      </c>
      <c r="J790" s="18">
        <v>0</v>
      </c>
      <c r="K790" s="11">
        <v>0</v>
      </c>
      <c r="L790" s="11">
        <v>0</v>
      </c>
      <c r="M790" s="11">
        <v>0</v>
      </c>
      <c r="N790" s="11">
        <v>1</v>
      </c>
      <c r="O790" s="11">
        <v>0</v>
      </c>
      <c r="P790" s="11">
        <v>0</v>
      </c>
      <c r="Q790" s="11">
        <v>0</v>
      </c>
      <c r="R790" s="6">
        <v>0</v>
      </c>
      <c r="S790" s="11">
        <v>0</v>
      </c>
      <c r="T790" s="11">
        <v>1</v>
      </c>
      <c r="U790" s="11">
        <v>2</v>
      </c>
      <c r="V790" s="11">
        <v>0</v>
      </c>
      <c r="W790" s="11">
        <v>3</v>
      </c>
      <c r="X790" s="11">
        <v>0</v>
      </c>
      <c r="Y790" s="11">
        <v>0</v>
      </c>
      <c r="Z790" s="11">
        <v>0</v>
      </c>
      <c r="AA790" s="11">
        <v>0</v>
      </c>
      <c r="AB790" s="18">
        <v>0</v>
      </c>
      <c r="AC790" s="11">
        <v>0</v>
      </c>
      <c r="AD790" s="11">
        <v>18</v>
      </c>
      <c r="AE790" s="11">
        <v>2</v>
      </c>
      <c r="AF790" s="11" t="s">
        <v>675</v>
      </c>
      <c r="AG790" s="6">
        <v>2</v>
      </c>
      <c r="AH790" s="6">
        <v>2</v>
      </c>
      <c r="AI790" s="6">
        <v>0</v>
      </c>
      <c r="AJ790" s="6">
        <v>1.5</v>
      </c>
      <c r="AK790" s="11">
        <v>0</v>
      </c>
      <c r="AL790" s="11">
        <v>0</v>
      </c>
      <c r="AM790" s="11">
        <v>0</v>
      </c>
      <c r="AN790" s="11">
        <v>0.25</v>
      </c>
      <c r="AO790" s="11">
        <v>3000</v>
      </c>
      <c r="AP790" s="11">
        <v>0.25</v>
      </c>
      <c r="AQ790" s="11">
        <v>0</v>
      </c>
      <c r="AR790" s="6">
        <v>0</v>
      </c>
      <c r="AS790" s="11" t="s">
        <v>153</v>
      </c>
      <c r="AT790" s="12" t="s">
        <v>213</v>
      </c>
      <c r="AU790" s="11" t="s">
        <v>676</v>
      </c>
      <c r="AV790" s="18">
        <v>10001007</v>
      </c>
      <c r="AW790" s="18">
        <v>66001011</v>
      </c>
      <c r="AX790" s="12" t="s">
        <v>155</v>
      </c>
      <c r="AY790" s="11">
        <v>0</v>
      </c>
      <c r="AZ790" s="13">
        <v>0</v>
      </c>
      <c r="BA790" s="13">
        <v>0</v>
      </c>
      <c r="BB790" s="37" t="s">
        <v>1025</v>
      </c>
      <c r="BC790" s="11">
        <v>0</v>
      </c>
      <c r="BD790" s="11">
        <v>0</v>
      </c>
      <c r="BE790" s="11">
        <v>0</v>
      </c>
      <c r="BF790" s="11">
        <v>0</v>
      </c>
      <c r="BG790" s="11">
        <v>0</v>
      </c>
      <c r="BH790" s="11">
        <v>0</v>
      </c>
      <c r="BI790" s="9">
        <v>0</v>
      </c>
      <c r="BJ790" s="6">
        <v>0</v>
      </c>
      <c r="BK790" s="6">
        <v>0</v>
      </c>
      <c r="BL790" s="6">
        <v>0</v>
      </c>
      <c r="BM790" s="6">
        <v>0</v>
      </c>
      <c r="BN790" s="6">
        <v>0</v>
      </c>
      <c r="BO790" s="6">
        <v>0</v>
      </c>
    </row>
    <row r="791" spans="3:67" ht="19.5" customHeight="1">
      <c r="C791" s="67">
        <v>66001012</v>
      </c>
      <c r="D791" s="83" t="s">
        <v>544</v>
      </c>
      <c r="E791" s="56">
        <v>1</v>
      </c>
      <c r="F791" s="67">
        <v>66001008</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2.75</v>
      </c>
      <c r="X791" s="67">
        <v>0</v>
      </c>
      <c r="Y791" s="67">
        <v>0</v>
      </c>
      <c r="Z791" s="67">
        <v>0</v>
      </c>
      <c r="AA791" s="67">
        <v>0</v>
      </c>
      <c r="AB791" s="67">
        <v>0</v>
      </c>
      <c r="AC791" s="67">
        <v>0</v>
      </c>
      <c r="AD791" s="67">
        <v>15</v>
      </c>
      <c r="AE791" s="67">
        <v>1</v>
      </c>
      <c r="AF791" s="67">
        <v>3</v>
      </c>
      <c r="AG791" s="63">
        <v>2</v>
      </c>
      <c r="AH791" s="63">
        <v>1</v>
      </c>
      <c r="AI791" s="6">
        <v>0</v>
      </c>
      <c r="AJ791" s="63">
        <v>6</v>
      </c>
      <c r="AK791" s="67">
        <v>0</v>
      </c>
      <c r="AL791" s="67">
        <v>0</v>
      </c>
      <c r="AM791" s="67">
        <v>0</v>
      </c>
      <c r="AN791" s="67">
        <v>0.75</v>
      </c>
      <c r="AO791" s="67">
        <v>3000</v>
      </c>
      <c r="AP791" s="67">
        <v>1.5</v>
      </c>
      <c r="AQ791" s="67">
        <v>0</v>
      </c>
      <c r="AR791" s="63">
        <v>0</v>
      </c>
      <c r="AS791" s="67" t="s">
        <v>153</v>
      </c>
      <c r="AT791" s="83" t="s">
        <v>696</v>
      </c>
      <c r="AU791" s="67" t="s">
        <v>697</v>
      </c>
      <c r="AV791" s="67">
        <v>10000006</v>
      </c>
      <c r="AW791" s="67">
        <v>70405004</v>
      </c>
      <c r="AX791" s="83" t="s">
        <v>155</v>
      </c>
      <c r="AY791" s="83">
        <v>0</v>
      </c>
      <c r="AZ791" s="74">
        <v>0</v>
      </c>
      <c r="BA791" s="74">
        <v>0</v>
      </c>
      <c r="BB791" s="85" t="s">
        <v>1026</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66001013</v>
      </c>
      <c r="D792" s="83" t="s">
        <v>1027</v>
      </c>
      <c r="E792" s="56">
        <v>1</v>
      </c>
      <c r="F792" s="67">
        <v>66001002</v>
      </c>
      <c r="G792" s="67">
        <v>0</v>
      </c>
      <c r="H792" s="74">
        <v>0</v>
      </c>
      <c r="I792" s="67">
        <v>1</v>
      </c>
      <c r="J792" s="67">
        <v>0</v>
      </c>
      <c r="K792" s="56">
        <v>0</v>
      </c>
      <c r="L792" s="67">
        <v>0</v>
      </c>
      <c r="M792" s="67">
        <v>0</v>
      </c>
      <c r="N792" s="67">
        <v>1</v>
      </c>
      <c r="O792" s="67">
        <v>1</v>
      </c>
      <c r="P792" s="67">
        <v>0</v>
      </c>
      <c r="Q792" s="67">
        <v>0</v>
      </c>
      <c r="R792" s="63">
        <v>0</v>
      </c>
      <c r="S792" s="74">
        <v>0</v>
      </c>
      <c r="T792" s="56">
        <v>1</v>
      </c>
      <c r="U792" s="67">
        <v>2</v>
      </c>
      <c r="V792" s="67">
        <v>0</v>
      </c>
      <c r="W792" s="67">
        <v>1</v>
      </c>
      <c r="X792" s="67">
        <v>0</v>
      </c>
      <c r="Y792" s="67">
        <v>0</v>
      </c>
      <c r="Z792" s="67">
        <v>0</v>
      </c>
      <c r="AA792" s="67">
        <v>0</v>
      </c>
      <c r="AB792" s="67">
        <v>0</v>
      </c>
      <c r="AC792" s="67">
        <v>0</v>
      </c>
      <c r="AD792" s="67">
        <v>9</v>
      </c>
      <c r="AE792" s="67">
        <v>1</v>
      </c>
      <c r="AF792" s="67">
        <v>4</v>
      </c>
      <c r="AG792" s="63">
        <v>9</v>
      </c>
      <c r="AH792" s="63">
        <v>0</v>
      </c>
      <c r="AI792" s="6">
        <v>0</v>
      </c>
      <c r="AJ792" s="63">
        <v>6</v>
      </c>
      <c r="AK792" s="67">
        <v>0</v>
      </c>
      <c r="AL792" s="67">
        <v>0</v>
      </c>
      <c r="AM792" s="67">
        <v>0</v>
      </c>
      <c r="AN792" s="67">
        <v>0.5</v>
      </c>
      <c r="AO792" s="67">
        <v>30000</v>
      </c>
      <c r="AP792" s="67">
        <v>0.5</v>
      </c>
      <c r="AQ792" s="67">
        <v>0</v>
      </c>
      <c r="AR792" s="63">
        <v>0</v>
      </c>
      <c r="AS792" s="67">
        <v>96001013</v>
      </c>
      <c r="AT792" s="83" t="s">
        <v>154</v>
      </c>
      <c r="AU792" s="67" t="s">
        <v>710</v>
      </c>
      <c r="AV792" s="67">
        <v>10000009</v>
      </c>
      <c r="AW792" s="67">
        <v>70405005</v>
      </c>
      <c r="AX792" s="83" t="s">
        <v>229</v>
      </c>
      <c r="AY792" s="83" t="s">
        <v>259</v>
      </c>
      <c r="AZ792" s="74">
        <v>0</v>
      </c>
      <c r="BA792" s="74">
        <v>0</v>
      </c>
      <c r="BB792" s="111" t="s">
        <v>1028</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66001014</v>
      </c>
      <c r="D793" s="83" t="s">
        <v>1029</v>
      </c>
      <c r="E793" s="56">
        <v>1</v>
      </c>
      <c r="F793" s="67">
        <v>62012201</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2</v>
      </c>
      <c r="X793" s="67">
        <v>0</v>
      </c>
      <c r="Y793" s="67">
        <v>0</v>
      </c>
      <c r="Z793" s="67">
        <v>0</v>
      </c>
      <c r="AA793" s="67">
        <v>0</v>
      </c>
      <c r="AB793" s="67">
        <v>0</v>
      </c>
      <c r="AC793" s="67">
        <v>0</v>
      </c>
      <c r="AD793" s="67">
        <v>12</v>
      </c>
      <c r="AE793" s="67">
        <v>1</v>
      </c>
      <c r="AF793" s="67">
        <v>3.5</v>
      </c>
      <c r="AG793" s="63">
        <v>0</v>
      </c>
      <c r="AH793" s="63">
        <v>0</v>
      </c>
      <c r="AI793" s="6">
        <v>0</v>
      </c>
      <c r="AJ793" s="63">
        <v>4</v>
      </c>
      <c r="AK793" s="67">
        <v>0</v>
      </c>
      <c r="AL793" s="67">
        <v>0</v>
      </c>
      <c r="AM793" s="67">
        <v>0</v>
      </c>
      <c r="AN793" s="67">
        <v>0.5</v>
      </c>
      <c r="AO793" s="67">
        <v>3000</v>
      </c>
      <c r="AP793" s="67">
        <v>0</v>
      </c>
      <c r="AQ793" s="67">
        <v>0</v>
      </c>
      <c r="AR793" s="63">
        <v>0</v>
      </c>
      <c r="AS793" s="67">
        <v>92005001</v>
      </c>
      <c r="AT793" s="83" t="s">
        <v>154</v>
      </c>
      <c r="AU793" s="67" t="s">
        <v>348</v>
      </c>
      <c r="AV793" s="67">
        <v>10000009</v>
      </c>
      <c r="AW793" s="67">
        <v>70405006</v>
      </c>
      <c r="AX793" s="83" t="s">
        <v>155</v>
      </c>
      <c r="AY793" s="83">
        <v>0</v>
      </c>
      <c r="AZ793" s="74">
        <v>0</v>
      </c>
      <c r="BA793" s="74">
        <v>0</v>
      </c>
      <c r="BB793" s="111" t="s">
        <v>1030</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66001015</v>
      </c>
      <c r="D794" s="83" t="s">
        <v>1031</v>
      </c>
      <c r="E794" s="56">
        <v>1</v>
      </c>
      <c r="F794" s="67">
        <v>62011201</v>
      </c>
      <c r="G794" s="67">
        <v>0</v>
      </c>
      <c r="H794" s="74">
        <v>0</v>
      </c>
      <c r="I794" s="67">
        <v>1</v>
      </c>
      <c r="J794" s="67">
        <v>0</v>
      </c>
      <c r="K794" s="56">
        <v>0</v>
      </c>
      <c r="L794" s="67">
        <v>0</v>
      </c>
      <c r="M794" s="67">
        <v>0</v>
      </c>
      <c r="N794" s="67">
        <v>2</v>
      </c>
      <c r="O794" s="67">
        <v>1</v>
      </c>
      <c r="P794" s="67">
        <v>0.05</v>
      </c>
      <c r="Q794" s="67">
        <v>0</v>
      </c>
      <c r="R794" s="63">
        <v>0</v>
      </c>
      <c r="S794" s="74">
        <v>0</v>
      </c>
      <c r="T794" s="56">
        <v>1</v>
      </c>
      <c r="U794" s="67">
        <v>2</v>
      </c>
      <c r="V794" s="67">
        <v>0</v>
      </c>
      <c r="W794" s="67">
        <v>1.8</v>
      </c>
      <c r="X794" s="67">
        <v>700</v>
      </c>
      <c r="Y794" s="67">
        <v>0</v>
      </c>
      <c r="Z794" s="67">
        <v>0</v>
      </c>
      <c r="AA794" s="67">
        <v>0</v>
      </c>
      <c r="AB794" s="67">
        <v>1</v>
      </c>
      <c r="AC794" s="67">
        <v>0</v>
      </c>
      <c r="AD794" s="67">
        <v>10</v>
      </c>
      <c r="AE794" s="67">
        <v>1</v>
      </c>
      <c r="AF794" s="67">
        <v>1</v>
      </c>
      <c r="AG794" s="63">
        <v>2</v>
      </c>
      <c r="AH794" s="63">
        <v>2</v>
      </c>
      <c r="AI794" s="6">
        <v>0</v>
      </c>
      <c r="AJ794" s="63">
        <v>4</v>
      </c>
      <c r="AK794" s="67">
        <v>0</v>
      </c>
      <c r="AL794" s="67">
        <v>0</v>
      </c>
      <c r="AM794" s="67">
        <v>0</v>
      </c>
      <c r="AN794" s="67">
        <v>0.5</v>
      </c>
      <c r="AO794" s="67">
        <v>30000</v>
      </c>
      <c r="AP794" s="67">
        <v>0.5</v>
      </c>
      <c r="AQ794" s="67">
        <v>5</v>
      </c>
      <c r="AR794" s="63">
        <v>0</v>
      </c>
      <c r="AS794" s="67">
        <v>92003001</v>
      </c>
      <c r="AT794" s="83" t="s">
        <v>154</v>
      </c>
      <c r="AU794" s="67" t="s">
        <v>355</v>
      </c>
      <c r="AV794" s="67">
        <v>10003002</v>
      </c>
      <c r="AW794" s="67">
        <v>70405009</v>
      </c>
      <c r="AX794" s="83" t="s">
        <v>379</v>
      </c>
      <c r="AY794" s="83">
        <v>0</v>
      </c>
      <c r="AZ794" s="74">
        <v>0</v>
      </c>
      <c r="BA794" s="74">
        <v>0</v>
      </c>
      <c r="BB794" s="111" t="s">
        <v>1032</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66001016</v>
      </c>
      <c r="D795" s="83" t="s">
        <v>1033</v>
      </c>
      <c r="E795" s="56">
        <v>1</v>
      </c>
      <c r="F795" s="67">
        <v>66001002</v>
      </c>
      <c r="G795" s="67">
        <v>0</v>
      </c>
      <c r="H795" s="74">
        <v>0</v>
      </c>
      <c r="I795" s="67">
        <v>1</v>
      </c>
      <c r="J795" s="67">
        <v>0</v>
      </c>
      <c r="K795" s="56">
        <v>0</v>
      </c>
      <c r="L795" s="67">
        <v>0</v>
      </c>
      <c r="M795" s="67">
        <v>0</v>
      </c>
      <c r="N795" s="67">
        <v>1</v>
      </c>
      <c r="O795" s="67">
        <v>0</v>
      </c>
      <c r="P795" s="67">
        <v>0</v>
      </c>
      <c r="Q795" s="67">
        <v>0</v>
      </c>
      <c r="R795" s="63">
        <v>0</v>
      </c>
      <c r="S795" s="74">
        <v>0</v>
      </c>
      <c r="T795" s="56">
        <v>1</v>
      </c>
      <c r="U795" s="67">
        <v>2</v>
      </c>
      <c r="V795" s="67">
        <v>0</v>
      </c>
      <c r="W795" s="67">
        <v>0.75</v>
      </c>
      <c r="X795" s="67">
        <v>0</v>
      </c>
      <c r="Y795" s="67">
        <v>0</v>
      </c>
      <c r="Z795" s="67">
        <v>0</v>
      </c>
      <c r="AA795" s="67">
        <v>0</v>
      </c>
      <c r="AB795" s="67">
        <v>0</v>
      </c>
      <c r="AC795" s="67">
        <v>0</v>
      </c>
      <c r="AD795" s="67">
        <v>24</v>
      </c>
      <c r="AE795" s="67">
        <v>1</v>
      </c>
      <c r="AF795" s="67">
        <v>4</v>
      </c>
      <c r="AG795" s="63">
        <v>2</v>
      </c>
      <c r="AH795" s="63">
        <v>1</v>
      </c>
      <c r="AI795" s="6">
        <v>0</v>
      </c>
      <c r="AJ795" s="63">
        <v>6</v>
      </c>
      <c r="AK795" s="67">
        <v>0</v>
      </c>
      <c r="AL795" s="67">
        <v>0</v>
      </c>
      <c r="AM795" s="67">
        <v>0</v>
      </c>
      <c r="AN795" s="67">
        <v>0.5</v>
      </c>
      <c r="AO795" s="67">
        <v>9000</v>
      </c>
      <c r="AP795" s="67">
        <v>0.5</v>
      </c>
      <c r="AQ795" s="67">
        <v>0</v>
      </c>
      <c r="AR795" s="63">
        <v>0</v>
      </c>
      <c r="AS795" s="67">
        <v>92002002</v>
      </c>
      <c r="AT795" s="83" t="s">
        <v>700</v>
      </c>
      <c r="AU795" s="67" t="s">
        <v>710</v>
      </c>
      <c r="AV795" s="67">
        <v>10002001</v>
      </c>
      <c r="AW795" s="67">
        <v>70405008</v>
      </c>
      <c r="AX795" s="83" t="s">
        <v>229</v>
      </c>
      <c r="AY795" s="83" t="s">
        <v>259</v>
      </c>
      <c r="AZ795" s="74">
        <v>0</v>
      </c>
      <c r="BA795" s="74">
        <v>0</v>
      </c>
      <c r="BB795" s="85" t="s">
        <v>1034</v>
      </c>
      <c r="BC795" s="67">
        <v>0</v>
      </c>
      <c r="BD795" s="56">
        <v>0</v>
      </c>
      <c r="BE795" s="67">
        <v>0</v>
      </c>
      <c r="BF795" s="67">
        <v>0</v>
      </c>
      <c r="BG795" s="67">
        <v>0</v>
      </c>
      <c r="BH795" s="67">
        <v>0</v>
      </c>
      <c r="BI795" s="86">
        <v>0</v>
      </c>
      <c r="BJ795" s="6">
        <v>0</v>
      </c>
      <c r="BK795" s="6">
        <v>0</v>
      </c>
      <c r="BL795" s="6">
        <v>0</v>
      </c>
      <c r="BM795" s="6">
        <v>0</v>
      </c>
      <c r="BN795" s="6">
        <v>0</v>
      </c>
      <c r="BO795" s="6">
        <v>0</v>
      </c>
    </row>
    <row r="796" spans="3:67" ht="20.100000000000001" customHeight="1">
      <c r="C796" s="67">
        <v>66001017</v>
      </c>
      <c r="D796" s="55" t="s">
        <v>1035</v>
      </c>
      <c r="E796" s="67">
        <v>1</v>
      </c>
      <c r="F796" s="56">
        <v>62021501</v>
      </c>
      <c r="G796" s="67">
        <v>0</v>
      </c>
      <c r="H796" s="74">
        <v>0</v>
      </c>
      <c r="I796" s="67">
        <v>1</v>
      </c>
      <c r="J796" s="67">
        <v>0</v>
      </c>
      <c r="K796" s="67">
        <v>0</v>
      </c>
      <c r="L796" s="56">
        <v>0</v>
      </c>
      <c r="M796" s="56">
        <v>0</v>
      </c>
      <c r="N796" s="56">
        <v>1</v>
      </c>
      <c r="O796" s="56">
        <v>0</v>
      </c>
      <c r="P796" s="56">
        <v>0</v>
      </c>
      <c r="Q796" s="56">
        <v>0</v>
      </c>
      <c r="R796" s="63">
        <v>0</v>
      </c>
      <c r="S796" s="56">
        <v>0</v>
      </c>
      <c r="T796" s="56">
        <v>1</v>
      </c>
      <c r="U796" s="56">
        <v>2</v>
      </c>
      <c r="V796" s="56">
        <v>0</v>
      </c>
      <c r="W796" s="56">
        <v>0</v>
      </c>
      <c r="X796" s="56">
        <v>0</v>
      </c>
      <c r="Y796" s="56">
        <v>0</v>
      </c>
      <c r="Z796" s="56">
        <v>0</v>
      </c>
      <c r="AA796" s="56">
        <v>0</v>
      </c>
      <c r="AB796" s="56">
        <v>0</v>
      </c>
      <c r="AC796" s="56">
        <v>0</v>
      </c>
      <c r="AD796" s="56">
        <v>15</v>
      </c>
      <c r="AE796" s="56">
        <v>0</v>
      </c>
      <c r="AF796" s="56">
        <v>0</v>
      </c>
      <c r="AG796" s="63">
        <v>0</v>
      </c>
      <c r="AH796" s="63">
        <v>0</v>
      </c>
      <c r="AI796" s="6">
        <v>0</v>
      </c>
      <c r="AJ796" s="63">
        <f>G67+AJ6879</f>
        <v>60010602</v>
      </c>
      <c r="AK796" s="56">
        <v>0</v>
      </c>
      <c r="AL796" s="56">
        <v>0</v>
      </c>
      <c r="AM796" s="56">
        <v>0</v>
      </c>
      <c r="AN796" s="67">
        <v>0.5</v>
      </c>
      <c r="AO796" s="56">
        <v>3000</v>
      </c>
      <c r="AP796" s="56">
        <v>0.5</v>
      </c>
      <c r="AQ796" s="56">
        <v>0</v>
      </c>
      <c r="AR796" s="63">
        <v>0</v>
      </c>
      <c r="AS796" s="56" t="s">
        <v>153</v>
      </c>
      <c r="AT796" s="55" t="s">
        <v>154</v>
      </c>
      <c r="AU796" s="56" t="s">
        <v>355</v>
      </c>
      <c r="AV796" s="67">
        <v>0</v>
      </c>
      <c r="AW796" s="67">
        <v>21101051</v>
      </c>
      <c r="AX796" s="55" t="s">
        <v>762</v>
      </c>
      <c r="AY796" s="145" t="s">
        <v>1036</v>
      </c>
      <c r="AZ796" s="74">
        <v>0</v>
      </c>
      <c r="BA796" s="74">
        <v>0</v>
      </c>
      <c r="BB796" s="75" t="s">
        <v>1037</v>
      </c>
      <c r="BC796" s="56">
        <v>0</v>
      </c>
      <c r="BD796" s="56">
        <v>0</v>
      </c>
      <c r="BE796" s="56">
        <v>0</v>
      </c>
      <c r="BF796" s="56">
        <v>0</v>
      </c>
      <c r="BG796" s="56">
        <v>0</v>
      </c>
      <c r="BH796" s="56">
        <v>0</v>
      </c>
      <c r="BI796" s="86">
        <v>0</v>
      </c>
      <c r="BJ796" s="6">
        <v>0</v>
      </c>
      <c r="BK796" s="6">
        <v>0</v>
      </c>
      <c r="BL796" s="6">
        <v>0</v>
      </c>
      <c r="BM796" s="6">
        <v>0</v>
      </c>
      <c r="BN796" s="6">
        <v>0</v>
      </c>
      <c r="BO796" s="6">
        <v>0</v>
      </c>
    </row>
    <row r="797" spans="3:67" ht="20.100000000000001" customHeight="1">
      <c r="C797" s="67">
        <v>66001018</v>
      </c>
      <c r="D797" s="83" t="s">
        <v>1038</v>
      </c>
      <c r="E797" s="56">
        <v>1</v>
      </c>
      <c r="F797" s="67">
        <v>62011201</v>
      </c>
      <c r="G797" s="67">
        <v>0</v>
      </c>
      <c r="H797" s="74">
        <v>0</v>
      </c>
      <c r="I797" s="67">
        <v>1</v>
      </c>
      <c r="J797" s="67">
        <v>0</v>
      </c>
      <c r="K797" s="56">
        <v>0</v>
      </c>
      <c r="L797" s="67">
        <v>0</v>
      </c>
      <c r="M797" s="67">
        <v>0</v>
      </c>
      <c r="N797" s="67">
        <v>2</v>
      </c>
      <c r="O797" s="67">
        <v>3</v>
      </c>
      <c r="P797" s="67">
        <v>0.05</v>
      </c>
      <c r="Q797" s="67">
        <v>0</v>
      </c>
      <c r="R797" s="63">
        <v>0</v>
      </c>
      <c r="S797" s="74">
        <v>0</v>
      </c>
      <c r="T797" s="56">
        <v>1</v>
      </c>
      <c r="U797" s="67">
        <v>2</v>
      </c>
      <c r="V797" s="67">
        <v>0</v>
      </c>
      <c r="W797" s="67">
        <v>1.8</v>
      </c>
      <c r="X797" s="67">
        <v>700</v>
      </c>
      <c r="Y797" s="67">
        <v>0</v>
      </c>
      <c r="Z797" s="67">
        <v>0</v>
      </c>
      <c r="AA797" s="67">
        <v>0</v>
      </c>
      <c r="AB797" s="67">
        <v>1</v>
      </c>
      <c r="AC797" s="67">
        <v>0</v>
      </c>
      <c r="AD797" s="67">
        <v>10</v>
      </c>
      <c r="AE797" s="67">
        <v>1</v>
      </c>
      <c r="AF797" s="67">
        <v>1</v>
      </c>
      <c r="AG797" s="63">
        <v>2</v>
      </c>
      <c r="AH797" s="63">
        <v>2</v>
      </c>
      <c r="AI797" s="6">
        <v>0</v>
      </c>
      <c r="AJ797" s="63">
        <v>4</v>
      </c>
      <c r="AK797" s="67">
        <v>0</v>
      </c>
      <c r="AL797" s="67">
        <v>0</v>
      </c>
      <c r="AM797" s="67">
        <v>0</v>
      </c>
      <c r="AN797" s="67">
        <v>0.5</v>
      </c>
      <c r="AO797" s="67">
        <v>30000</v>
      </c>
      <c r="AP797" s="67">
        <v>0.5</v>
      </c>
      <c r="AQ797" s="67">
        <v>10</v>
      </c>
      <c r="AR797" s="63">
        <v>0</v>
      </c>
      <c r="AS797" s="67">
        <v>93000208</v>
      </c>
      <c r="AT797" s="83" t="s">
        <v>154</v>
      </c>
      <c r="AU797" s="67" t="s">
        <v>355</v>
      </c>
      <c r="AV797" s="67">
        <v>10003002</v>
      </c>
      <c r="AW797" s="67">
        <v>21100020</v>
      </c>
      <c r="AX797" s="83" t="s">
        <v>379</v>
      </c>
      <c r="AY797" s="83">
        <v>0</v>
      </c>
      <c r="AZ797" s="74">
        <v>0</v>
      </c>
      <c r="BA797" s="74">
        <v>0</v>
      </c>
      <c r="BB797" s="111" t="s">
        <v>1039</v>
      </c>
      <c r="BC797" s="67">
        <v>0</v>
      </c>
      <c r="BD797" s="56">
        <v>0</v>
      </c>
      <c r="BE797" s="67">
        <v>0</v>
      </c>
      <c r="BF797" s="67">
        <v>0</v>
      </c>
      <c r="BG797" s="67">
        <v>0</v>
      </c>
      <c r="BH797" s="67">
        <v>0</v>
      </c>
      <c r="BI797" s="86">
        <v>0</v>
      </c>
      <c r="BJ797" s="6">
        <v>1</v>
      </c>
      <c r="BK797" s="6">
        <v>0</v>
      </c>
      <c r="BL797" s="6">
        <v>0</v>
      </c>
      <c r="BM797" s="6">
        <v>0</v>
      </c>
      <c r="BN797" s="6">
        <v>0</v>
      </c>
      <c r="BO797" s="6">
        <v>0</v>
      </c>
    </row>
    <row r="798" spans="3:67" ht="20.100000000000001" customHeight="1">
      <c r="C798" s="67">
        <v>66001019</v>
      </c>
      <c r="D798" s="55" t="s">
        <v>1040</v>
      </c>
      <c r="E798" s="56">
        <v>1</v>
      </c>
      <c r="F798" s="56">
        <v>63003001</v>
      </c>
      <c r="G798" s="56">
        <v>0</v>
      </c>
      <c r="H798" s="74">
        <v>0</v>
      </c>
      <c r="I798" s="67">
        <v>1</v>
      </c>
      <c r="J798" s="67">
        <v>0</v>
      </c>
      <c r="K798" s="56">
        <v>0</v>
      </c>
      <c r="L798" s="56">
        <v>0</v>
      </c>
      <c r="M798" s="56">
        <v>0</v>
      </c>
      <c r="N798" s="56">
        <v>2</v>
      </c>
      <c r="O798" s="56">
        <v>12</v>
      </c>
      <c r="P798" s="56">
        <v>1</v>
      </c>
      <c r="Q798" s="56">
        <v>0</v>
      </c>
      <c r="R798" s="63">
        <v>0</v>
      </c>
      <c r="S798" s="56">
        <v>0</v>
      </c>
      <c r="T798" s="56">
        <v>1</v>
      </c>
      <c r="U798" s="56">
        <v>2</v>
      </c>
      <c r="V798" s="56">
        <v>0</v>
      </c>
      <c r="W798" s="67">
        <v>0</v>
      </c>
      <c r="X798" s="67">
        <v>0</v>
      </c>
      <c r="Y798" s="56">
        <v>0</v>
      </c>
      <c r="Z798" s="56">
        <v>0</v>
      </c>
      <c r="AA798" s="56">
        <v>0</v>
      </c>
      <c r="AB798" s="56">
        <v>1</v>
      </c>
      <c r="AC798" s="56">
        <v>0</v>
      </c>
      <c r="AD798" s="56">
        <v>60</v>
      </c>
      <c r="AE798" s="56">
        <v>1</v>
      </c>
      <c r="AF798" s="56">
        <v>10</v>
      </c>
      <c r="AG798" s="63">
        <v>0</v>
      </c>
      <c r="AH798" s="63">
        <v>0</v>
      </c>
      <c r="AI798" s="6">
        <v>0</v>
      </c>
      <c r="AJ798" s="63">
        <v>0</v>
      </c>
      <c r="AK798" s="56">
        <v>0</v>
      </c>
      <c r="AL798" s="56">
        <v>0</v>
      </c>
      <c r="AM798" s="56">
        <v>0</v>
      </c>
      <c r="AN798" s="56">
        <v>1</v>
      </c>
      <c r="AO798" s="56">
        <v>50000</v>
      </c>
      <c r="AP798" s="56">
        <v>0</v>
      </c>
      <c r="AQ798" s="56">
        <v>0</v>
      </c>
      <c r="AR798" s="63">
        <v>90503002</v>
      </c>
      <c r="AS798" s="56">
        <v>90503002</v>
      </c>
      <c r="AT798" s="55" t="s">
        <v>153</v>
      </c>
      <c r="AU798" s="56">
        <v>0</v>
      </c>
      <c r="AV798" s="67">
        <v>0</v>
      </c>
      <c r="AW798" s="67">
        <v>0</v>
      </c>
      <c r="AX798" s="55" t="s">
        <v>851</v>
      </c>
      <c r="AY798" s="56">
        <v>0</v>
      </c>
      <c r="AZ798" s="74">
        <v>0</v>
      </c>
      <c r="BA798" s="74">
        <v>0</v>
      </c>
      <c r="BB798" s="75" t="s">
        <v>1041</v>
      </c>
      <c r="BC798" s="56">
        <v>0</v>
      </c>
      <c r="BD798" s="56">
        <v>0</v>
      </c>
      <c r="BE798" s="56">
        <v>0</v>
      </c>
      <c r="BF798" s="56">
        <v>0</v>
      </c>
      <c r="BG798" s="56">
        <v>0</v>
      </c>
      <c r="BH798" s="56">
        <v>0</v>
      </c>
      <c r="BI798" s="86">
        <v>0</v>
      </c>
      <c r="BJ798" s="6">
        <v>1</v>
      </c>
      <c r="BK798" s="6">
        <v>0</v>
      </c>
      <c r="BL798" s="6">
        <v>0</v>
      </c>
      <c r="BM798" s="6">
        <v>0</v>
      </c>
      <c r="BN798" s="6">
        <v>0</v>
      </c>
      <c r="BO798" s="6">
        <v>0</v>
      </c>
    </row>
    <row r="799" spans="3:67" ht="19.5" customHeight="1">
      <c r="C799" s="18">
        <v>66001020</v>
      </c>
      <c r="D799" s="19" t="s">
        <v>1042</v>
      </c>
      <c r="E799" s="11">
        <v>0</v>
      </c>
      <c r="F799" s="18">
        <v>62022401</v>
      </c>
      <c r="G799" s="18">
        <v>0</v>
      </c>
      <c r="H799" s="13">
        <v>0</v>
      </c>
      <c r="I799" s="11">
        <v>1</v>
      </c>
      <c r="J799" s="18">
        <v>0</v>
      </c>
      <c r="K799" s="11">
        <v>0</v>
      </c>
      <c r="L799" s="18">
        <v>0</v>
      </c>
      <c r="M799" s="18">
        <v>0</v>
      </c>
      <c r="N799" s="18">
        <v>2</v>
      </c>
      <c r="O799" s="18">
        <v>1</v>
      </c>
      <c r="P799" s="18">
        <v>1</v>
      </c>
      <c r="Q799" s="18">
        <v>0</v>
      </c>
      <c r="R799" s="6">
        <v>0</v>
      </c>
      <c r="S799" s="13">
        <v>0</v>
      </c>
      <c r="T799" s="11">
        <v>1</v>
      </c>
      <c r="U799" s="18">
        <v>2</v>
      </c>
      <c r="V799" s="18">
        <v>0</v>
      </c>
      <c r="W799" s="18">
        <v>3</v>
      </c>
      <c r="X799" s="18">
        <v>0</v>
      </c>
      <c r="Y799" s="18">
        <v>0</v>
      </c>
      <c r="Z799" s="18">
        <v>0</v>
      </c>
      <c r="AA799" s="18">
        <v>0</v>
      </c>
      <c r="AB799" s="18">
        <v>0</v>
      </c>
      <c r="AC799" s="18">
        <v>0</v>
      </c>
      <c r="AD799" s="18">
        <v>1</v>
      </c>
      <c r="AE799" s="18">
        <v>1</v>
      </c>
      <c r="AF799" s="18">
        <v>3</v>
      </c>
      <c r="AG799" s="6">
        <v>2</v>
      </c>
      <c r="AH799" s="6">
        <v>1</v>
      </c>
      <c r="AI799" s="6">
        <v>0</v>
      </c>
      <c r="AJ799" s="6">
        <v>6</v>
      </c>
      <c r="AK799" s="18">
        <v>0</v>
      </c>
      <c r="AL799" s="18">
        <v>0</v>
      </c>
      <c r="AM799" s="18">
        <v>0</v>
      </c>
      <c r="AN799" s="18">
        <v>0</v>
      </c>
      <c r="AO799" s="18">
        <v>30000</v>
      </c>
      <c r="AP799" s="18">
        <v>0</v>
      </c>
      <c r="AQ799" s="18">
        <v>0</v>
      </c>
      <c r="AR799" s="6">
        <v>96001014</v>
      </c>
      <c r="AS799" s="18">
        <v>0</v>
      </c>
      <c r="AT799" s="19" t="s">
        <v>154</v>
      </c>
      <c r="AU799" s="18" t="s">
        <v>782</v>
      </c>
      <c r="AV799" s="18">
        <v>10003002</v>
      </c>
      <c r="AW799" s="18">
        <v>21102031</v>
      </c>
      <c r="AX799" s="19" t="s">
        <v>155</v>
      </c>
      <c r="AY799" s="19">
        <v>0</v>
      </c>
      <c r="AZ799" s="13">
        <v>0</v>
      </c>
      <c r="BA799" s="13">
        <v>0</v>
      </c>
      <c r="BB799" s="93"/>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68000001</v>
      </c>
      <c r="D800" s="19" t="s">
        <v>291</v>
      </c>
      <c r="E800" s="18">
        <v>1</v>
      </c>
      <c r="F800" s="18">
        <v>68000001</v>
      </c>
      <c r="G800" s="18">
        <v>0</v>
      </c>
      <c r="H800" s="13">
        <v>0</v>
      </c>
      <c r="I800" s="18">
        <v>1</v>
      </c>
      <c r="J800" s="18">
        <v>0</v>
      </c>
      <c r="K800" s="18">
        <v>0</v>
      </c>
      <c r="L800" s="18">
        <v>0</v>
      </c>
      <c r="M800" s="18">
        <v>0</v>
      </c>
      <c r="N800" s="18">
        <v>5</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0</v>
      </c>
      <c r="AS800" s="18" t="s">
        <v>153</v>
      </c>
      <c r="AT800" s="19" t="s">
        <v>154</v>
      </c>
      <c r="AU800" s="18">
        <v>0</v>
      </c>
      <c r="AV800" s="18">
        <v>0</v>
      </c>
      <c r="AW800" s="18">
        <v>0</v>
      </c>
      <c r="AX800" s="19" t="s">
        <v>155</v>
      </c>
      <c r="AY800" s="19" t="s">
        <v>1043</v>
      </c>
      <c r="AZ800" s="13">
        <v>0</v>
      </c>
      <c r="BA800" s="13">
        <v>0</v>
      </c>
      <c r="BB800" s="69" t="s">
        <v>1044</v>
      </c>
      <c r="BC800" s="18">
        <v>0</v>
      </c>
      <c r="BD800" s="11">
        <v>0</v>
      </c>
      <c r="BE800" s="18">
        <v>0</v>
      </c>
      <c r="BF800" s="18">
        <v>0</v>
      </c>
      <c r="BG800" s="18">
        <v>0</v>
      </c>
      <c r="BH800" s="18">
        <v>0</v>
      </c>
      <c r="BI800" s="9">
        <v>0</v>
      </c>
      <c r="BJ800" s="6">
        <v>0</v>
      </c>
      <c r="BK800" s="6">
        <v>0</v>
      </c>
      <c r="BL800" s="6">
        <v>0</v>
      </c>
      <c r="BM800" s="6">
        <v>0</v>
      </c>
      <c r="BN800" s="6">
        <v>0</v>
      </c>
      <c r="BO800" s="6">
        <v>0</v>
      </c>
    </row>
    <row r="801" spans="3:67" ht="20.100000000000001" customHeight="1">
      <c r="C801" s="18">
        <v>68000002</v>
      </c>
      <c r="D801" s="19" t="s">
        <v>1045</v>
      </c>
      <c r="E801" s="18">
        <v>1</v>
      </c>
      <c r="F801" s="18">
        <v>68000002</v>
      </c>
      <c r="G801" s="18">
        <v>0</v>
      </c>
      <c r="H801" s="13">
        <v>0</v>
      </c>
      <c r="I801" s="18">
        <v>1</v>
      </c>
      <c r="J801" s="18">
        <v>0</v>
      </c>
      <c r="K801" s="18">
        <v>0</v>
      </c>
      <c r="L801" s="18">
        <v>0</v>
      </c>
      <c r="M801" s="18">
        <v>0</v>
      </c>
      <c r="N801" s="18">
        <v>2</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0</v>
      </c>
      <c r="AE801" s="18">
        <v>0</v>
      </c>
      <c r="AF801" s="18">
        <v>0</v>
      </c>
      <c r="AG801" s="6">
        <v>2</v>
      </c>
      <c r="AH801" s="6">
        <v>0</v>
      </c>
      <c r="AI801" s="6">
        <v>0</v>
      </c>
      <c r="AJ801" s="6">
        <v>0</v>
      </c>
      <c r="AK801" s="18">
        <v>0</v>
      </c>
      <c r="AL801" s="18">
        <v>0</v>
      </c>
      <c r="AM801" s="18">
        <v>0</v>
      </c>
      <c r="AN801" s="18">
        <v>0</v>
      </c>
      <c r="AO801" s="18">
        <v>1000</v>
      </c>
      <c r="AP801" s="18">
        <v>0</v>
      </c>
      <c r="AQ801" s="18">
        <v>0</v>
      </c>
      <c r="AR801" s="6">
        <v>98000020</v>
      </c>
      <c r="AS801" s="18" t="s">
        <v>153</v>
      </c>
      <c r="AT801" s="19" t="s">
        <v>154</v>
      </c>
      <c r="AU801" s="18">
        <v>0</v>
      </c>
      <c r="AV801" s="18">
        <v>0</v>
      </c>
      <c r="AW801" s="18">
        <v>0</v>
      </c>
      <c r="AX801" s="19" t="s">
        <v>155</v>
      </c>
      <c r="AY801" s="19" t="s">
        <v>153</v>
      </c>
      <c r="AZ801" s="13">
        <v>0</v>
      </c>
      <c r="BA801" s="13">
        <v>0</v>
      </c>
      <c r="BB801" s="69" t="s">
        <v>1046</v>
      </c>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68000003</v>
      </c>
      <c r="D802" s="19" t="s">
        <v>1047</v>
      </c>
      <c r="E802" s="11">
        <v>1</v>
      </c>
      <c r="F802" s="18">
        <v>68000003</v>
      </c>
      <c r="G802" s="11">
        <v>0</v>
      </c>
      <c r="H802" s="13">
        <v>0</v>
      </c>
      <c r="I802" s="18">
        <v>1</v>
      </c>
      <c r="J802" s="18">
        <v>0</v>
      </c>
      <c r="K802" s="11">
        <v>0</v>
      </c>
      <c r="L802" s="11">
        <v>0</v>
      </c>
      <c r="M802" s="11">
        <v>0</v>
      </c>
      <c r="N802" s="11">
        <v>2</v>
      </c>
      <c r="O802" s="11">
        <v>1</v>
      </c>
      <c r="P802" s="11">
        <v>1</v>
      </c>
      <c r="Q802" s="11">
        <v>0</v>
      </c>
      <c r="R802" s="6">
        <v>0</v>
      </c>
      <c r="S802" s="11">
        <v>0</v>
      </c>
      <c r="T802" s="11">
        <v>0</v>
      </c>
      <c r="U802" s="11">
        <v>1</v>
      </c>
      <c r="V802" s="11">
        <v>0</v>
      </c>
      <c r="W802" s="11">
        <v>0.2</v>
      </c>
      <c r="X802" s="18">
        <v>0</v>
      </c>
      <c r="Y802" s="11">
        <v>0</v>
      </c>
      <c r="Z802" s="11">
        <v>0</v>
      </c>
      <c r="AA802" s="11">
        <v>0</v>
      </c>
      <c r="AB802" s="11">
        <v>1</v>
      </c>
      <c r="AC802" s="11">
        <v>0</v>
      </c>
      <c r="AD802" s="11">
        <v>0</v>
      </c>
      <c r="AE802" s="11">
        <v>2</v>
      </c>
      <c r="AF802" s="11" t="s">
        <v>179</v>
      </c>
      <c r="AG802" s="6">
        <v>2</v>
      </c>
      <c r="AH802" s="6">
        <v>0</v>
      </c>
      <c r="AI802" s="6">
        <v>0</v>
      </c>
      <c r="AJ802" s="6">
        <v>3</v>
      </c>
      <c r="AK802" s="11">
        <v>0</v>
      </c>
      <c r="AL802" s="11">
        <v>0</v>
      </c>
      <c r="AM802" s="11">
        <v>0</v>
      </c>
      <c r="AN802" s="11">
        <v>0</v>
      </c>
      <c r="AO802" s="11">
        <v>1000</v>
      </c>
      <c r="AP802" s="11">
        <v>0</v>
      </c>
      <c r="AQ802" s="11">
        <v>0</v>
      </c>
      <c r="AR802" s="6">
        <v>0</v>
      </c>
      <c r="AS802" s="11" t="s">
        <v>153</v>
      </c>
      <c r="AT802" s="19" t="s">
        <v>154</v>
      </c>
      <c r="AU802" s="11">
        <v>0</v>
      </c>
      <c r="AV802" s="18">
        <v>0</v>
      </c>
      <c r="AW802" s="10">
        <v>0</v>
      </c>
      <c r="AX802" s="12" t="s">
        <v>155</v>
      </c>
      <c r="AY802" s="11">
        <v>0</v>
      </c>
      <c r="AZ802" s="13">
        <v>0</v>
      </c>
      <c r="BA802" s="13">
        <v>0</v>
      </c>
      <c r="BB802" s="69" t="s">
        <v>1048</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68000004</v>
      </c>
      <c r="D803" s="19" t="s">
        <v>1049</v>
      </c>
      <c r="E803" s="18">
        <v>1</v>
      </c>
      <c r="F803" s="18">
        <v>68000004</v>
      </c>
      <c r="G803" s="11">
        <v>0</v>
      </c>
      <c r="H803" s="13">
        <v>0</v>
      </c>
      <c r="I803" s="18">
        <v>1</v>
      </c>
      <c r="J803" s="18">
        <v>0</v>
      </c>
      <c r="K803" s="18">
        <v>0</v>
      </c>
      <c r="L803" s="11">
        <v>0</v>
      </c>
      <c r="M803" s="11">
        <v>0</v>
      </c>
      <c r="N803" s="11">
        <v>1</v>
      </c>
      <c r="O803" s="11">
        <v>1</v>
      </c>
      <c r="P803" s="11">
        <v>0.05</v>
      </c>
      <c r="Q803" s="11">
        <v>0</v>
      </c>
      <c r="R803" s="6">
        <v>0</v>
      </c>
      <c r="S803" s="11">
        <v>0</v>
      </c>
      <c r="T803" s="11">
        <v>1</v>
      </c>
      <c r="U803" s="11">
        <v>2</v>
      </c>
      <c r="V803" s="11">
        <v>0</v>
      </c>
      <c r="W803" s="11">
        <v>0</v>
      </c>
      <c r="X803" s="11">
        <v>0</v>
      </c>
      <c r="Y803" s="11">
        <v>0</v>
      </c>
      <c r="Z803" s="11">
        <v>0</v>
      </c>
      <c r="AA803" s="11">
        <v>0</v>
      </c>
      <c r="AB803" s="11">
        <v>1</v>
      </c>
      <c r="AC803" s="11">
        <v>68000008</v>
      </c>
      <c r="AD803" s="11">
        <v>30</v>
      </c>
      <c r="AE803" s="11">
        <v>0</v>
      </c>
      <c r="AF803" s="11">
        <v>0</v>
      </c>
      <c r="AG803" s="6">
        <v>2</v>
      </c>
      <c r="AH803" s="6">
        <v>2</v>
      </c>
      <c r="AI803" s="6">
        <v>0</v>
      </c>
      <c r="AJ803" s="6">
        <v>1.5</v>
      </c>
      <c r="AK803" s="11">
        <v>0</v>
      </c>
      <c r="AL803" s="11">
        <v>0</v>
      </c>
      <c r="AM803" s="11">
        <v>0</v>
      </c>
      <c r="AN803" s="11">
        <v>0.5</v>
      </c>
      <c r="AO803" s="11">
        <v>3000</v>
      </c>
      <c r="AP803" s="11">
        <v>0.5</v>
      </c>
      <c r="AQ803" s="11">
        <v>0</v>
      </c>
      <c r="AR803" s="6">
        <v>0</v>
      </c>
      <c r="AS803" s="11" t="s">
        <v>153</v>
      </c>
      <c r="AT803" s="12" t="s">
        <v>154</v>
      </c>
      <c r="AU803" s="11" t="s">
        <v>355</v>
      </c>
      <c r="AV803" s="18">
        <v>0</v>
      </c>
      <c r="AW803" s="18">
        <v>21101051</v>
      </c>
      <c r="AX803" s="12" t="s">
        <v>762</v>
      </c>
      <c r="AY803" s="142" t="s">
        <v>1050</v>
      </c>
      <c r="AZ803" s="13">
        <v>0</v>
      </c>
      <c r="BA803" s="13">
        <v>0</v>
      </c>
      <c r="BB803" s="37" t="s">
        <v>1051</v>
      </c>
      <c r="BC803" s="11">
        <v>0</v>
      </c>
      <c r="BD803" s="11">
        <v>0</v>
      </c>
      <c r="BE803" s="11">
        <v>0</v>
      </c>
      <c r="BF803" s="11">
        <v>0</v>
      </c>
      <c r="BG803" s="11">
        <v>0</v>
      </c>
      <c r="BH803" s="11">
        <v>0</v>
      </c>
      <c r="BI803" s="9">
        <v>0</v>
      </c>
      <c r="BJ803" s="6">
        <v>0</v>
      </c>
      <c r="BK803" s="6">
        <v>0</v>
      </c>
      <c r="BL803" s="6">
        <v>0</v>
      </c>
      <c r="BM803" s="6">
        <v>0</v>
      </c>
      <c r="BN803" s="6">
        <v>0</v>
      </c>
      <c r="BO803" s="6">
        <v>0</v>
      </c>
    </row>
    <row r="804" spans="3:67" ht="20.100000000000001" customHeight="1">
      <c r="C804" s="18">
        <v>68000005</v>
      </c>
      <c r="D804" s="19" t="s">
        <v>1052</v>
      </c>
      <c r="E804" s="18">
        <v>1</v>
      </c>
      <c r="F804" s="18">
        <v>68000005</v>
      </c>
      <c r="G804" s="18">
        <v>0</v>
      </c>
      <c r="H804" s="13">
        <v>0</v>
      </c>
      <c r="I804" s="18">
        <v>1</v>
      </c>
      <c r="J804" s="18">
        <v>0</v>
      </c>
      <c r="K804" s="18">
        <v>0</v>
      </c>
      <c r="L804" s="18">
        <v>0</v>
      </c>
      <c r="M804" s="18">
        <v>0</v>
      </c>
      <c r="N804" s="18">
        <v>2</v>
      </c>
      <c r="O804" s="18">
        <v>3</v>
      </c>
      <c r="P804" s="18">
        <v>0.05</v>
      </c>
      <c r="Q804" s="18">
        <v>0</v>
      </c>
      <c r="R804" s="6">
        <v>0</v>
      </c>
      <c r="S804" s="13">
        <v>0</v>
      </c>
      <c r="T804" s="11">
        <v>1</v>
      </c>
      <c r="U804" s="18">
        <v>2</v>
      </c>
      <c r="V804" s="18">
        <v>0</v>
      </c>
      <c r="W804" s="18">
        <v>0</v>
      </c>
      <c r="X804" s="18">
        <v>0</v>
      </c>
      <c r="Y804" s="18">
        <v>0</v>
      </c>
      <c r="Z804" s="18">
        <v>0</v>
      </c>
      <c r="AA804" s="18">
        <v>0</v>
      </c>
      <c r="AB804" s="18">
        <v>1</v>
      </c>
      <c r="AC804" s="18">
        <v>0</v>
      </c>
      <c r="AD804" s="18">
        <v>1</v>
      </c>
      <c r="AE804" s="18">
        <v>0</v>
      </c>
      <c r="AF804" s="18">
        <v>0</v>
      </c>
      <c r="AG804" s="6">
        <v>2</v>
      </c>
      <c r="AH804" s="6">
        <v>0</v>
      </c>
      <c r="AI804" s="6">
        <v>0</v>
      </c>
      <c r="AJ804" s="6">
        <v>0</v>
      </c>
      <c r="AK804" s="18">
        <v>0</v>
      </c>
      <c r="AL804" s="18">
        <v>0</v>
      </c>
      <c r="AM804" s="18">
        <v>0</v>
      </c>
      <c r="AN804" s="18">
        <v>0</v>
      </c>
      <c r="AO804" s="18">
        <v>1000</v>
      </c>
      <c r="AP804" s="18">
        <v>0</v>
      </c>
      <c r="AQ804" s="18">
        <v>0</v>
      </c>
      <c r="AR804" s="6">
        <v>98000050</v>
      </c>
      <c r="AS804" s="18" t="s">
        <v>153</v>
      </c>
      <c r="AT804" s="19" t="s">
        <v>154</v>
      </c>
      <c r="AU804" s="18">
        <v>0</v>
      </c>
      <c r="AV804" s="18">
        <v>0</v>
      </c>
      <c r="AW804" s="18">
        <v>0</v>
      </c>
      <c r="AX804" s="19" t="s">
        <v>155</v>
      </c>
      <c r="AY804" s="19" t="s">
        <v>153</v>
      </c>
      <c r="AZ804" s="13">
        <v>0</v>
      </c>
      <c r="BA804" s="13">
        <v>0</v>
      </c>
      <c r="BB804" s="69" t="s">
        <v>1053</v>
      </c>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68000006</v>
      </c>
      <c r="D805" s="19" t="s">
        <v>1054</v>
      </c>
      <c r="E805" s="18">
        <v>1</v>
      </c>
      <c r="F805" s="18">
        <v>68000006</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0</v>
      </c>
      <c r="AS805" s="6">
        <v>98000060</v>
      </c>
      <c r="AT805" s="19" t="s">
        <v>154</v>
      </c>
      <c r="AU805" s="18">
        <v>0</v>
      </c>
      <c r="AV805" s="18">
        <v>0</v>
      </c>
      <c r="AW805" s="18">
        <v>0</v>
      </c>
      <c r="AX805" s="19" t="s">
        <v>155</v>
      </c>
      <c r="AY805" s="19" t="s">
        <v>153</v>
      </c>
      <c r="AZ805" s="13">
        <v>0</v>
      </c>
      <c r="BA805" s="13">
        <v>0</v>
      </c>
      <c r="BB805" s="69" t="s">
        <v>1709</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68000007</v>
      </c>
      <c r="D806" s="19" t="s">
        <v>281</v>
      </c>
      <c r="E806" s="18">
        <v>1</v>
      </c>
      <c r="F806" s="18">
        <v>68000007</v>
      </c>
      <c r="G806" s="18">
        <v>0</v>
      </c>
      <c r="H806" s="13">
        <v>0</v>
      </c>
      <c r="I806" s="18">
        <v>1</v>
      </c>
      <c r="J806" s="18">
        <v>0</v>
      </c>
      <c r="K806" s="18">
        <v>0</v>
      </c>
      <c r="L806" s="18">
        <v>0</v>
      </c>
      <c r="M806" s="18">
        <v>0</v>
      </c>
      <c r="N806" s="18">
        <v>2</v>
      </c>
      <c r="O806" s="18">
        <v>1</v>
      </c>
      <c r="P806" s="18">
        <v>0.05</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98000070</v>
      </c>
      <c r="AS806" s="18" t="s">
        <v>153</v>
      </c>
      <c r="AT806" s="19" t="s">
        <v>154</v>
      </c>
      <c r="AU806" s="18">
        <v>0</v>
      </c>
      <c r="AV806" s="18">
        <v>0</v>
      </c>
      <c r="AW806" s="18">
        <v>0</v>
      </c>
      <c r="AX806" s="19" t="s">
        <v>155</v>
      </c>
      <c r="AY806" s="19" t="s">
        <v>153</v>
      </c>
      <c r="AZ806" s="13">
        <v>0</v>
      </c>
      <c r="BA806" s="13">
        <v>0</v>
      </c>
      <c r="BB806" s="69" t="s">
        <v>1055</v>
      </c>
      <c r="BC806" s="18">
        <v>0</v>
      </c>
      <c r="BD806" s="11">
        <v>0</v>
      </c>
      <c r="BE806" s="18">
        <v>0</v>
      </c>
      <c r="BF806" s="18">
        <v>0</v>
      </c>
      <c r="BG806" s="18">
        <v>0</v>
      </c>
      <c r="BH806" s="18">
        <v>0</v>
      </c>
      <c r="BI806" s="9">
        <v>0</v>
      </c>
      <c r="BJ806" s="6">
        <v>0</v>
      </c>
      <c r="BK806" s="6">
        <v>0</v>
      </c>
      <c r="BL806" s="6">
        <v>0</v>
      </c>
      <c r="BM806" s="6">
        <v>0</v>
      </c>
      <c r="BN806" s="6">
        <v>0</v>
      </c>
      <c r="BO806" s="6">
        <v>0</v>
      </c>
    </row>
    <row r="807" spans="3:67" ht="20.100000000000001" customHeight="1">
      <c r="C807" s="18">
        <v>68000008</v>
      </c>
      <c r="D807" s="19" t="s">
        <v>1056</v>
      </c>
      <c r="E807" s="11">
        <v>1</v>
      </c>
      <c r="F807" s="18">
        <v>68000008</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t="s">
        <v>1057</v>
      </c>
      <c r="AZ807" s="13">
        <v>0</v>
      </c>
      <c r="BA807" s="13">
        <v>0</v>
      </c>
      <c r="BB807" s="69" t="s">
        <v>1058</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68000009</v>
      </c>
      <c r="D808" s="19" t="s">
        <v>1059</v>
      </c>
      <c r="E808" s="11">
        <v>1</v>
      </c>
      <c r="F808" s="18">
        <v>68000009</v>
      </c>
      <c r="G808" s="18">
        <v>0</v>
      </c>
      <c r="H808" s="13">
        <v>0</v>
      </c>
      <c r="I808" s="18">
        <v>1</v>
      </c>
      <c r="J808" s="18">
        <v>0</v>
      </c>
      <c r="K808" s="18">
        <v>0</v>
      </c>
      <c r="L808" s="11">
        <v>0</v>
      </c>
      <c r="M808" s="11">
        <v>0</v>
      </c>
      <c r="N808" s="11">
        <v>5</v>
      </c>
      <c r="O808" s="11">
        <v>0</v>
      </c>
      <c r="P808" s="11">
        <v>0</v>
      </c>
      <c r="Q808" s="11">
        <v>0</v>
      </c>
      <c r="R808" s="6">
        <v>0</v>
      </c>
      <c r="S808" s="11">
        <v>0</v>
      </c>
      <c r="T808" s="11">
        <v>1</v>
      </c>
      <c r="U808" s="11">
        <v>2</v>
      </c>
      <c r="V808" s="11">
        <v>0</v>
      </c>
      <c r="W808" s="18">
        <v>0</v>
      </c>
      <c r="X808" s="18">
        <v>0</v>
      </c>
      <c r="Y808" s="11">
        <v>0</v>
      </c>
      <c r="Z808" s="11">
        <v>0</v>
      </c>
      <c r="AA808" s="11">
        <v>0</v>
      </c>
      <c r="AB808" s="11">
        <v>0</v>
      </c>
      <c r="AC808" s="11">
        <v>0</v>
      </c>
      <c r="AD808" s="11">
        <v>9</v>
      </c>
      <c r="AE808" s="11">
        <v>2</v>
      </c>
      <c r="AF808" s="11" t="s">
        <v>163</v>
      </c>
      <c r="AG808" s="6">
        <v>2</v>
      </c>
      <c r="AH808" s="6">
        <v>0</v>
      </c>
      <c r="AI808" s="6">
        <v>0</v>
      </c>
      <c r="AJ808" s="6">
        <v>0</v>
      </c>
      <c r="AK808" s="11">
        <v>0</v>
      </c>
      <c r="AL808" s="11">
        <v>0</v>
      </c>
      <c r="AM808" s="11">
        <v>0</v>
      </c>
      <c r="AN808" s="11">
        <v>0.5</v>
      </c>
      <c r="AO808" s="11">
        <v>3000</v>
      </c>
      <c r="AP808" s="11">
        <v>0</v>
      </c>
      <c r="AQ808" s="11">
        <v>0</v>
      </c>
      <c r="AR808" s="6">
        <v>0</v>
      </c>
      <c r="AS808" s="11" t="s">
        <v>153</v>
      </c>
      <c r="AT808" s="19" t="s">
        <v>154</v>
      </c>
      <c r="AU808" s="11">
        <v>0</v>
      </c>
      <c r="AV808" s="18">
        <v>0</v>
      </c>
      <c r="AW808" s="18">
        <v>0</v>
      </c>
      <c r="AX808" s="12" t="s">
        <v>155</v>
      </c>
      <c r="AY808" s="11"/>
      <c r="AZ808" s="13">
        <v>0</v>
      </c>
      <c r="BA808" s="13">
        <v>0</v>
      </c>
      <c r="BB808" s="69" t="s">
        <v>1060</v>
      </c>
      <c r="BC808" s="11">
        <v>0</v>
      </c>
      <c r="BD808" s="11">
        <v>0</v>
      </c>
      <c r="BE808" s="11">
        <v>0</v>
      </c>
      <c r="BF808" s="11">
        <v>0</v>
      </c>
      <c r="BG808" s="11">
        <v>0</v>
      </c>
      <c r="BH808" s="11">
        <v>0</v>
      </c>
      <c r="BI808" s="9">
        <v>0</v>
      </c>
      <c r="BJ808" s="6">
        <v>0</v>
      </c>
      <c r="BK808" s="6">
        <v>0</v>
      </c>
      <c r="BL808" s="6">
        <v>0</v>
      </c>
      <c r="BM808" s="6">
        <v>0</v>
      </c>
      <c r="BN808" s="6">
        <v>0</v>
      </c>
      <c r="BO808" s="6">
        <v>0</v>
      </c>
    </row>
    <row r="809" spans="3:67" ht="20.100000000000001" customHeight="1">
      <c r="C809" s="18">
        <v>68000010</v>
      </c>
      <c r="D809" s="19" t="s">
        <v>1061</v>
      </c>
      <c r="E809" s="18">
        <v>1</v>
      </c>
      <c r="F809" s="18">
        <v>68000010</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0</v>
      </c>
      <c r="AS809" s="18" t="s">
        <v>153</v>
      </c>
      <c r="AT809" s="19" t="s">
        <v>154</v>
      </c>
      <c r="AU809" s="18">
        <v>0</v>
      </c>
      <c r="AV809" s="18">
        <v>0</v>
      </c>
      <c r="AW809" s="18">
        <v>0</v>
      </c>
      <c r="AX809" s="19" t="s">
        <v>155</v>
      </c>
      <c r="AY809" s="19" t="s">
        <v>1062</v>
      </c>
      <c r="AZ809" s="13">
        <v>0</v>
      </c>
      <c r="BA809" s="13">
        <v>0</v>
      </c>
      <c r="BB809" s="69" t="s">
        <v>1063</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68000011</v>
      </c>
      <c r="D810" s="19" t="s">
        <v>1064</v>
      </c>
      <c r="E810" s="18">
        <v>1</v>
      </c>
      <c r="F810" s="18">
        <v>68000011</v>
      </c>
      <c r="G810" s="18">
        <v>0</v>
      </c>
      <c r="H810" s="13">
        <v>0</v>
      </c>
      <c r="I810" s="18">
        <v>1</v>
      </c>
      <c r="J810" s="18">
        <v>0</v>
      </c>
      <c r="K810" s="18">
        <v>0</v>
      </c>
      <c r="L810" s="18">
        <v>0</v>
      </c>
      <c r="M810" s="18">
        <v>0</v>
      </c>
      <c r="N810" s="18">
        <v>2</v>
      </c>
      <c r="O810" s="18">
        <v>1</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v>98000080</v>
      </c>
      <c r="AS810" s="18" t="s">
        <v>153</v>
      </c>
      <c r="AT810" s="19" t="s">
        <v>154</v>
      </c>
      <c r="AU810" s="18">
        <v>0</v>
      </c>
      <c r="AV810" s="18">
        <v>0</v>
      </c>
      <c r="AW810" s="18">
        <v>0</v>
      </c>
      <c r="AX810" s="19" t="s">
        <v>155</v>
      </c>
      <c r="AY810" s="19" t="s">
        <v>153</v>
      </c>
      <c r="AZ810" s="13">
        <v>0</v>
      </c>
      <c r="BA810" s="13">
        <v>0</v>
      </c>
      <c r="BB810" s="69" t="s">
        <v>1065</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68000012</v>
      </c>
      <c r="D811" s="19" t="s">
        <v>1066</v>
      </c>
      <c r="E811" s="18">
        <v>1</v>
      </c>
      <c r="F811" s="18">
        <v>68000012</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1067</v>
      </c>
      <c r="AZ811" s="13">
        <v>0</v>
      </c>
      <c r="BA811" s="13">
        <v>0</v>
      </c>
      <c r="BB811" s="69" t="s">
        <v>1068</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68000013</v>
      </c>
      <c r="D812" s="19" t="s">
        <v>1069</v>
      </c>
      <c r="E812" s="18">
        <v>1</v>
      </c>
      <c r="F812" s="18">
        <v>68000013</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1070</v>
      </c>
      <c r="AZ812" s="13">
        <v>0</v>
      </c>
      <c r="BA812" s="13">
        <v>0</v>
      </c>
      <c r="BB812" s="69" t="s">
        <v>1071</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68000014</v>
      </c>
      <c r="D813" s="19" t="s">
        <v>1072</v>
      </c>
      <c r="E813" s="18">
        <v>1</v>
      </c>
      <c r="F813" s="18">
        <v>68000014</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1073</v>
      </c>
      <c r="AZ813" s="13">
        <v>0</v>
      </c>
      <c r="BA813" s="13">
        <v>0</v>
      </c>
      <c r="BB813" s="69" t="s">
        <v>1074</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68000015</v>
      </c>
      <c r="D814" s="19" t="s">
        <v>1075</v>
      </c>
      <c r="E814" s="18">
        <v>1</v>
      </c>
      <c r="F814" s="18">
        <v>68000015</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1076</v>
      </c>
      <c r="AZ814" s="13">
        <v>0</v>
      </c>
      <c r="BA814" s="13">
        <v>0</v>
      </c>
      <c r="BB814" s="69" t="s">
        <v>1077</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68000016</v>
      </c>
      <c r="D815" s="19" t="s">
        <v>1078</v>
      </c>
      <c r="E815" s="18">
        <v>1</v>
      </c>
      <c r="F815" s="18">
        <v>68000016</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1079</v>
      </c>
      <c r="AZ815" s="13">
        <v>0</v>
      </c>
      <c r="BA815" s="13">
        <v>0</v>
      </c>
      <c r="BB815" s="69" t="s">
        <v>1080</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68000017</v>
      </c>
      <c r="D816" s="19" t="s">
        <v>1081</v>
      </c>
      <c r="E816" s="18">
        <v>1</v>
      </c>
      <c r="F816" s="18">
        <v>68000017</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1082</v>
      </c>
      <c r="AZ816" s="13">
        <v>0</v>
      </c>
      <c r="BA816" s="13">
        <v>0</v>
      </c>
      <c r="BB816" s="69" t="s">
        <v>1083</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68000101</v>
      </c>
      <c r="D817" s="19" t="s">
        <v>1084</v>
      </c>
      <c r="E817" s="18">
        <v>1</v>
      </c>
      <c r="F817" s="18">
        <v>68000101</v>
      </c>
      <c r="G817" s="18">
        <v>0</v>
      </c>
      <c r="H817" s="13">
        <v>0</v>
      </c>
      <c r="I817" s="18">
        <v>1</v>
      </c>
      <c r="J817" s="18">
        <v>0</v>
      </c>
      <c r="K817" s="18">
        <v>0</v>
      </c>
      <c r="L817" s="18">
        <v>0</v>
      </c>
      <c r="M817" s="18">
        <v>0</v>
      </c>
      <c r="N817" s="18">
        <v>5</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1085</v>
      </c>
      <c r="AZ817" s="13">
        <v>0</v>
      </c>
      <c r="BA817" s="13">
        <v>0</v>
      </c>
      <c r="BB817" s="69" t="s">
        <v>1086</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68000102</v>
      </c>
      <c r="D818" s="19" t="s">
        <v>1087</v>
      </c>
      <c r="E818" s="18">
        <v>1</v>
      </c>
      <c r="F818" s="18">
        <v>68000102</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1088</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68000103</v>
      </c>
      <c r="D819" s="19" t="s">
        <v>1089</v>
      </c>
      <c r="E819" s="18">
        <v>1</v>
      </c>
      <c r="F819" s="18">
        <v>68000103</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1090</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68000104</v>
      </c>
      <c r="D820" s="19" t="s">
        <v>1091</v>
      </c>
      <c r="E820" s="18">
        <v>1</v>
      </c>
      <c r="F820" s="18">
        <v>68000104</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1092</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68000105</v>
      </c>
      <c r="D821" s="19" t="s">
        <v>1093</v>
      </c>
      <c r="E821" s="18">
        <v>1</v>
      </c>
      <c r="F821" s="18">
        <v>68000105</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1094</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68000106</v>
      </c>
      <c r="D822" s="19" t="s">
        <v>1095</v>
      </c>
      <c r="E822" s="18">
        <v>1</v>
      </c>
      <c r="F822" s="18">
        <v>68000106</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1096</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68000107</v>
      </c>
      <c r="D823" s="19" t="s">
        <v>1097</v>
      </c>
      <c r="E823" s="18">
        <v>1</v>
      </c>
      <c r="F823" s="18">
        <v>68000107</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1098</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68000108</v>
      </c>
      <c r="D824" s="19" t="s">
        <v>1099</v>
      </c>
      <c r="E824" s="18">
        <v>1</v>
      </c>
      <c r="F824" s="18">
        <v>68000108</v>
      </c>
      <c r="G824" s="18">
        <v>0</v>
      </c>
      <c r="H824" s="13">
        <v>0</v>
      </c>
      <c r="I824" s="18">
        <v>1</v>
      </c>
      <c r="J824" s="18">
        <v>0</v>
      </c>
      <c r="K824" s="18">
        <v>0</v>
      </c>
      <c r="L824" s="18">
        <v>0</v>
      </c>
      <c r="M824" s="18">
        <v>0</v>
      </c>
      <c r="N824" s="18">
        <v>2</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153</v>
      </c>
      <c r="AZ824" s="13">
        <v>0</v>
      </c>
      <c r="BA824" s="13">
        <v>0</v>
      </c>
      <c r="BB824" s="69" t="s">
        <v>1100</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68000109</v>
      </c>
      <c r="D825" s="19" t="s">
        <v>1101</v>
      </c>
      <c r="E825" s="18">
        <v>1</v>
      </c>
      <c r="F825" s="18">
        <v>68000109</v>
      </c>
      <c r="G825" s="18">
        <v>0</v>
      </c>
      <c r="H825" s="13">
        <v>0</v>
      </c>
      <c r="I825" s="18">
        <v>1</v>
      </c>
      <c r="J825" s="18">
        <v>0</v>
      </c>
      <c r="K825" s="18">
        <v>0</v>
      </c>
      <c r="L825" s="18">
        <v>0</v>
      </c>
      <c r="M825" s="18">
        <v>0</v>
      </c>
      <c r="N825" s="18">
        <v>5</v>
      </c>
      <c r="O825" s="18">
        <v>0</v>
      </c>
      <c r="P825" s="18">
        <v>0</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153</v>
      </c>
      <c r="AT825" s="19" t="s">
        <v>154</v>
      </c>
      <c r="AU825" s="18">
        <v>0</v>
      </c>
      <c r="AV825" s="18">
        <v>0</v>
      </c>
      <c r="AW825" s="18">
        <v>0</v>
      </c>
      <c r="AX825" s="19" t="s">
        <v>155</v>
      </c>
      <c r="AY825" s="19" t="s">
        <v>1102</v>
      </c>
      <c r="AZ825" s="13">
        <v>0</v>
      </c>
      <c r="BA825" s="13">
        <v>0</v>
      </c>
      <c r="BB825" s="69" t="s">
        <v>1103</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68000110</v>
      </c>
      <c r="D826" s="19" t="s">
        <v>1104</v>
      </c>
      <c r="E826" s="18">
        <v>1</v>
      </c>
      <c r="F826" s="18">
        <v>68000110</v>
      </c>
      <c r="G826" s="18">
        <v>0</v>
      </c>
      <c r="H826" s="13">
        <v>0</v>
      </c>
      <c r="I826" s="18">
        <v>1</v>
      </c>
      <c r="J826" s="18">
        <v>0</v>
      </c>
      <c r="K826" s="18">
        <v>0</v>
      </c>
      <c r="L826" s="18">
        <v>0</v>
      </c>
      <c r="M826" s="18">
        <v>0</v>
      </c>
      <c r="N826" s="18">
        <v>2</v>
      </c>
      <c r="O826" s="18">
        <v>1</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1105</v>
      </c>
      <c r="AS826" s="18" t="s">
        <v>153</v>
      </c>
      <c r="AT826" s="19" t="s">
        <v>154</v>
      </c>
      <c r="AU826" s="18">
        <v>0</v>
      </c>
      <c r="AV826" s="18">
        <v>0</v>
      </c>
      <c r="AW826" s="18">
        <v>0</v>
      </c>
      <c r="AX826" s="19" t="s">
        <v>155</v>
      </c>
      <c r="AY826" s="19" t="s">
        <v>153</v>
      </c>
      <c r="AZ826" s="13">
        <v>0</v>
      </c>
      <c r="BA826" s="13">
        <v>0</v>
      </c>
      <c r="BB826" s="69" t="s">
        <v>1106</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68000111</v>
      </c>
      <c r="D827" s="19" t="s">
        <v>1107</v>
      </c>
      <c r="E827" s="18">
        <v>1</v>
      </c>
      <c r="F827" s="18">
        <v>68000111</v>
      </c>
      <c r="G827" s="18">
        <v>0</v>
      </c>
      <c r="H827" s="13">
        <v>0</v>
      </c>
      <c r="I827" s="18">
        <v>1</v>
      </c>
      <c r="J827" s="18">
        <v>0</v>
      </c>
      <c r="K827" s="18">
        <v>0</v>
      </c>
      <c r="L827" s="18">
        <v>0</v>
      </c>
      <c r="M827" s="18">
        <v>0</v>
      </c>
      <c r="N827" s="18">
        <v>2</v>
      </c>
      <c r="O827" s="18">
        <v>3</v>
      </c>
      <c r="P827" s="18">
        <v>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146" t="s">
        <v>1108</v>
      </c>
      <c r="AS827" s="18" t="s">
        <v>153</v>
      </c>
      <c r="AT827" s="19" t="s">
        <v>154</v>
      </c>
      <c r="AU827" s="18">
        <v>0</v>
      </c>
      <c r="AV827" s="18">
        <v>0</v>
      </c>
      <c r="AW827" s="18">
        <v>0</v>
      </c>
      <c r="AX827" s="19" t="s">
        <v>155</v>
      </c>
      <c r="AY827" s="19" t="s">
        <v>153</v>
      </c>
      <c r="AZ827" s="13">
        <v>0</v>
      </c>
      <c r="BA827" s="13">
        <v>0</v>
      </c>
      <c r="BB827" s="69" t="s">
        <v>1109</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68000112</v>
      </c>
      <c r="D828" s="19" t="s">
        <v>1110</v>
      </c>
      <c r="E828" s="18">
        <v>1</v>
      </c>
      <c r="F828" s="18">
        <v>68000112</v>
      </c>
      <c r="G828" s="18">
        <v>0</v>
      </c>
      <c r="H828" s="13">
        <v>0</v>
      </c>
      <c r="I828" s="18">
        <v>1</v>
      </c>
      <c r="J828" s="18">
        <v>0</v>
      </c>
      <c r="K828" s="18">
        <v>0</v>
      </c>
      <c r="L828" s="18">
        <v>0</v>
      </c>
      <c r="M828" s="18">
        <v>0</v>
      </c>
      <c r="N828" s="18">
        <v>2</v>
      </c>
      <c r="O828" s="18">
        <v>2</v>
      </c>
      <c r="P828" s="18">
        <v>0.5</v>
      </c>
      <c r="Q828" s="18">
        <v>0</v>
      </c>
      <c r="R828" s="6">
        <v>0</v>
      </c>
      <c r="S828" s="13">
        <v>0</v>
      </c>
      <c r="T828" s="11">
        <v>1</v>
      </c>
      <c r="U828" s="18">
        <v>2</v>
      </c>
      <c r="V828" s="18">
        <v>0</v>
      </c>
      <c r="W828" s="18">
        <v>0</v>
      </c>
      <c r="X828" s="18">
        <v>0</v>
      </c>
      <c r="Y828" s="18">
        <v>0</v>
      </c>
      <c r="Z828" s="18">
        <v>0</v>
      </c>
      <c r="AA828" s="18">
        <v>0</v>
      </c>
      <c r="AB828" s="18">
        <v>1</v>
      </c>
      <c r="AC828" s="18">
        <v>0</v>
      </c>
      <c r="AD828" s="18">
        <v>30</v>
      </c>
      <c r="AE828" s="18">
        <v>0</v>
      </c>
      <c r="AF828" s="18">
        <v>0</v>
      </c>
      <c r="AG828" s="6">
        <v>2</v>
      </c>
      <c r="AH828" s="6">
        <v>0</v>
      </c>
      <c r="AI828" s="6">
        <v>0</v>
      </c>
      <c r="AJ828" s="6">
        <v>0</v>
      </c>
      <c r="AK828" s="18">
        <v>0</v>
      </c>
      <c r="AL828" s="18">
        <v>0</v>
      </c>
      <c r="AM828" s="18">
        <v>0</v>
      </c>
      <c r="AN828" s="18">
        <v>0</v>
      </c>
      <c r="AO828" s="18">
        <v>1000</v>
      </c>
      <c r="AP828" s="18">
        <v>0</v>
      </c>
      <c r="AQ828" s="18">
        <v>0</v>
      </c>
      <c r="AR828" s="146" t="s">
        <v>1111</v>
      </c>
      <c r="AS828" s="18" t="s">
        <v>153</v>
      </c>
      <c r="AT828" s="19" t="s">
        <v>154</v>
      </c>
      <c r="AU828" s="18">
        <v>0</v>
      </c>
      <c r="AV828" s="18">
        <v>0</v>
      </c>
      <c r="AW828" s="18">
        <v>0</v>
      </c>
      <c r="AX828" s="19" t="s">
        <v>155</v>
      </c>
      <c r="AY828" s="19" t="s">
        <v>153</v>
      </c>
      <c r="AZ828" s="13">
        <v>0</v>
      </c>
      <c r="BA828" s="13">
        <v>0</v>
      </c>
      <c r="BB828" s="69" t="s">
        <v>1112</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18">
        <v>68000113</v>
      </c>
      <c r="D829" s="19" t="s">
        <v>1113</v>
      </c>
      <c r="E829" s="18">
        <v>1</v>
      </c>
      <c r="F829" s="18">
        <v>68000113</v>
      </c>
      <c r="G829" s="18">
        <v>0</v>
      </c>
      <c r="H829" s="13">
        <v>0</v>
      </c>
      <c r="I829" s="18">
        <v>1</v>
      </c>
      <c r="J829" s="18">
        <v>0</v>
      </c>
      <c r="K829" s="18">
        <v>0</v>
      </c>
      <c r="L829" s="18">
        <v>0</v>
      </c>
      <c r="M829" s="18">
        <v>0</v>
      </c>
      <c r="N829" s="18">
        <v>2</v>
      </c>
      <c r="O829" s="18">
        <v>0</v>
      </c>
      <c r="P829" s="18">
        <v>0</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153</v>
      </c>
      <c r="AT829" s="19" t="s">
        <v>154</v>
      </c>
      <c r="AU829" s="18">
        <v>0</v>
      </c>
      <c r="AV829" s="18">
        <v>0</v>
      </c>
      <c r="AW829" s="18">
        <v>0</v>
      </c>
      <c r="AX829" s="19" t="s">
        <v>155</v>
      </c>
      <c r="AY829" s="19" t="s">
        <v>153</v>
      </c>
      <c r="AZ829" s="13">
        <v>0</v>
      </c>
      <c r="BA829" s="13">
        <v>0</v>
      </c>
      <c r="BB829" s="69" t="s">
        <v>1114</v>
      </c>
      <c r="BC829" s="18">
        <v>0</v>
      </c>
      <c r="BD829" s="11">
        <v>0</v>
      </c>
      <c r="BE829" s="18">
        <v>0</v>
      </c>
      <c r="BF829" s="18">
        <v>0</v>
      </c>
      <c r="BG829" s="18">
        <v>0</v>
      </c>
      <c r="BH829" s="18">
        <v>0</v>
      </c>
      <c r="BI829" s="9">
        <v>0</v>
      </c>
      <c r="BJ829" s="6">
        <v>0</v>
      </c>
      <c r="BK829" s="6">
        <v>0</v>
      </c>
      <c r="BL829" s="6">
        <v>0</v>
      </c>
      <c r="BM829" s="6">
        <v>0</v>
      </c>
      <c r="BN829" s="6">
        <v>0</v>
      </c>
      <c r="BO829" s="6">
        <v>0</v>
      </c>
    </row>
    <row r="830" spans="3:67" ht="20.100000000000001" customHeight="1">
      <c r="C830" s="18">
        <v>69000001</v>
      </c>
      <c r="D830" s="60" t="s">
        <v>1115</v>
      </c>
      <c r="E830" s="9">
        <v>1</v>
      </c>
      <c r="F830" s="18">
        <v>60090002</v>
      </c>
      <c r="G830" s="9">
        <v>0</v>
      </c>
      <c r="H830" s="10">
        <v>0</v>
      </c>
      <c r="I830" s="9">
        <v>1</v>
      </c>
      <c r="J830" s="9">
        <v>0</v>
      </c>
      <c r="K830" s="10">
        <v>0</v>
      </c>
      <c r="L830" s="10">
        <v>0</v>
      </c>
      <c r="M830" s="9" t="s">
        <v>1116</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19" t="s">
        <v>1117</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69000002</v>
      </c>
      <c r="D831" s="19" t="s">
        <v>1118</v>
      </c>
      <c r="E831" s="18">
        <v>1</v>
      </c>
      <c r="F831" s="18">
        <v>68000110</v>
      </c>
      <c r="G831" s="18">
        <v>0</v>
      </c>
      <c r="H831" s="13">
        <v>0</v>
      </c>
      <c r="I831" s="9">
        <v>1</v>
      </c>
      <c r="J831" s="18">
        <v>0</v>
      </c>
      <c r="K831" s="18">
        <v>0</v>
      </c>
      <c r="L831" s="18">
        <v>0</v>
      </c>
      <c r="M831" s="18">
        <v>0</v>
      </c>
      <c r="N831" s="18">
        <v>2</v>
      </c>
      <c r="O831" s="18">
        <v>1</v>
      </c>
      <c r="P831" s="18">
        <v>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18">
        <v>69000021</v>
      </c>
      <c r="AS831" s="18" t="s">
        <v>153</v>
      </c>
      <c r="AT831" s="19" t="s">
        <v>154</v>
      </c>
      <c r="AU831" s="18">
        <v>0</v>
      </c>
      <c r="AV831" s="18">
        <v>0</v>
      </c>
      <c r="AW831" s="18">
        <v>0</v>
      </c>
      <c r="AX831" s="19" t="s">
        <v>155</v>
      </c>
      <c r="AY831" s="19" t="s">
        <v>153</v>
      </c>
      <c r="AZ831" s="13">
        <v>0</v>
      </c>
      <c r="BA831" s="13">
        <v>1</v>
      </c>
      <c r="BB831" s="69" t="s">
        <v>1106</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69000003</v>
      </c>
      <c r="D832" s="60" t="s">
        <v>1119</v>
      </c>
      <c r="E832" s="9">
        <v>1</v>
      </c>
      <c r="F832" s="18">
        <v>60090002</v>
      </c>
      <c r="G832" s="9">
        <v>0</v>
      </c>
      <c r="H832" s="10">
        <v>0</v>
      </c>
      <c r="I832" s="9">
        <v>1</v>
      </c>
      <c r="J832" s="9">
        <v>0</v>
      </c>
      <c r="K832" s="10">
        <v>0</v>
      </c>
      <c r="L832" s="10">
        <v>0</v>
      </c>
      <c r="M832" s="9" t="s">
        <v>1120</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19" t="s">
        <v>1117</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C833" s="18">
        <v>69000004</v>
      </c>
      <c r="D833" s="19" t="s">
        <v>1121</v>
      </c>
      <c r="E833" s="18">
        <v>1</v>
      </c>
      <c r="F833" s="18">
        <v>68000110</v>
      </c>
      <c r="G833" s="18">
        <v>0</v>
      </c>
      <c r="H833" s="13">
        <v>0</v>
      </c>
      <c r="I833" s="9">
        <v>1</v>
      </c>
      <c r="J833" s="18">
        <v>0</v>
      </c>
      <c r="K833" s="18">
        <v>0</v>
      </c>
      <c r="L833" s="18">
        <v>0</v>
      </c>
      <c r="M833" s="18">
        <v>0</v>
      </c>
      <c r="N833" s="18">
        <v>2</v>
      </c>
      <c r="O833" s="18">
        <v>3</v>
      </c>
      <c r="P833" s="18">
        <v>0.2</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118">
        <v>69000041</v>
      </c>
      <c r="AS833" s="18" t="s">
        <v>153</v>
      </c>
      <c r="AT833" s="19" t="s">
        <v>154</v>
      </c>
      <c r="AU833" s="18">
        <v>0</v>
      </c>
      <c r="AV833" s="18">
        <v>0</v>
      </c>
      <c r="AW833" s="18">
        <v>0</v>
      </c>
      <c r="AX833" s="19" t="s">
        <v>155</v>
      </c>
      <c r="AY833" s="19" t="s">
        <v>153</v>
      </c>
      <c r="AZ833" s="13">
        <v>0</v>
      </c>
      <c r="BA833" s="13">
        <v>1</v>
      </c>
      <c r="BB833" s="33" t="s">
        <v>1122</v>
      </c>
      <c r="BC833" s="18">
        <v>0</v>
      </c>
      <c r="BD833" s="11">
        <v>0</v>
      </c>
      <c r="BE833" s="18">
        <v>0</v>
      </c>
      <c r="BF833" s="18">
        <v>0</v>
      </c>
      <c r="BG833" s="18">
        <v>0</v>
      </c>
      <c r="BH833" s="18">
        <v>0</v>
      </c>
      <c r="BI833" s="9">
        <v>0</v>
      </c>
      <c r="BJ833" s="6">
        <v>1</v>
      </c>
      <c r="BK833" s="6">
        <v>0</v>
      </c>
      <c r="BL833" s="6">
        <v>0</v>
      </c>
      <c r="BM833" s="6">
        <v>0</v>
      </c>
      <c r="BN833" s="6">
        <v>0</v>
      </c>
      <c r="BO833" s="6">
        <v>0</v>
      </c>
    </row>
    <row r="834" spans="2:67" ht="20.100000000000001" customHeight="1">
      <c r="C834" s="18">
        <v>69000005</v>
      </c>
      <c r="D834" s="60" t="s">
        <v>1123</v>
      </c>
      <c r="E834" s="9">
        <v>1</v>
      </c>
      <c r="F834" s="18">
        <v>60090002</v>
      </c>
      <c r="G834" s="9">
        <v>0</v>
      </c>
      <c r="H834" s="10">
        <v>0</v>
      </c>
      <c r="I834" s="9">
        <v>1</v>
      </c>
      <c r="J834" s="9">
        <v>0</v>
      </c>
      <c r="K834" s="10">
        <v>0</v>
      </c>
      <c r="L834" s="10">
        <v>0</v>
      </c>
      <c r="M834" s="9" t="s">
        <v>1124</v>
      </c>
      <c r="N834" s="9">
        <v>3</v>
      </c>
      <c r="O834" s="9">
        <v>0</v>
      </c>
      <c r="P834" s="9">
        <v>0</v>
      </c>
      <c r="Q834" s="9">
        <v>0</v>
      </c>
      <c r="R834" s="6">
        <v>0</v>
      </c>
      <c r="S834" s="9">
        <v>0</v>
      </c>
      <c r="T834" s="11">
        <v>1</v>
      </c>
      <c r="U834" s="9">
        <v>0</v>
      </c>
      <c r="V834" s="10">
        <v>0</v>
      </c>
      <c r="W834" s="9">
        <v>0</v>
      </c>
      <c r="X834" s="9">
        <v>0</v>
      </c>
      <c r="Y834" s="9">
        <v>0</v>
      </c>
      <c r="Z834" s="9">
        <v>0</v>
      </c>
      <c r="AA834" s="10">
        <v>0</v>
      </c>
      <c r="AB834" s="9">
        <v>0</v>
      </c>
      <c r="AC834" s="9">
        <v>0</v>
      </c>
      <c r="AD834" s="9">
        <v>0</v>
      </c>
      <c r="AE834" s="9">
        <v>0</v>
      </c>
      <c r="AF834" s="9">
        <v>0</v>
      </c>
      <c r="AG834" s="10">
        <v>0</v>
      </c>
      <c r="AH834" s="28">
        <v>0</v>
      </c>
      <c r="AI834" s="6">
        <v>0</v>
      </c>
      <c r="AJ834" s="9">
        <v>0</v>
      </c>
      <c r="AK834" s="29">
        <v>0</v>
      </c>
      <c r="AL834" s="9">
        <v>0</v>
      </c>
      <c r="AM834" s="9">
        <v>0</v>
      </c>
      <c r="AN834" s="9">
        <v>0</v>
      </c>
      <c r="AO834" s="9">
        <v>0</v>
      </c>
      <c r="AP834" s="9">
        <v>0</v>
      </c>
      <c r="AQ834" s="9">
        <v>0</v>
      </c>
      <c r="AR834" s="6">
        <v>0</v>
      </c>
      <c r="AS834" s="32">
        <v>0</v>
      </c>
      <c r="AT834" s="9">
        <v>0</v>
      </c>
      <c r="AU834" s="10">
        <v>0</v>
      </c>
      <c r="AV834" s="10">
        <v>0</v>
      </c>
      <c r="AW834" s="10">
        <v>0</v>
      </c>
      <c r="AX834" s="19" t="s">
        <v>155</v>
      </c>
      <c r="AY834" s="70">
        <v>0</v>
      </c>
      <c r="AZ834" s="13">
        <v>0</v>
      </c>
      <c r="BA834" s="13">
        <v>1</v>
      </c>
      <c r="BB834" s="119" t="s">
        <v>1117</v>
      </c>
      <c r="BC834" s="9">
        <v>0</v>
      </c>
      <c r="BD834" s="9">
        <v>0</v>
      </c>
      <c r="BE834" s="18">
        <v>0</v>
      </c>
      <c r="BF834" s="9">
        <v>0</v>
      </c>
      <c r="BG834" s="9">
        <v>0</v>
      </c>
      <c r="BH834" s="29">
        <v>0</v>
      </c>
      <c r="BI834" s="9">
        <v>0</v>
      </c>
      <c r="BJ834" s="6">
        <v>0</v>
      </c>
      <c r="BK834" s="6">
        <v>0</v>
      </c>
      <c r="BL834" s="6">
        <v>0</v>
      </c>
      <c r="BM834" s="6">
        <v>0</v>
      </c>
      <c r="BN834" s="6">
        <v>0</v>
      </c>
      <c r="BO834" s="6">
        <v>0</v>
      </c>
    </row>
    <row r="835" spans="2:67" ht="20.100000000000001" customHeight="1">
      <c r="B835" s="120"/>
      <c r="C835" s="18">
        <v>69000006</v>
      </c>
      <c r="D835" s="7" t="s">
        <v>1125</v>
      </c>
      <c r="E835" s="18">
        <v>1</v>
      </c>
      <c r="F835" s="18">
        <v>66001007</v>
      </c>
      <c r="G835" s="6">
        <v>0</v>
      </c>
      <c r="H835" s="6">
        <v>0</v>
      </c>
      <c r="I835" s="9">
        <v>1</v>
      </c>
      <c r="J835" s="18">
        <v>0</v>
      </c>
      <c r="K835" s="6">
        <v>0</v>
      </c>
      <c r="L835" s="6">
        <v>0</v>
      </c>
      <c r="M835" s="6">
        <v>0</v>
      </c>
      <c r="N835" s="6">
        <v>2</v>
      </c>
      <c r="O835" s="6">
        <v>3</v>
      </c>
      <c r="P835" s="6">
        <v>0.05</v>
      </c>
      <c r="Q835" s="6">
        <v>0</v>
      </c>
      <c r="R835" s="6">
        <v>0</v>
      </c>
      <c r="S835" s="6">
        <v>0</v>
      </c>
      <c r="T835" s="11">
        <v>1</v>
      </c>
      <c r="U835" s="6">
        <v>2</v>
      </c>
      <c r="V835" s="6">
        <v>1000</v>
      </c>
      <c r="W835" s="6">
        <v>0</v>
      </c>
      <c r="X835" s="6">
        <v>0</v>
      </c>
      <c r="Y835" s="6">
        <v>0</v>
      </c>
      <c r="Z835" s="6">
        <v>0</v>
      </c>
      <c r="AA835" s="6">
        <v>0</v>
      </c>
      <c r="AB835" s="18">
        <v>0</v>
      </c>
      <c r="AC835" s="6">
        <v>0</v>
      </c>
      <c r="AD835" s="6">
        <v>15</v>
      </c>
      <c r="AE835" s="6">
        <v>0</v>
      </c>
      <c r="AF835" s="6">
        <v>0</v>
      </c>
      <c r="AG835" s="6">
        <v>7</v>
      </c>
      <c r="AH835" s="6">
        <v>0</v>
      </c>
      <c r="AI835" s="6">
        <v>0</v>
      </c>
      <c r="AJ835" s="6">
        <v>6</v>
      </c>
      <c r="AK835" s="6">
        <v>0</v>
      </c>
      <c r="AL835" s="6">
        <v>0</v>
      </c>
      <c r="AM835" s="6">
        <v>0</v>
      </c>
      <c r="AN835" s="6">
        <v>0.5</v>
      </c>
      <c r="AO835" s="6">
        <v>1000</v>
      </c>
      <c r="AP835" s="6">
        <v>0</v>
      </c>
      <c r="AQ835" s="6">
        <v>0</v>
      </c>
      <c r="AR835" s="6">
        <v>0</v>
      </c>
      <c r="AS835" s="6" t="s">
        <v>153</v>
      </c>
      <c r="AT835" s="7" t="s">
        <v>196</v>
      </c>
      <c r="AU835" s="6" t="s">
        <v>750</v>
      </c>
      <c r="AV835" s="6" t="s">
        <v>153</v>
      </c>
      <c r="AW835" s="6" t="s">
        <v>1016</v>
      </c>
      <c r="AX835" s="7" t="s">
        <v>155</v>
      </c>
      <c r="AY835" s="6">
        <v>0</v>
      </c>
      <c r="AZ835" s="13">
        <v>0</v>
      </c>
      <c r="BA835" s="13">
        <v>1</v>
      </c>
      <c r="BB835" s="33" t="s">
        <v>1126</v>
      </c>
      <c r="BC835" s="6">
        <v>0</v>
      </c>
      <c r="BD835" s="11">
        <v>0</v>
      </c>
      <c r="BE835" s="6">
        <v>0</v>
      </c>
      <c r="BF835" s="6">
        <v>0</v>
      </c>
      <c r="BG835" s="6">
        <v>0</v>
      </c>
      <c r="BH835" s="6">
        <v>0</v>
      </c>
      <c r="BI835" s="9">
        <v>0</v>
      </c>
      <c r="BJ835" s="6">
        <v>1</v>
      </c>
      <c r="BK835" s="6">
        <v>0</v>
      </c>
      <c r="BL835" s="6">
        <v>0</v>
      </c>
      <c r="BM835" s="6">
        <v>0</v>
      </c>
      <c r="BN835" s="6">
        <v>0</v>
      </c>
      <c r="BO835" s="6">
        <v>0</v>
      </c>
    </row>
    <row r="836" spans="2:67" ht="20.100000000000001" customHeight="1">
      <c r="C836" s="18">
        <v>69000007</v>
      </c>
      <c r="D836" s="7" t="s">
        <v>1127</v>
      </c>
      <c r="E836" s="18">
        <v>1</v>
      </c>
      <c r="F836" s="18">
        <v>68000110</v>
      </c>
      <c r="G836" s="18">
        <v>0</v>
      </c>
      <c r="H836" s="13">
        <v>0</v>
      </c>
      <c r="I836" s="9">
        <v>1</v>
      </c>
      <c r="J836" s="18">
        <v>0</v>
      </c>
      <c r="K836" s="18">
        <v>0</v>
      </c>
      <c r="L836" s="18">
        <v>0</v>
      </c>
      <c r="M836" s="18">
        <v>0</v>
      </c>
      <c r="N836" s="18">
        <v>2</v>
      </c>
      <c r="O836" s="18">
        <v>1</v>
      </c>
      <c r="P836" s="18">
        <v>0.05</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118">
        <v>69000071</v>
      </c>
      <c r="AS836" s="18" t="s">
        <v>153</v>
      </c>
      <c r="AT836" s="19" t="s">
        <v>154</v>
      </c>
      <c r="AU836" s="18">
        <v>0</v>
      </c>
      <c r="AV836" s="18">
        <v>0</v>
      </c>
      <c r="AW836" s="18">
        <v>0</v>
      </c>
      <c r="AX836" s="19" t="s">
        <v>155</v>
      </c>
      <c r="AY836" s="19" t="s">
        <v>153</v>
      </c>
      <c r="AZ836" s="13">
        <v>0</v>
      </c>
      <c r="BA836" s="13">
        <v>1</v>
      </c>
      <c r="BB836" s="33" t="s">
        <v>1128</v>
      </c>
      <c r="BC836" s="18">
        <v>0</v>
      </c>
      <c r="BD836" s="11">
        <v>0</v>
      </c>
      <c r="BE836" s="18">
        <v>0</v>
      </c>
      <c r="BF836" s="18">
        <v>0</v>
      </c>
      <c r="BG836" s="18">
        <v>0</v>
      </c>
      <c r="BH836" s="18">
        <v>0</v>
      </c>
      <c r="BI836" s="9">
        <v>0</v>
      </c>
      <c r="BJ836" s="6">
        <v>1</v>
      </c>
      <c r="BK836" s="6">
        <v>0</v>
      </c>
      <c r="BL836" s="6">
        <v>0</v>
      </c>
      <c r="BM836" s="6">
        <v>0</v>
      </c>
      <c r="BN836" s="6">
        <v>0</v>
      </c>
      <c r="BO836" s="6">
        <v>0</v>
      </c>
    </row>
    <row r="837" spans="2:67" ht="20.100000000000001" customHeight="1">
      <c r="C837" s="18">
        <v>69000008</v>
      </c>
      <c r="D837" s="60" t="s">
        <v>1129</v>
      </c>
      <c r="E837" s="9">
        <v>1</v>
      </c>
      <c r="F837" s="18">
        <v>60090002</v>
      </c>
      <c r="G837" s="9">
        <v>0</v>
      </c>
      <c r="H837" s="10">
        <v>0</v>
      </c>
      <c r="I837" s="9">
        <v>1</v>
      </c>
      <c r="J837" s="9">
        <v>0</v>
      </c>
      <c r="K837" s="10">
        <v>0</v>
      </c>
      <c r="L837" s="10">
        <v>0</v>
      </c>
      <c r="M837" s="9" t="s">
        <v>1130</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1117</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69000009</v>
      </c>
      <c r="D838" s="60" t="s">
        <v>1131</v>
      </c>
      <c r="E838" s="9">
        <v>1</v>
      </c>
      <c r="F838" s="18">
        <v>60090002</v>
      </c>
      <c r="G838" s="9">
        <v>0</v>
      </c>
      <c r="H838" s="10">
        <v>0</v>
      </c>
      <c r="I838" s="9">
        <v>1</v>
      </c>
      <c r="J838" s="9">
        <v>0</v>
      </c>
      <c r="K838" s="10">
        <v>0</v>
      </c>
      <c r="L838" s="10">
        <v>0</v>
      </c>
      <c r="M838" s="9" t="s">
        <v>1130</v>
      </c>
      <c r="N838" s="9">
        <v>3</v>
      </c>
      <c r="O838" s="9">
        <v>0</v>
      </c>
      <c r="P838" s="9">
        <v>0</v>
      </c>
      <c r="Q838" s="9">
        <v>0</v>
      </c>
      <c r="R838" s="6">
        <v>0</v>
      </c>
      <c r="S838" s="9">
        <v>0</v>
      </c>
      <c r="T838" s="11">
        <v>1</v>
      </c>
      <c r="U838" s="9">
        <v>0</v>
      </c>
      <c r="V838" s="10">
        <v>0</v>
      </c>
      <c r="W838" s="9">
        <v>0</v>
      </c>
      <c r="X838" s="9">
        <v>0</v>
      </c>
      <c r="Y838" s="9">
        <v>0</v>
      </c>
      <c r="Z838" s="9">
        <v>0</v>
      </c>
      <c r="AA838" s="10">
        <v>0</v>
      </c>
      <c r="AB838" s="9">
        <v>0</v>
      </c>
      <c r="AC838" s="9">
        <v>0</v>
      </c>
      <c r="AD838" s="9">
        <v>0</v>
      </c>
      <c r="AE838" s="9">
        <v>0</v>
      </c>
      <c r="AF838" s="9">
        <v>0</v>
      </c>
      <c r="AG838" s="10">
        <v>0</v>
      </c>
      <c r="AH838" s="28">
        <v>0</v>
      </c>
      <c r="AI838" s="6">
        <v>0</v>
      </c>
      <c r="AJ838" s="9">
        <v>0</v>
      </c>
      <c r="AK838" s="29">
        <v>0</v>
      </c>
      <c r="AL838" s="9">
        <v>0</v>
      </c>
      <c r="AM838" s="9">
        <v>0</v>
      </c>
      <c r="AN838" s="9">
        <v>0</v>
      </c>
      <c r="AO838" s="9">
        <v>0</v>
      </c>
      <c r="AP838" s="9">
        <v>0</v>
      </c>
      <c r="AQ838" s="9">
        <v>0</v>
      </c>
      <c r="AR838" s="6">
        <v>0</v>
      </c>
      <c r="AS838" s="32">
        <v>0</v>
      </c>
      <c r="AT838" s="9">
        <v>0</v>
      </c>
      <c r="AU838" s="10">
        <v>0</v>
      </c>
      <c r="AV838" s="10">
        <v>0</v>
      </c>
      <c r="AW838" s="10">
        <v>0</v>
      </c>
      <c r="AX838" s="19" t="s">
        <v>155</v>
      </c>
      <c r="AY838" s="70">
        <v>0</v>
      </c>
      <c r="AZ838" s="13">
        <v>0</v>
      </c>
      <c r="BA838" s="13">
        <v>1</v>
      </c>
      <c r="BB838" s="119" t="s">
        <v>1117</v>
      </c>
      <c r="BC838" s="9">
        <v>0</v>
      </c>
      <c r="BD838" s="9">
        <v>0</v>
      </c>
      <c r="BE838" s="18">
        <v>0</v>
      </c>
      <c r="BF838" s="9">
        <v>0</v>
      </c>
      <c r="BG838" s="9">
        <v>0</v>
      </c>
      <c r="BH838" s="29">
        <v>0</v>
      </c>
      <c r="BI838" s="9">
        <v>0</v>
      </c>
      <c r="BJ838" s="6">
        <v>0</v>
      </c>
      <c r="BK838" s="6">
        <v>0</v>
      </c>
      <c r="BL838" s="6">
        <v>0</v>
      </c>
      <c r="BM838" s="6">
        <v>0</v>
      </c>
      <c r="BN838" s="6">
        <v>0</v>
      </c>
      <c r="BO838" s="6">
        <v>0</v>
      </c>
    </row>
    <row r="839" spans="2:67" ht="20.100000000000001" customHeight="1">
      <c r="C839" s="18">
        <v>69000010</v>
      </c>
      <c r="D839" s="19" t="s">
        <v>1132</v>
      </c>
      <c r="E839" s="18">
        <v>1</v>
      </c>
      <c r="F839" s="18">
        <v>68000110</v>
      </c>
      <c r="G839" s="18">
        <v>0</v>
      </c>
      <c r="H839" s="13">
        <v>0</v>
      </c>
      <c r="I839" s="9">
        <v>1</v>
      </c>
      <c r="J839" s="18">
        <v>0</v>
      </c>
      <c r="K839" s="18">
        <v>0</v>
      </c>
      <c r="L839" s="18">
        <v>0</v>
      </c>
      <c r="M839" s="18">
        <v>0</v>
      </c>
      <c r="N839" s="18">
        <v>2</v>
      </c>
      <c r="O839" s="18">
        <v>3</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69000101</v>
      </c>
      <c r="AS839" s="18" t="s">
        <v>153</v>
      </c>
      <c r="AT839" s="19" t="s">
        <v>154</v>
      </c>
      <c r="AU839" s="18">
        <v>0</v>
      </c>
      <c r="AV839" s="18">
        <v>0</v>
      </c>
      <c r="AW839" s="18">
        <v>0</v>
      </c>
      <c r="AX839" s="19" t="s">
        <v>155</v>
      </c>
      <c r="AY839" s="19" t="s">
        <v>153</v>
      </c>
      <c r="AZ839" s="13">
        <v>0</v>
      </c>
      <c r="BA839" s="13">
        <v>1</v>
      </c>
      <c r="BB839" s="69" t="s">
        <v>1106</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C840" s="18">
        <v>69000011</v>
      </c>
      <c r="D840" s="7" t="s">
        <v>1133</v>
      </c>
      <c r="E840" s="18">
        <v>1</v>
      </c>
      <c r="F840" s="18">
        <v>68000110</v>
      </c>
      <c r="G840" s="18">
        <v>0</v>
      </c>
      <c r="H840" s="13">
        <v>0</v>
      </c>
      <c r="I840" s="9">
        <v>1</v>
      </c>
      <c r="J840" s="18">
        <v>0</v>
      </c>
      <c r="K840" s="18">
        <v>0</v>
      </c>
      <c r="L840" s="18">
        <v>0</v>
      </c>
      <c r="M840" s="18">
        <v>0</v>
      </c>
      <c r="N840" s="18">
        <v>2</v>
      </c>
      <c r="O840" s="18">
        <v>1</v>
      </c>
      <c r="P840" s="18">
        <v>0.05</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118">
        <v>69000111</v>
      </c>
      <c r="AS840" s="18" t="s">
        <v>153</v>
      </c>
      <c r="AT840" s="19" t="s">
        <v>154</v>
      </c>
      <c r="AU840" s="18">
        <v>0</v>
      </c>
      <c r="AV840" s="18">
        <v>0</v>
      </c>
      <c r="AW840" s="18">
        <v>0</v>
      </c>
      <c r="AX840" s="19" t="s">
        <v>155</v>
      </c>
      <c r="AY840" s="19" t="s">
        <v>153</v>
      </c>
      <c r="AZ840" s="13">
        <v>0</v>
      </c>
      <c r="BA840" s="13">
        <v>1</v>
      </c>
      <c r="BB840" s="33" t="s">
        <v>1128</v>
      </c>
      <c r="BC840" s="18">
        <v>0</v>
      </c>
      <c r="BD840" s="11">
        <v>0</v>
      </c>
      <c r="BE840" s="18">
        <v>0</v>
      </c>
      <c r="BF840" s="18">
        <v>0</v>
      </c>
      <c r="BG840" s="18">
        <v>0</v>
      </c>
      <c r="BH840" s="18">
        <v>0</v>
      </c>
      <c r="BI840" s="9">
        <v>0</v>
      </c>
      <c r="BJ840" s="6">
        <v>1</v>
      </c>
      <c r="BK840" s="6">
        <v>0</v>
      </c>
      <c r="BL840" s="6">
        <v>0</v>
      </c>
      <c r="BM840" s="6">
        <v>0</v>
      </c>
      <c r="BN840" s="6">
        <v>0</v>
      </c>
      <c r="BO840" s="6">
        <v>0</v>
      </c>
    </row>
    <row r="841" spans="2:67" ht="20.100000000000001" customHeight="1">
      <c r="B841" s="120"/>
      <c r="C841" s="18">
        <v>69000012</v>
      </c>
      <c r="D841" s="7" t="s">
        <v>1134</v>
      </c>
      <c r="E841" s="18">
        <v>1</v>
      </c>
      <c r="F841" s="18">
        <v>66001007</v>
      </c>
      <c r="G841" s="6">
        <v>0</v>
      </c>
      <c r="H841" s="6">
        <v>0</v>
      </c>
      <c r="I841" s="18">
        <v>1</v>
      </c>
      <c r="J841" s="18">
        <v>0</v>
      </c>
      <c r="K841" s="6">
        <v>0</v>
      </c>
      <c r="L841" s="6">
        <v>0</v>
      </c>
      <c r="M841" s="6">
        <v>0</v>
      </c>
      <c r="N841" s="6">
        <v>2</v>
      </c>
      <c r="O841" s="6">
        <v>3</v>
      </c>
      <c r="P841" s="6">
        <v>0.15</v>
      </c>
      <c r="Q841" s="6">
        <v>0</v>
      </c>
      <c r="R841" s="6">
        <v>0</v>
      </c>
      <c r="S841" s="6">
        <v>0</v>
      </c>
      <c r="T841" s="11">
        <v>1</v>
      </c>
      <c r="U841" s="6">
        <v>2</v>
      </c>
      <c r="V841" s="6">
        <v>0</v>
      </c>
      <c r="W841" s="6">
        <v>0</v>
      </c>
      <c r="X841" s="6">
        <v>0</v>
      </c>
      <c r="Y841" s="6">
        <v>0</v>
      </c>
      <c r="Z841" s="6">
        <v>0</v>
      </c>
      <c r="AA841" s="6">
        <v>0</v>
      </c>
      <c r="AB841" s="18">
        <v>0</v>
      </c>
      <c r="AC841" s="6">
        <v>0</v>
      </c>
      <c r="AD841" s="6">
        <v>15</v>
      </c>
      <c r="AE841" s="6">
        <v>0</v>
      </c>
      <c r="AF841" s="6">
        <v>0</v>
      </c>
      <c r="AG841" s="6">
        <v>7</v>
      </c>
      <c r="AH841" s="6">
        <v>0</v>
      </c>
      <c r="AI841" s="6">
        <v>0</v>
      </c>
      <c r="AJ841" s="6">
        <v>6</v>
      </c>
      <c r="AK841" s="6">
        <v>0</v>
      </c>
      <c r="AL841" s="6">
        <v>0</v>
      </c>
      <c r="AM841" s="6">
        <v>0</v>
      </c>
      <c r="AN841" s="6">
        <v>0.5</v>
      </c>
      <c r="AO841" s="6">
        <v>1000</v>
      </c>
      <c r="AP841" s="6">
        <v>0</v>
      </c>
      <c r="AQ841" s="6">
        <v>0</v>
      </c>
      <c r="AR841" s="118">
        <v>0</v>
      </c>
      <c r="AS841" s="6">
        <v>69000121</v>
      </c>
      <c r="AT841" s="7" t="s">
        <v>196</v>
      </c>
      <c r="AU841" s="6" t="s">
        <v>750</v>
      </c>
      <c r="AV841" s="6" t="s">
        <v>153</v>
      </c>
      <c r="AW841" s="6" t="s">
        <v>1016</v>
      </c>
      <c r="AX841" s="7" t="s">
        <v>155</v>
      </c>
      <c r="AY841" s="6">
        <v>0</v>
      </c>
      <c r="AZ841" s="13">
        <v>0</v>
      </c>
      <c r="BA841" s="13">
        <v>1</v>
      </c>
      <c r="BB841" s="33" t="s">
        <v>1135</v>
      </c>
      <c r="BC841" s="6">
        <v>0</v>
      </c>
      <c r="BD841" s="11">
        <v>0</v>
      </c>
      <c r="BE841" s="6">
        <v>0</v>
      </c>
      <c r="BF841" s="6">
        <v>0</v>
      </c>
      <c r="BG841" s="6">
        <v>0</v>
      </c>
      <c r="BH841" s="6">
        <v>0</v>
      </c>
      <c r="BI841" s="9">
        <v>0</v>
      </c>
      <c r="BJ841" s="6">
        <v>1</v>
      </c>
      <c r="BK841" s="6">
        <v>0</v>
      </c>
      <c r="BL841" s="6">
        <v>0</v>
      </c>
      <c r="BM841" s="6">
        <v>0</v>
      </c>
      <c r="BN841" s="6">
        <v>0</v>
      </c>
      <c r="BO841" s="6">
        <v>0</v>
      </c>
    </row>
    <row r="842" spans="2:67" ht="20.100000000000001" customHeight="1">
      <c r="C842" s="18">
        <v>69000013</v>
      </c>
      <c r="D842" s="149" t="s">
        <v>1710</v>
      </c>
      <c r="E842" s="9">
        <v>1</v>
      </c>
      <c r="F842" s="18">
        <v>60090002</v>
      </c>
      <c r="G842" s="9">
        <v>0</v>
      </c>
      <c r="H842" s="10">
        <v>0</v>
      </c>
      <c r="I842" s="9">
        <v>1</v>
      </c>
      <c r="J842" s="9">
        <v>0</v>
      </c>
      <c r="K842" s="10">
        <v>0</v>
      </c>
      <c r="L842" s="10">
        <v>0</v>
      </c>
      <c r="M842" s="9" t="s">
        <v>1145</v>
      </c>
      <c r="N842" s="9">
        <v>3</v>
      </c>
      <c r="O842" s="9">
        <v>0</v>
      </c>
      <c r="P842" s="9">
        <v>0</v>
      </c>
      <c r="Q842" s="9">
        <v>0</v>
      </c>
      <c r="R842" s="6">
        <v>0</v>
      </c>
      <c r="S842" s="9">
        <v>0</v>
      </c>
      <c r="T842" s="11">
        <v>1</v>
      </c>
      <c r="U842" s="9">
        <v>0</v>
      </c>
      <c r="V842" s="10">
        <v>0</v>
      </c>
      <c r="W842" s="9">
        <v>0</v>
      </c>
      <c r="X842" s="9">
        <v>0</v>
      </c>
      <c r="Y842" s="9">
        <v>0</v>
      </c>
      <c r="Z842" s="9">
        <v>0</v>
      </c>
      <c r="AA842" s="10">
        <v>0</v>
      </c>
      <c r="AB842" s="9">
        <v>0</v>
      </c>
      <c r="AC842" s="9">
        <v>0</v>
      </c>
      <c r="AD842" s="9">
        <v>0</v>
      </c>
      <c r="AE842" s="9">
        <v>0</v>
      </c>
      <c r="AF842" s="9">
        <v>0</v>
      </c>
      <c r="AG842" s="10">
        <v>0</v>
      </c>
      <c r="AH842" s="28">
        <v>0</v>
      </c>
      <c r="AI842" s="6">
        <v>0</v>
      </c>
      <c r="AJ842" s="9">
        <v>0</v>
      </c>
      <c r="AK842" s="29">
        <v>0</v>
      </c>
      <c r="AL842" s="9">
        <v>0</v>
      </c>
      <c r="AM842" s="9">
        <v>0</v>
      </c>
      <c r="AN842" s="9">
        <v>0</v>
      </c>
      <c r="AO842" s="9">
        <v>0</v>
      </c>
      <c r="AP842" s="9">
        <v>0</v>
      </c>
      <c r="AQ842" s="9">
        <v>0</v>
      </c>
      <c r="AR842" s="6">
        <v>0</v>
      </c>
      <c r="AS842" s="32">
        <v>0</v>
      </c>
      <c r="AT842" s="9">
        <v>0</v>
      </c>
      <c r="AU842" s="10">
        <v>0</v>
      </c>
      <c r="AV842" s="10">
        <v>0</v>
      </c>
      <c r="AW842" s="10">
        <v>0</v>
      </c>
      <c r="AX842" s="19" t="s">
        <v>155</v>
      </c>
      <c r="AY842" s="70">
        <v>0</v>
      </c>
      <c r="AZ842" s="13">
        <v>0</v>
      </c>
      <c r="BA842" s="13">
        <v>1</v>
      </c>
      <c r="BB842" s="119" t="s">
        <v>1117</v>
      </c>
      <c r="BC842" s="9">
        <v>0</v>
      </c>
      <c r="BD842" s="9">
        <v>0</v>
      </c>
      <c r="BE842" s="18">
        <v>0</v>
      </c>
      <c r="BF842" s="9">
        <v>0</v>
      </c>
      <c r="BG842" s="9">
        <v>0</v>
      </c>
      <c r="BH842" s="29">
        <v>0</v>
      </c>
      <c r="BI842" s="9">
        <v>0</v>
      </c>
      <c r="BJ842" s="6">
        <v>0</v>
      </c>
      <c r="BK842" s="6">
        <v>0</v>
      </c>
      <c r="BL842" s="6">
        <v>0</v>
      </c>
      <c r="BM842" s="6">
        <v>0</v>
      </c>
      <c r="BN842" s="6">
        <v>0</v>
      </c>
      <c r="BO842" s="6">
        <v>0</v>
      </c>
    </row>
    <row r="843" spans="2:67" ht="20.100000000000001" customHeight="1">
      <c r="B843" s="120"/>
      <c r="C843" s="18">
        <v>69011001</v>
      </c>
      <c r="D843" s="121" t="s">
        <v>1136</v>
      </c>
      <c r="E843" s="122">
        <v>1</v>
      </c>
      <c r="F843" s="122">
        <v>60090002</v>
      </c>
      <c r="G843" s="123">
        <v>0</v>
      </c>
      <c r="H843" s="123">
        <v>0</v>
      </c>
      <c r="I843" s="122">
        <v>1</v>
      </c>
      <c r="J843" s="122">
        <v>0</v>
      </c>
      <c r="K843" s="123">
        <v>0</v>
      </c>
      <c r="L843" s="123">
        <v>0</v>
      </c>
      <c r="M843" s="123" t="s">
        <v>1137</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1136</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69011002</v>
      </c>
      <c r="D844" s="121" t="s">
        <v>1138</v>
      </c>
      <c r="E844" s="122">
        <v>1</v>
      </c>
      <c r="F844" s="122">
        <v>60090002</v>
      </c>
      <c r="G844" s="123">
        <v>0</v>
      </c>
      <c r="H844" s="123">
        <v>0</v>
      </c>
      <c r="I844" s="122">
        <v>1</v>
      </c>
      <c r="J844" s="122">
        <v>0</v>
      </c>
      <c r="K844" s="123">
        <v>0</v>
      </c>
      <c r="L844" s="123">
        <v>0</v>
      </c>
      <c r="M844" s="123" t="s">
        <v>1130</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1138</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69011003</v>
      </c>
      <c r="D845" s="121" t="s">
        <v>1139</v>
      </c>
      <c r="E845" s="122">
        <v>1</v>
      </c>
      <c r="F845" s="122">
        <v>60090002</v>
      </c>
      <c r="G845" s="123">
        <v>0</v>
      </c>
      <c r="H845" s="123">
        <v>0</v>
      </c>
      <c r="I845" s="122">
        <v>1</v>
      </c>
      <c r="J845" s="122">
        <v>0</v>
      </c>
      <c r="K845" s="123">
        <v>0</v>
      </c>
      <c r="L845" s="123">
        <v>0</v>
      </c>
      <c r="M845" s="123" t="s">
        <v>1140</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1139</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69011004</v>
      </c>
      <c r="D846" s="121" t="s">
        <v>1141</v>
      </c>
      <c r="E846" s="122">
        <v>1</v>
      </c>
      <c r="F846" s="122">
        <v>60090002</v>
      </c>
      <c r="G846" s="123">
        <v>0</v>
      </c>
      <c r="H846" s="123">
        <v>0</v>
      </c>
      <c r="I846" s="122">
        <v>1</v>
      </c>
      <c r="J846" s="122">
        <v>0</v>
      </c>
      <c r="K846" s="123">
        <v>0</v>
      </c>
      <c r="L846" s="123">
        <v>0</v>
      </c>
      <c r="M846" s="123" t="s">
        <v>1142</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1141</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69011005</v>
      </c>
      <c r="D847" s="121" t="s">
        <v>1143</v>
      </c>
      <c r="E847" s="122">
        <v>1</v>
      </c>
      <c r="F847" s="122">
        <v>60090002</v>
      </c>
      <c r="G847" s="123">
        <v>0</v>
      </c>
      <c r="H847" s="123">
        <v>0</v>
      </c>
      <c r="I847" s="122">
        <v>1</v>
      </c>
      <c r="J847" s="122">
        <v>0</v>
      </c>
      <c r="K847" s="123">
        <v>0</v>
      </c>
      <c r="L847" s="123">
        <v>0</v>
      </c>
      <c r="M847" s="123" t="s">
        <v>1116</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1143</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69011006</v>
      </c>
      <c r="D848" s="121" t="s">
        <v>1144</v>
      </c>
      <c r="E848" s="122">
        <v>1</v>
      </c>
      <c r="F848" s="122">
        <v>60090002</v>
      </c>
      <c r="G848" s="123">
        <v>0</v>
      </c>
      <c r="H848" s="123">
        <v>0</v>
      </c>
      <c r="I848" s="122">
        <v>1</v>
      </c>
      <c r="J848" s="122">
        <v>0</v>
      </c>
      <c r="K848" s="123">
        <v>0</v>
      </c>
      <c r="L848" s="123">
        <v>0</v>
      </c>
      <c r="M848" s="123" t="s">
        <v>1145</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1144</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69011101</v>
      </c>
      <c r="D849" s="121" t="s">
        <v>1146</v>
      </c>
      <c r="E849" s="122">
        <v>1</v>
      </c>
      <c r="F849" s="122">
        <v>60090002</v>
      </c>
      <c r="G849" s="123">
        <v>0</v>
      </c>
      <c r="H849" s="123">
        <v>0</v>
      </c>
      <c r="I849" s="122">
        <v>1</v>
      </c>
      <c r="J849" s="122">
        <v>0</v>
      </c>
      <c r="K849" s="123">
        <v>0</v>
      </c>
      <c r="L849" s="123">
        <v>0</v>
      </c>
      <c r="M849" s="123" t="s">
        <v>1147</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1146</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69011102</v>
      </c>
      <c r="D850" s="121" t="s">
        <v>1148</v>
      </c>
      <c r="E850" s="122">
        <v>1</v>
      </c>
      <c r="F850" s="122">
        <v>60090002</v>
      </c>
      <c r="G850" s="123">
        <v>0</v>
      </c>
      <c r="H850" s="123">
        <v>0</v>
      </c>
      <c r="I850" s="122">
        <v>1</v>
      </c>
      <c r="J850" s="122">
        <v>0</v>
      </c>
      <c r="K850" s="123">
        <v>0</v>
      </c>
      <c r="L850" s="123">
        <v>0</v>
      </c>
      <c r="M850" s="123" t="s">
        <v>1149</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1148</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69011103</v>
      </c>
      <c r="D851" s="121" t="s">
        <v>1150</v>
      </c>
      <c r="E851" s="122">
        <v>1</v>
      </c>
      <c r="F851" s="122">
        <v>60090002</v>
      </c>
      <c r="G851" s="123">
        <v>0</v>
      </c>
      <c r="H851" s="123">
        <v>0</v>
      </c>
      <c r="I851" s="122">
        <v>1</v>
      </c>
      <c r="J851" s="122">
        <v>0</v>
      </c>
      <c r="K851" s="123">
        <v>0</v>
      </c>
      <c r="L851" s="123">
        <v>0</v>
      </c>
      <c r="M851" s="123" t="s">
        <v>1151</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1150</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69011104</v>
      </c>
      <c r="D852" s="121" t="s">
        <v>1152</v>
      </c>
      <c r="E852" s="122">
        <v>1</v>
      </c>
      <c r="F852" s="122">
        <v>60090002</v>
      </c>
      <c r="G852" s="123">
        <v>0</v>
      </c>
      <c r="H852" s="123">
        <v>0</v>
      </c>
      <c r="I852" s="122">
        <v>1</v>
      </c>
      <c r="J852" s="122">
        <v>0</v>
      </c>
      <c r="K852" s="123">
        <v>0</v>
      </c>
      <c r="L852" s="123">
        <v>0</v>
      </c>
      <c r="M852" s="123" t="s">
        <v>1153</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1152</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69011201</v>
      </c>
      <c r="D853" s="121" t="s">
        <v>1154</v>
      </c>
      <c r="E853" s="122">
        <v>1</v>
      </c>
      <c r="F853" s="122">
        <v>60090002</v>
      </c>
      <c r="G853" s="123">
        <v>0</v>
      </c>
      <c r="H853" s="123">
        <v>0</v>
      </c>
      <c r="I853" s="122">
        <v>1</v>
      </c>
      <c r="J853" s="122">
        <v>0</v>
      </c>
      <c r="K853" s="123">
        <v>0</v>
      </c>
      <c r="L853" s="123">
        <v>0</v>
      </c>
      <c r="M853" s="123" t="s">
        <v>1155</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1154</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69011202</v>
      </c>
      <c r="D854" s="121" t="s">
        <v>1156</v>
      </c>
      <c r="E854" s="122">
        <v>1</v>
      </c>
      <c r="F854" s="122">
        <v>60090002</v>
      </c>
      <c r="G854" s="123">
        <v>0</v>
      </c>
      <c r="H854" s="123">
        <v>0</v>
      </c>
      <c r="I854" s="122">
        <v>1</v>
      </c>
      <c r="J854" s="122">
        <v>0</v>
      </c>
      <c r="K854" s="123">
        <v>0</v>
      </c>
      <c r="L854" s="123">
        <v>0</v>
      </c>
      <c r="M854" s="123" t="s">
        <v>1157</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1156</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69011203</v>
      </c>
      <c r="D855" s="121" t="s">
        <v>1158</v>
      </c>
      <c r="E855" s="122">
        <v>1</v>
      </c>
      <c r="F855" s="122">
        <v>60090002</v>
      </c>
      <c r="G855" s="123">
        <v>0</v>
      </c>
      <c r="H855" s="123">
        <v>0</v>
      </c>
      <c r="I855" s="122">
        <v>1</v>
      </c>
      <c r="J855" s="122">
        <v>0</v>
      </c>
      <c r="K855" s="123">
        <v>0</v>
      </c>
      <c r="L855" s="123">
        <v>0</v>
      </c>
      <c r="M855" s="123" t="s">
        <v>1159</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1158</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69011204</v>
      </c>
      <c r="D856" s="121" t="s">
        <v>1160</v>
      </c>
      <c r="E856" s="122">
        <v>1</v>
      </c>
      <c r="F856" s="122">
        <v>60090002</v>
      </c>
      <c r="G856" s="123">
        <v>0</v>
      </c>
      <c r="H856" s="123">
        <v>0</v>
      </c>
      <c r="I856" s="122">
        <v>1</v>
      </c>
      <c r="J856" s="122">
        <v>0</v>
      </c>
      <c r="K856" s="123">
        <v>0</v>
      </c>
      <c r="L856" s="123">
        <v>0</v>
      </c>
      <c r="M856" s="123" t="s">
        <v>1161</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1160</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69011301</v>
      </c>
      <c r="D857" s="121" t="s">
        <v>1162</v>
      </c>
      <c r="E857" s="122">
        <v>1</v>
      </c>
      <c r="F857" s="122">
        <v>60090002</v>
      </c>
      <c r="G857" s="123">
        <v>0</v>
      </c>
      <c r="H857" s="123">
        <v>0</v>
      </c>
      <c r="I857" s="122">
        <v>1</v>
      </c>
      <c r="J857" s="122">
        <v>0</v>
      </c>
      <c r="K857" s="123">
        <v>0</v>
      </c>
      <c r="L857" s="123">
        <v>0</v>
      </c>
      <c r="M857" s="123" t="s">
        <v>1163</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1162</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69011302</v>
      </c>
      <c r="D858" s="121" t="s">
        <v>1164</v>
      </c>
      <c r="E858" s="122">
        <v>1</v>
      </c>
      <c r="F858" s="122">
        <v>60090002</v>
      </c>
      <c r="G858" s="123">
        <v>0</v>
      </c>
      <c r="H858" s="123">
        <v>0</v>
      </c>
      <c r="I858" s="122">
        <v>1</v>
      </c>
      <c r="J858" s="122">
        <v>0</v>
      </c>
      <c r="K858" s="123">
        <v>0</v>
      </c>
      <c r="L858" s="123">
        <v>0</v>
      </c>
      <c r="M858" s="123" t="s">
        <v>1165</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1164</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69011303</v>
      </c>
      <c r="D859" s="121" t="s">
        <v>1166</v>
      </c>
      <c r="E859" s="122">
        <v>1</v>
      </c>
      <c r="F859" s="122">
        <v>60090002</v>
      </c>
      <c r="G859" s="123">
        <v>0</v>
      </c>
      <c r="H859" s="123">
        <v>0</v>
      </c>
      <c r="I859" s="122">
        <v>1</v>
      </c>
      <c r="J859" s="122">
        <v>0</v>
      </c>
      <c r="K859" s="123">
        <v>0</v>
      </c>
      <c r="L859" s="123">
        <v>0</v>
      </c>
      <c r="M859" s="123" t="s">
        <v>1167</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1166</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69011304</v>
      </c>
      <c r="D860" s="121" t="s">
        <v>1168</v>
      </c>
      <c r="E860" s="122">
        <v>1</v>
      </c>
      <c r="F860" s="122">
        <v>60090002</v>
      </c>
      <c r="G860" s="123">
        <v>0</v>
      </c>
      <c r="H860" s="123">
        <v>0</v>
      </c>
      <c r="I860" s="122">
        <v>1</v>
      </c>
      <c r="J860" s="122">
        <v>0</v>
      </c>
      <c r="K860" s="123">
        <v>0</v>
      </c>
      <c r="L860" s="123">
        <v>0</v>
      </c>
      <c r="M860" s="123" t="s">
        <v>1169</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1168</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69012001</v>
      </c>
      <c r="D861" s="121" t="s">
        <v>1170</v>
      </c>
      <c r="E861" s="122">
        <v>1</v>
      </c>
      <c r="F861" s="122">
        <v>60090002</v>
      </c>
      <c r="G861" s="123">
        <v>0</v>
      </c>
      <c r="H861" s="123">
        <v>0</v>
      </c>
      <c r="I861" s="122">
        <v>1</v>
      </c>
      <c r="J861" s="122">
        <v>0</v>
      </c>
      <c r="K861" s="123">
        <v>0</v>
      </c>
      <c r="L861" s="123">
        <v>0</v>
      </c>
      <c r="M861" s="123" t="s">
        <v>1171</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1170</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69012002</v>
      </c>
      <c r="D862" s="121" t="s">
        <v>1172</v>
      </c>
      <c r="E862" s="122">
        <v>1</v>
      </c>
      <c r="F862" s="122">
        <v>60090002</v>
      </c>
      <c r="G862" s="123">
        <v>0</v>
      </c>
      <c r="H862" s="123">
        <v>0</v>
      </c>
      <c r="I862" s="122">
        <v>1</v>
      </c>
      <c r="J862" s="122">
        <v>0</v>
      </c>
      <c r="K862" s="123">
        <v>0</v>
      </c>
      <c r="L862" s="123">
        <v>0</v>
      </c>
      <c r="M862" s="123" t="s">
        <v>1124</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1172</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69012003</v>
      </c>
      <c r="D863" s="121" t="s">
        <v>1173</v>
      </c>
      <c r="E863" s="122">
        <v>1</v>
      </c>
      <c r="F863" s="122">
        <v>60090002</v>
      </c>
      <c r="G863" s="123">
        <v>0</v>
      </c>
      <c r="H863" s="123">
        <v>0</v>
      </c>
      <c r="I863" s="122">
        <v>1</v>
      </c>
      <c r="J863" s="122">
        <v>0</v>
      </c>
      <c r="K863" s="123">
        <v>0</v>
      </c>
      <c r="L863" s="123">
        <v>0</v>
      </c>
      <c r="M863" s="123" t="s">
        <v>1174</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1173</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69012004</v>
      </c>
      <c r="D864" s="121" t="s">
        <v>1175</v>
      </c>
      <c r="E864" s="122">
        <v>1</v>
      </c>
      <c r="F864" s="122">
        <v>60090002</v>
      </c>
      <c r="G864" s="123">
        <v>0</v>
      </c>
      <c r="H864" s="123">
        <v>0</v>
      </c>
      <c r="I864" s="122">
        <v>1</v>
      </c>
      <c r="J864" s="122">
        <v>0</v>
      </c>
      <c r="K864" s="123">
        <v>0</v>
      </c>
      <c r="L864" s="123">
        <v>0</v>
      </c>
      <c r="M864" s="123" t="s">
        <v>1176</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1175</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69012005</v>
      </c>
      <c r="D865" s="121" t="s">
        <v>1177</v>
      </c>
      <c r="E865" s="122">
        <v>1</v>
      </c>
      <c r="F865" s="122">
        <v>60090002</v>
      </c>
      <c r="G865" s="123">
        <v>0</v>
      </c>
      <c r="H865" s="123">
        <v>0</v>
      </c>
      <c r="I865" s="122">
        <v>1</v>
      </c>
      <c r="J865" s="122">
        <v>0</v>
      </c>
      <c r="K865" s="123">
        <v>0</v>
      </c>
      <c r="L865" s="123">
        <v>0</v>
      </c>
      <c r="M865" s="123" t="s">
        <v>1120</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1177</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69012006</v>
      </c>
      <c r="D866" s="121" t="s">
        <v>1178</v>
      </c>
      <c r="E866" s="122">
        <v>1</v>
      </c>
      <c r="F866" s="122">
        <v>60090002</v>
      </c>
      <c r="G866" s="123">
        <v>0</v>
      </c>
      <c r="H866" s="123">
        <v>0</v>
      </c>
      <c r="I866" s="122">
        <v>1</v>
      </c>
      <c r="J866" s="122">
        <v>0</v>
      </c>
      <c r="K866" s="123">
        <v>0</v>
      </c>
      <c r="L866" s="123">
        <v>0</v>
      </c>
      <c r="M866" s="123" t="s">
        <v>1179</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1178</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69012101</v>
      </c>
      <c r="D867" s="121" t="s">
        <v>1180</v>
      </c>
      <c r="E867" s="122">
        <v>1</v>
      </c>
      <c r="F867" s="122">
        <v>60090002</v>
      </c>
      <c r="G867" s="123">
        <v>0</v>
      </c>
      <c r="H867" s="123">
        <v>0</v>
      </c>
      <c r="I867" s="122">
        <v>1</v>
      </c>
      <c r="J867" s="122">
        <v>0</v>
      </c>
      <c r="K867" s="123">
        <v>0</v>
      </c>
      <c r="L867" s="123">
        <v>0</v>
      </c>
      <c r="M867" s="123" t="s">
        <v>1181</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1180</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69012102</v>
      </c>
      <c r="D868" s="121" t="s">
        <v>1182</v>
      </c>
      <c r="E868" s="122">
        <v>1</v>
      </c>
      <c r="F868" s="122">
        <v>60090002</v>
      </c>
      <c r="G868" s="123">
        <v>0</v>
      </c>
      <c r="H868" s="123">
        <v>0</v>
      </c>
      <c r="I868" s="122">
        <v>1</v>
      </c>
      <c r="J868" s="122">
        <v>0</v>
      </c>
      <c r="K868" s="123">
        <v>0</v>
      </c>
      <c r="L868" s="123">
        <v>0</v>
      </c>
      <c r="M868" s="123" t="s">
        <v>1183</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1182</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69012103</v>
      </c>
      <c r="D869" s="121" t="s">
        <v>1184</v>
      </c>
      <c r="E869" s="122">
        <v>1</v>
      </c>
      <c r="F869" s="122">
        <v>60090002</v>
      </c>
      <c r="G869" s="123">
        <v>0</v>
      </c>
      <c r="H869" s="123">
        <v>0</v>
      </c>
      <c r="I869" s="122">
        <v>1</v>
      </c>
      <c r="J869" s="122">
        <v>0</v>
      </c>
      <c r="K869" s="123">
        <v>0</v>
      </c>
      <c r="L869" s="123">
        <v>0</v>
      </c>
      <c r="M869" s="123" t="s">
        <v>1185</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1184</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69012104</v>
      </c>
      <c r="D870" s="121" t="s">
        <v>1186</v>
      </c>
      <c r="E870" s="122">
        <v>1</v>
      </c>
      <c r="F870" s="122">
        <v>60090002</v>
      </c>
      <c r="G870" s="123">
        <v>0</v>
      </c>
      <c r="H870" s="123">
        <v>0</v>
      </c>
      <c r="I870" s="122">
        <v>1</v>
      </c>
      <c r="J870" s="122">
        <v>0</v>
      </c>
      <c r="K870" s="123">
        <v>0</v>
      </c>
      <c r="L870" s="123">
        <v>0</v>
      </c>
      <c r="M870" s="123" t="s">
        <v>1187</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1186</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69012201</v>
      </c>
      <c r="D871" s="121" t="s">
        <v>1188</v>
      </c>
      <c r="E871" s="122">
        <v>1</v>
      </c>
      <c r="F871" s="122">
        <v>60090002</v>
      </c>
      <c r="G871" s="123">
        <v>0</v>
      </c>
      <c r="H871" s="123">
        <v>0</v>
      </c>
      <c r="I871" s="122">
        <v>1</v>
      </c>
      <c r="J871" s="122">
        <v>0</v>
      </c>
      <c r="K871" s="123">
        <v>0</v>
      </c>
      <c r="L871" s="123">
        <v>0</v>
      </c>
      <c r="M871" s="123" t="s">
        <v>1189</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1188</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69012202</v>
      </c>
      <c r="D872" s="121" t="s">
        <v>1190</v>
      </c>
      <c r="E872" s="122">
        <v>1</v>
      </c>
      <c r="F872" s="122">
        <v>60090002</v>
      </c>
      <c r="G872" s="123">
        <v>0</v>
      </c>
      <c r="H872" s="123">
        <v>0</v>
      </c>
      <c r="I872" s="122">
        <v>1</v>
      </c>
      <c r="J872" s="122">
        <v>0</v>
      </c>
      <c r="K872" s="123">
        <v>0</v>
      </c>
      <c r="L872" s="123">
        <v>0</v>
      </c>
      <c r="M872" s="123" t="s">
        <v>1191</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1190</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69012203</v>
      </c>
      <c r="D873" s="121" t="s">
        <v>1192</v>
      </c>
      <c r="E873" s="122">
        <v>1</v>
      </c>
      <c r="F873" s="122">
        <v>60090002</v>
      </c>
      <c r="G873" s="123">
        <v>0</v>
      </c>
      <c r="H873" s="123">
        <v>0</v>
      </c>
      <c r="I873" s="122">
        <v>1</v>
      </c>
      <c r="J873" s="122">
        <v>0</v>
      </c>
      <c r="K873" s="123">
        <v>0</v>
      </c>
      <c r="L873" s="123">
        <v>0</v>
      </c>
      <c r="M873" s="123" t="s">
        <v>1193</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1192</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69012204</v>
      </c>
      <c r="D874" s="121" t="s">
        <v>1194</v>
      </c>
      <c r="E874" s="122">
        <v>1</v>
      </c>
      <c r="F874" s="122">
        <v>60090002</v>
      </c>
      <c r="G874" s="123">
        <v>0</v>
      </c>
      <c r="H874" s="123">
        <v>0</v>
      </c>
      <c r="I874" s="122">
        <v>1</v>
      </c>
      <c r="J874" s="122">
        <v>0</v>
      </c>
      <c r="K874" s="123">
        <v>0</v>
      </c>
      <c r="L874" s="123">
        <v>0</v>
      </c>
      <c r="M874" s="123" t="s">
        <v>1195</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1194</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69012301</v>
      </c>
      <c r="D875" s="121" t="s">
        <v>1196</v>
      </c>
      <c r="E875" s="122">
        <v>1</v>
      </c>
      <c r="F875" s="122">
        <v>60090002</v>
      </c>
      <c r="G875" s="123">
        <v>0</v>
      </c>
      <c r="H875" s="123">
        <v>0</v>
      </c>
      <c r="I875" s="122">
        <v>1</v>
      </c>
      <c r="J875" s="122">
        <v>0</v>
      </c>
      <c r="K875" s="123">
        <v>0</v>
      </c>
      <c r="L875" s="123">
        <v>0</v>
      </c>
      <c r="M875" s="123" t="s">
        <v>1197</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1196</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69012302</v>
      </c>
      <c r="D876" s="121" t="s">
        <v>1198</v>
      </c>
      <c r="E876" s="122">
        <v>1</v>
      </c>
      <c r="F876" s="122">
        <v>60090002</v>
      </c>
      <c r="G876" s="123">
        <v>0</v>
      </c>
      <c r="H876" s="123">
        <v>0</v>
      </c>
      <c r="I876" s="122">
        <v>1</v>
      </c>
      <c r="J876" s="122">
        <v>0</v>
      </c>
      <c r="K876" s="123">
        <v>0</v>
      </c>
      <c r="L876" s="123">
        <v>0</v>
      </c>
      <c r="M876" s="123" t="s">
        <v>1199</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1198</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B877" s="120"/>
      <c r="C877" s="18">
        <v>69012303</v>
      </c>
      <c r="D877" s="121" t="s">
        <v>1200</v>
      </c>
      <c r="E877" s="122">
        <v>1</v>
      </c>
      <c r="F877" s="122">
        <v>60090002</v>
      </c>
      <c r="G877" s="123">
        <v>0</v>
      </c>
      <c r="H877" s="123">
        <v>0</v>
      </c>
      <c r="I877" s="122">
        <v>1</v>
      </c>
      <c r="J877" s="122">
        <v>0</v>
      </c>
      <c r="K877" s="123">
        <v>0</v>
      </c>
      <c r="L877" s="123">
        <v>0</v>
      </c>
      <c r="M877" s="123" t="s">
        <v>1201</v>
      </c>
      <c r="N877" s="123">
        <v>3</v>
      </c>
      <c r="O877" s="123">
        <v>0</v>
      </c>
      <c r="P877" s="123">
        <v>0</v>
      </c>
      <c r="Q877" s="123">
        <v>0</v>
      </c>
      <c r="R877" s="6">
        <v>0</v>
      </c>
      <c r="S877" s="123">
        <v>0</v>
      </c>
      <c r="T877" s="11">
        <v>1</v>
      </c>
      <c r="U877" s="123">
        <v>0</v>
      </c>
      <c r="V877" s="123">
        <v>0</v>
      </c>
      <c r="W877" s="123">
        <v>0</v>
      </c>
      <c r="X877" s="123">
        <v>0</v>
      </c>
      <c r="Y877" s="123">
        <v>0</v>
      </c>
      <c r="Z877" s="123">
        <v>0</v>
      </c>
      <c r="AA877" s="123">
        <v>0</v>
      </c>
      <c r="AB877" s="122">
        <v>0</v>
      </c>
      <c r="AC877" s="123">
        <v>0</v>
      </c>
      <c r="AD877" s="123">
        <v>0</v>
      </c>
      <c r="AE877" s="123">
        <v>0</v>
      </c>
      <c r="AF877" s="123">
        <v>0</v>
      </c>
      <c r="AG877" s="123">
        <v>0</v>
      </c>
      <c r="AH877" s="123">
        <v>0</v>
      </c>
      <c r="AI877" s="6">
        <v>0</v>
      </c>
      <c r="AJ877" s="123">
        <v>0</v>
      </c>
      <c r="AK877" s="123">
        <v>0</v>
      </c>
      <c r="AL877" s="123">
        <v>0</v>
      </c>
      <c r="AM877" s="123">
        <v>0</v>
      </c>
      <c r="AN877" s="123">
        <v>0</v>
      </c>
      <c r="AO877" s="123">
        <v>0</v>
      </c>
      <c r="AP877" s="123">
        <v>0</v>
      </c>
      <c r="AQ877" s="123">
        <v>0</v>
      </c>
      <c r="AR877" s="124">
        <v>0</v>
      </c>
      <c r="AS877" s="123">
        <v>0</v>
      </c>
      <c r="AT877" s="121">
        <v>0</v>
      </c>
      <c r="AU877" s="123">
        <v>0</v>
      </c>
      <c r="AV877" s="123">
        <v>0</v>
      </c>
      <c r="AW877" s="123">
        <v>0</v>
      </c>
      <c r="AX877" s="7" t="s">
        <v>155</v>
      </c>
      <c r="AY877" s="123">
        <v>0</v>
      </c>
      <c r="AZ877" s="125">
        <v>0</v>
      </c>
      <c r="BA877" s="13">
        <v>1</v>
      </c>
      <c r="BB877" s="121" t="s">
        <v>1200</v>
      </c>
      <c r="BC877" s="123">
        <v>0</v>
      </c>
      <c r="BD877" s="126">
        <v>0</v>
      </c>
      <c r="BE877" s="6">
        <v>0</v>
      </c>
      <c r="BF877" s="123">
        <v>0</v>
      </c>
      <c r="BG877" s="123">
        <v>0</v>
      </c>
      <c r="BH877" s="123">
        <v>0</v>
      </c>
      <c r="BI877" s="9">
        <v>0</v>
      </c>
      <c r="BJ877" s="6">
        <v>0</v>
      </c>
      <c r="BK877" s="6">
        <v>0</v>
      </c>
      <c r="BL877" s="6">
        <v>0</v>
      </c>
      <c r="BM877" s="6">
        <v>0</v>
      </c>
      <c r="BN877" s="6">
        <v>0</v>
      </c>
      <c r="BO877" s="6">
        <v>0</v>
      </c>
    </row>
    <row r="878" spans="2:67" ht="20.100000000000001" customHeight="1">
      <c r="B878" s="120"/>
      <c r="C878" s="18">
        <v>69012304</v>
      </c>
      <c r="D878" s="121" t="s">
        <v>1202</v>
      </c>
      <c r="E878" s="122">
        <v>1</v>
      </c>
      <c r="F878" s="122">
        <v>60090002</v>
      </c>
      <c r="G878" s="123">
        <v>0</v>
      </c>
      <c r="H878" s="123">
        <v>0</v>
      </c>
      <c r="I878" s="122">
        <v>1</v>
      </c>
      <c r="J878" s="122">
        <v>0</v>
      </c>
      <c r="K878" s="123">
        <v>0</v>
      </c>
      <c r="L878" s="123">
        <v>0</v>
      </c>
      <c r="M878" s="123" t="s">
        <v>1203</v>
      </c>
      <c r="N878" s="123">
        <v>3</v>
      </c>
      <c r="O878" s="123">
        <v>0</v>
      </c>
      <c r="P878" s="123">
        <v>0</v>
      </c>
      <c r="Q878" s="123">
        <v>0</v>
      </c>
      <c r="R878" s="6">
        <v>0</v>
      </c>
      <c r="S878" s="123">
        <v>0</v>
      </c>
      <c r="T878" s="11">
        <v>1</v>
      </c>
      <c r="U878" s="123">
        <v>0</v>
      </c>
      <c r="V878" s="123">
        <v>0</v>
      </c>
      <c r="W878" s="123">
        <v>0</v>
      </c>
      <c r="X878" s="123">
        <v>0</v>
      </c>
      <c r="Y878" s="123">
        <v>0</v>
      </c>
      <c r="Z878" s="123">
        <v>0</v>
      </c>
      <c r="AA878" s="123">
        <v>0</v>
      </c>
      <c r="AB878" s="122">
        <v>0</v>
      </c>
      <c r="AC878" s="123">
        <v>0</v>
      </c>
      <c r="AD878" s="123">
        <v>0</v>
      </c>
      <c r="AE878" s="123">
        <v>0</v>
      </c>
      <c r="AF878" s="123">
        <v>0</v>
      </c>
      <c r="AG878" s="123">
        <v>0</v>
      </c>
      <c r="AH878" s="123">
        <v>0</v>
      </c>
      <c r="AI878" s="6">
        <v>0</v>
      </c>
      <c r="AJ878" s="123">
        <v>0</v>
      </c>
      <c r="AK878" s="123">
        <v>0</v>
      </c>
      <c r="AL878" s="123">
        <v>0</v>
      </c>
      <c r="AM878" s="123">
        <v>0</v>
      </c>
      <c r="AN878" s="123">
        <v>0</v>
      </c>
      <c r="AO878" s="123">
        <v>0</v>
      </c>
      <c r="AP878" s="123">
        <v>0</v>
      </c>
      <c r="AQ878" s="123">
        <v>0</v>
      </c>
      <c r="AR878" s="124">
        <v>0</v>
      </c>
      <c r="AS878" s="123">
        <v>0</v>
      </c>
      <c r="AT878" s="121">
        <v>0</v>
      </c>
      <c r="AU878" s="123">
        <v>0</v>
      </c>
      <c r="AV878" s="123">
        <v>0</v>
      </c>
      <c r="AW878" s="123">
        <v>0</v>
      </c>
      <c r="AX878" s="7" t="s">
        <v>155</v>
      </c>
      <c r="AY878" s="123">
        <v>0</v>
      </c>
      <c r="AZ878" s="125">
        <v>0</v>
      </c>
      <c r="BA878" s="13">
        <v>1</v>
      </c>
      <c r="BB878" s="121" t="s">
        <v>1202</v>
      </c>
      <c r="BC878" s="123">
        <v>0</v>
      </c>
      <c r="BD878" s="126">
        <v>0</v>
      </c>
      <c r="BE878" s="6">
        <v>0</v>
      </c>
      <c r="BF878" s="123">
        <v>0</v>
      </c>
      <c r="BG878" s="123">
        <v>0</v>
      </c>
      <c r="BH878" s="123">
        <v>0</v>
      </c>
      <c r="BI878" s="9">
        <v>0</v>
      </c>
      <c r="BJ878" s="6">
        <v>0</v>
      </c>
      <c r="BK878" s="6">
        <v>0</v>
      </c>
      <c r="BL878" s="6">
        <v>0</v>
      </c>
      <c r="BM878" s="6">
        <v>0</v>
      </c>
      <c r="BN878" s="6">
        <v>0</v>
      </c>
      <c r="BO878" s="6">
        <v>0</v>
      </c>
    </row>
    <row r="879" spans="2:67" ht="20.100000000000001" customHeight="1">
      <c r="C879" s="18">
        <v>69021001</v>
      </c>
      <c r="D879" s="19" t="s">
        <v>1204</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1205</v>
      </c>
      <c r="AZ879" s="13">
        <v>0</v>
      </c>
      <c r="BA879" s="13">
        <v>1</v>
      </c>
      <c r="BB879" s="19" t="s">
        <v>1206</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69021002</v>
      </c>
      <c r="D880" s="19" t="s">
        <v>1207</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1208</v>
      </c>
      <c r="AZ880" s="13">
        <v>0</v>
      </c>
      <c r="BA880" s="13">
        <v>1</v>
      </c>
      <c r="BB880" s="19" t="s">
        <v>1209</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69021003</v>
      </c>
      <c r="D881" s="19" t="s">
        <v>1210</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1211</v>
      </c>
      <c r="AZ881" s="13">
        <v>0</v>
      </c>
      <c r="BA881" s="13">
        <v>1</v>
      </c>
      <c r="BB881" s="19" t="s">
        <v>1212</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69021004</v>
      </c>
      <c r="D882" s="19" t="s">
        <v>1213</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1214</v>
      </c>
      <c r="AZ882" s="13">
        <v>0</v>
      </c>
      <c r="BA882" s="13">
        <v>1</v>
      </c>
      <c r="BB882" s="19" t="s">
        <v>1215</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69021005</v>
      </c>
      <c r="D883" s="19" t="s">
        <v>1216</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1217</v>
      </c>
      <c r="AZ883" s="13">
        <v>0</v>
      </c>
      <c r="BA883" s="13">
        <v>1</v>
      </c>
      <c r="BB883" s="19" t="s">
        <v>1218</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69021006</v>
      </c>
      <c r="D884" s="19" t="s">
        <v>1219</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1220</v>
      </c>
      <c r="AZ884" s="13">
        <v>0</v>
      </c>
      <c r="BA884" s="13">
        <v>1</v>
      </c>
      <c r="BB884" s="19" t="s">
        <v>1221</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69021007</v>
      </c>
      <c r="D885" s="19" t="s">
        <v>1222</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1223</v>
      </c>
      <c r="AZ885" s="13">
        <v>0</v>
      </c>
      <c r="BA885" s="13">
        <v>1</v>
      </c>
      <c r="BB885" s="19" t="s">
        <v>1224</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69021008</v>
      </c>
      <c r="D886" s="19" t="s">
        <v>1225</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1226</v>
      </c>
      <c r="AZ886" s="13">
        <v>0</v>
      </c>
      <c r="BA886" s="13">
        <v>1</v>
      </c>
      <c r="BB886" s="19" t="s">
        <v>1227</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69021009</v>
      </c>
      <c r="D887" s="19" t="s">
        <v>1228</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1076</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69021010</v>
      </c>
      <c r="D888" s="19" t="s">
        <v>1230</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1231</v>
      </c>
      <c r="AZ888" s="13">
        <v>0</v>
      </c>
      <c r="BA888" s="13">
        <v>1</v>
      </c>
      <c r="BB888" s="19" t="s">
        <v>1232</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69021011</v>
      </c>
      <c r="D889" s="19" t="s">
        <v>1233</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876</v>
      </c>
      <c r="AZ889" s="13">
        <v>0</v>
      </c>
      <c r="BA889" s="13">
        <v>1</v>
      </c>
      <c r="BB889" s="19" t="s">
        <v>1234</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69021012</v>
      </c>
      <c r="D890" s="19" t="s">
        <v>1233</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866</v>
      </c>
      <c r="AZ890" s="13">
        <v>0</v>
      </c>
      <c r="BA890" s="13">
        <v>1</v>
      </c>
      <c r="BB890" s="19" t="s">
        <v>1235</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69021013</v>
      </c>
      <c r="D891" s="19" t="s">
        <v>1233</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894</v>
      </c>
      <c r="AZ891" s="13">
        <v>0</v>
      </c>
      <c r="BA891" s="13">
        <v>1</v>
      </c>
      <c r="BB891" s="19" t="s">
        <v>1236</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69021014</v>
      </c>
      <c r="D892" s="19" t="s">
        <v>1233</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884</v>
      </c>
      <c r="AZ892" s="13">
        <v>0</v>
      </c>
      <c r="BA892" s="13">
        <v>1</v>
      </c>
      <c r="BB892" s="19" t="s">
        <v>1237</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69031001</v>
      </c>
      <c r="D893" s="19" t="s">
        <v>465</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18">
        <v>69000021</v>
      </c>
      <c r="AS893" s="18" t="s">
        <v>153</v>
      </c>
      <c r="AT893" s="19" t="s">
        <v>154</v>
      </c>
      <c r="AU893" s="18">
        <v>0</v>
      </c>
      <c r="AV893" s="18">
        <v>0</v>
      </c>
      <c r="AW893" s="18">
        <v>0</v>
      </c>
      <c r="AX893" s="19" t="s">
        <v>155</v>
      </c>
      <c r="AY893" s="19" t="s">
        <v>153</v>
      </c>
      <c r="AZ893" s="13">
        <v>0</v>
      </c>
      <c r="BA893" s="13">
        <v>1</v>
      </c>
      <c r="BB893" s="69" t="s">
        <v>1238</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69031002</v>
      </c>
      <c r="D894" s="19" t="s">
        <v>1239</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1240</v>
      </c>
      <c r="AZ894" s="13">
        <v>0</v>
      </c>
      <c r="BA894" s="13">
        <v>1</v>
      </c>
      <c r="BB894" s="19" t="s">
        <v>1241</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69031003</v>
      </c>
      <c r="D895" s="19" t="s">
        <v>1242</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1243</v>
      </c>
      <c r="AZ895" s="13">
        <v>0</v>
      </c>
      <c r="BA895" s="13">
        <v>1</v>
      </c>
      <c r="BB895" s="19" t="s">
        <v>1244</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69031004</v>
      </c>
      <c r="D896" s="19" t="s">
        <v>1245</v>
      </c>
      <c r="E896" s="18">
        <v>1</v>
      </c>
      <c r="F896" s="18">
        <v>68000110</v>
      </c>
      <c r="G896" s="18">
        <v>0</v>
      </c>
      <c r="H896" s="13">
        <v>0</v>
      </c>
      <c r="I896" s="9">
        <v>1</v>
      </c>
      <c r="J896" s="18">
        <v>0</v>
      </c>
      <c r="K896" s="18">
        <v>0</v>
      </c>
      <c r="L896" s="18">
        <v>0</v>
      </c>
      <c r="M896" s="18">
        <v>0</v>
      </c>
      <c r="N896" s="18">
        <v>2</v>
      </c>
      <c r="O896" s="18">
        <v>1</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18">
        <v>69000071</v>
      </c>
      <c r="AS896" s="18" t="s">
        <v>153</v>
      </c>
      <c r="AT896" s="19" t="s">
        <v>154</v>
      </c>
      <c r="AU896" s="18">
        <v>0</v>
      </c>
      <c r="AV896" s="18">
        <v>0</v>
      </c>
      <c r="AW896" s="18">
        <v>0</v>
      </c>
      <c r="AX896" s="19" t="s">
        <v>155</v>
      </c>
      <c r="AY896" s="19" t="s">
        <v>153</v>
      </c>
      <c r="AZ896" s="13">
        <v>0</v>
      </c>
      <c r="BA896" s="13">
        <v>1</v>
      </c>
      <c r="BB896" s="33" t="s">
        <v>1246</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69031005</v>
      </c>
      <c r="D897" s="19" t="s">
        <v>1247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1248</v>
      </c>
      <c r="AZ897" s="13">
        <v>0</v>
      </c>
      <c r="BA897" s="13">
        <v>1</v>
      </c>
      <c r="BB897" s="19" t="s">
        <v>1249</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69031006</v>
      </c>
      <c r="D898" s="19" t="s">
        <v>1250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1248</v>
      </c>
      <c r="AZ898" s="13">
        <v>0</v>
      </c>
      <c r="BA898" s="13">
        <v>1</v>
      </c>
      <c r="BB898" s="19" t="s">
        <v>1251</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69031007</v>
      </c>
      <c r="D899" s="19" t="s">
        <v>1252</v>
      </c>
      <c r="E899" s="18">
        <v>1</v>
      </c>
      <c r="F899" s="18">
        <v>68000110</v>
      </c>
      <c r="G899" s="18">
        <v>0</v>
      </c>
      <c r="H899" s="13">
        <v>0</v>
      </c>
      <c r="I899" s="9">
        <v>1</v>
      </c>
      <c r="J899" s="18">
        <v>0</v>
      </c>
      <c r="K899" s="18">
        <v>0</v>
      </c>
      <c r="L899" s="18">
        <v>0</v>
      </c>
      <c r="M899" s="18">
        <v>0</v>
      </c>
      <c r="N899" s="18">
        <v>2</v>
      </c>
      <c r="O899" s="18">
        <v>7</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8">
        <v>10001001</v>
      </c>
      <c r="AS899" s="18" t="s">
        <v>153</v>
      </c>
      <c r="AT899" s="19" t="s">
        <v>154</v>
      </c>
      <c r="AU899" s="18">
        <v>0</v>
      </c>
      <c r="AV899" s="18">
        <v>0</v>
      </c>
      <c r="AW899" s="18">
        <v>0</v>
      </c>
      <c r="AX899" s="19" t="s">
        <v>155</v>
      </c>
      <c r="AY899" s="19" t="s">
        <v>153</v>
      </c>
      <c r="AZ899" s="13">
        <v>0</v>
      </c>
      <c r="BA899" s="13">
        <v>1</v>
      </c>
      <c r="BB899" s="69" t="s">
        <v>1253</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69031008</v>
      </c>
      <c r="D900" s="19" t="s">
        <v>1254</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1076</v>
      </c>
      <c r="AZ900" s="13">
        <v>0</v>
      </c>
      <c r="BA900" s="13">
        <v>1</v>
      </c>
      <c r="BB900" s="19" t="s">
        <v>1255</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69031009</v>
      </c>
      <c r="D901" s="19" t="s">
        <v>1245</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1256</v>
      </c>
      <c r="AZ901" s="13">
        <v>0</v>
      </c>
      <c r="BA901" s="13">
        <v>1</v>
      </c>
      <c r="BB901" s="19" t="s">
        <v>1257</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69031010</v>
      </c>
      <c r="D902" s="19" t="s">
        <v>1258</v>
      </c>
      <c r="E902" s="18">
        <v>1</v>
      </c>
      <c r="F902" s="18">
        <v>68000110</v>
      </c>
      <c r="G902" s="18">
        <v>0</v>
      </c>
      <c r="H902" s="13">
        <v>0</v>
      </c>
      <c r="I902" s="9">
        <v>1</v>
      </c>
      <c r="J902" s="18">
        <v>0</v>
      </c>
      <c r="K902" s="18">
        <v>0</v>
      </c>
      <c r="L902" s="18">
        <v>0</v>
      </c>
      <c r="M902" s="18">
        <v>0</v>
      </c>
      <c r="N902" s="18">
        <v>2</v>
      </c>
      <c r="O902" s="18">
        <v>1</v>
      </c>
      <c r="P902" s="18">
        <v>0.05</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118">
        <v>69000022</v>
      </c>
      <c r="AS902" s="18" t="s">
        <v>153</v>
      </c>
      <c r="AT902" s="19" t="s">
        <v>154</v>
      </c>
      <c r="AU902" s="18">
        <v>0</v>
      </c>
      <c r="AV902" s="18">
        <v>0</v>
      </c>
      <c r="AW902" s="18">
        <v>0</v>
      </c>
      <c r="AX902" s="19" t="s">
        <v>155</v>
      </c>
      <c r="AY902" s="19" t="s">
        <v>153</v>
      </c>
      <c r="AZ902" s="13">
        <v>0</v>
      </c>
      <c r="BA902" s="13">
        <v>1</v>
      </c>
      <c r="BB902" s="19" t="s">
        <v>1259</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69032001</v>
      </c>
      <c r="D903" s="19" t="s">
        <v>1260</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1261</v>
      </c>
      <c r="AZ903" s="13">
        <v>0</v>
      </c>
      <c r="BA903" s="13">
        <v>1</v>
      </c>
      <c r="BB903" s="130" t="s">
        <v>1262</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69032002</v>
      </c>
      <c r="D904" s="19" t="s">
        <v>1263</v>
      </c>
      <c r="E904" s="18">
        <v>1</v>
      </c>
      <c r="F904" s="18">
        <v>68000015</v>
      </c>
      <c r="G904" s="18">
        <v>0</v>
      </c>
      <c r="H904" s="13">
        <v>0</v>
      </c>
      <c r="I904" s="18">
        <v>1</v>
      </c>
      <c r="J904" s="18">
        <v>0</v>
      </c>
      <c r="K904" s="18">
        <v>0</v>
      </c>
      <c r="L904" s="18">
        <v>0</v>
      </c>
      <c r="M904" s="18">
        <v>0</v>
      </c>
      <c r="N904" s="18">
        <v>8</v>
      </c>
      <c r="O904" s="18">
        <v>0</v>
      </c>
      <c r="P904" s="18">
        <v>0</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6"/>
      <c r="AS904" s="18" t="s">
        <v>153</v>
      </c>
      <c r="AT904" s="19" t="s">
        <v>154</v>
      </c>
      <c r="AU904" s="18">
        <v>0</v>
      </c>
      <c r="AV904" s="18">
        <v>0</v>
      </c>
      <c r="AW904" s="18">
        <v>0</v>
      </c>
      <c r="AX904" s="19" t="s">
        <v>155</v>
      </c>
      <c r="AY904" s="19" t="s">
        <v>1264</v>
      </c>
      <c r="AZ904" s="13">
        <v>0</v>
      </c>
      <c r="BA904" s="13">
        <v>1</v>
      </c>
      <c r="BB904" s="130" t="s">
        <v>1265</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C905" s="18">
        <v>69032003</v>
      </c>
      <c r="D905" s="19" t="s">
        <v>1266</v>
      </c>
      <c r="E905" s="18">
        <v>1</v>
      </c>
      <c r="F905" s="18">
        <v>68000015</v>
      </c>
      <c r="G905" s="18">
        <v>0</v>
      </c>
      <c r="H905" s="13">
        <v>0</v>
      </c>
      <c r="I905" s="18">
        <v>1</v>
      </c>
      <c r="J905" s="18">
        <v>0</v>
      </c>
      <c r="K905" s="18">
        <v>0</v>
      </c>
      <c r="L905" s="18">
        <v>0</v>
      </c>
      <c r="M905" s="18">
        <v>0</v>
      </c>
      <c r="N905" s="18">
        <v>8</v>
      </c>
      <c r="O905" s="18">
        <v>0</v>
      </c>
      <c r="P905" s="18">
        <v>0</v>
      </c>
      <c r="Q905" s="18">
        <v>0</v>
      </c>
      <c r="R905" s="6">
        <v>0</v>
      </c>
      <c r="S905" s="13">
        <v>0</v>
      </c>
      <c r="T905" s="11">
        <v>1</v>
      </c>
      <c r="U905" s="18">
        <v>2</v>
      </c>
      <c r="V905" s="18">
        <v>0</v>
      </c>
      <c r="W905" s="18">
        <v>0</v>
      </c>
      <c r="X905" s="18">
        <v>0</v>
      </c>
      <c r="Y905" s="18">
        <v>0</v>
      </c>
      <c r="Z905" s="18">
        <v>0</v>
      </c>
      <c r="AA905" s="18">
        <v>0</v>
      </c>
      <c r="AB905" s="18">
        <v>1</v>
      </c>
      <c r="AC905" s="18">
        <v>0</v>
      </c>
      <c r="AD905" s="18">
        <v>18</v>
      </c>
      <c r="AE905" s="18">
        <v>0</v>
      </c>
      <c r="AF905" s="18">
        <v>0</v>
      </c>
      <c r="AG905" s="6">
        <v>2</v>
      </c>
      <c r="AH905" s="6">
        <v>0</v>
      </c>
      <c r="AI905" s="6">
        <v>0</v>
      </c>
      <c r="AJ905" s="6">
        <v>0</v>
      </c>
      <c r="AK905" s="18">
        <v>0</v>
      </c>
      <c r="AL905" s="18">
        <v>0</v>
      </c>
      <c r="AM905" s="18">
        <v>0</v>
      </c>
      <c r="AN905" s="18">
        <v>0</v>
      </c>
      <c r="AO905" s="18">
        <v>1000</v>
      </c>
      <c r="AP905" s="18">
        <v>0</v>
      </c>
      <c r="AQ905" s="18">
        <v>0</v>
      </c>
      <c r="AR905" s="6"/>
      <c r="AS905" s="18" t="s">
        <v>153</v>
      </c>
      <c r="AT905" s="19" t="s">
        <v>154</v>
      </c>
      <c r="AU905" s="18">
        <v>0</v>
      </c>
      <c r="AV905" s="18">
        <v>0</v>
      </c>
      <c r="AW905" s="18">
        <v>0</v>
      </c>
      <c r="AX905" s="19" t="s">
        <v>155</v>
      </c>
      <c r="AY905" s="19" t="s">
        <v>1267</v>
      </c>
      <c r="AZ905" s="13">
        <v>0</v>
      </c>
      <c r="BA905" s="13">
        <v>1</v>
      </c>
      <c r="BB905" s="130" t="s">
        <v>1268</v>
      </c>
      <c r="BC905" s="18">
        <v>0</v>
      </c>
      <c r="BD905" s="11">
        <v>0</v>
      </c>
      <c r="BE905" s="18">
        <v>0</v>
      </c>
      <c r="BF905" s="18">
        <v>0</v>
      </c>
      <c r="BG905" s="18">
        <v>0</v>
      </c>
      <c r="BH905" s="18">
        <v>0</v>
      </c>
      <c r="BI905" s="9">
        <v>0</v>
      </c>
      <c r="BJ905" s="6">
        <v>1</v>
      </c>
      <c r="BK905" s="6">
        <v>0</v>
      </c>
      <c r="BL905" s="6">
        <v>0</v>
      </c>
      <c r="BM905" s="6">
        <v>0</v>
      </c>
      <c r="BN905" s="6">
        <v>0</v>
      </c>
      <c r="BO905" s="6">
        <v>0</v>
      </c>
    </row>
    <row r="906" spans="2:67" ht="20.100000000000001" customHeight="1">
      <c r="C906" s="18">
        <v>69032004</v>
      </c>
      <c r="D906" s="19" t="s">
        <v>1269</v>
      </c>
      <c r="E906" s="18">
        <v>1</v>
      </c>
      <c r="F906" s="18">
        <v>68000110</v>
      </c>
      <c r="G906" s="18">
        <v>0</v>
      </c>
      <c r="H906" s="13">
        <v>0</v>
      </c>
      <c r="I906" s="9">
        <v>1</v>
      </c>
      <c r="J906" s="18">
        <v>0</v>
      </c>
      <c r="K906" s="18">
        <v>0</v>
      </c>
      <c r="L906" s="18">
        <v>0</v>
      </c>
      <c r="M906" s="18">
        <v>0</v>
      </c>
      <c r="N906" s="18">
        <v>2</v>
      </c>
      <c r="O906" s="18">
        <v>3</v>
      </c>
      <c r="P906" s="18">
        <v>0.05</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118">
        <v>69000101</v>
      </c>
      <c r="AS906" s="18" t="s">
        <v>153</v>
      </c>
      <c r="AT906" s="19" t="s">
        <v>154</v>
      </c>
      <c r="AU906" s="18">
        <v>0</v>
      </c>
      <c r="AV906" s="18">
        <v>0</v>
      </c>
      <c r="AW906" s="18">
        <v>0</v>
      </c>
      <c r="AX906" s="19" t="s">
        <v>155</v>
      </c>
      <c r="AY906" s="19" t="s">
        <v>153</v>
      </c>
      <c r="AZ906" s="13">
        <v>0</v>
      </c>
      <c r="BA906" s="13">
        <v>1</v>
      </c>
      <c r="BB906" s="69" t="s">
        <v>1270</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B907" s="120"/>
      <c r="C907" s="18">
        <v>69032005</v>
      </c>
      <c r="D907" s="7" t="s">
        <v>1271</v>
      </c>
      <c r="E907" s="18">
        <v>1</v>
      </c>
      <c r="F907" s="18">
        <v>66001007</v>
      </c>
      <c r="G907" s="6">
        <v>0</v>
      </c>
      <c r="H907" s="6">
        <v>0</v>
      </c>
      <c r="I907" s="18">
        <v>1</v>
      </c>
      <c r="J907" s="18">
        <v>0</v>
      </c>
      <c r="K907" s="6">
        <v>0</v>
      </c>
      <c r="L907" s="6">
        <v>0</v>
      </c>
      <c r="M907" s="6">
        <v>0</v>
      </c>
      <c r="N907" s="6">
        <v>2</v>
      </c>
      <c r="O907" s="6">
        <v>3</v>
      </c>
      <c r="P907" s="6">
        <v>0.15</v>
      </c>
      <c r="Q907" s="6">
        <v>0</v>
      </c>
      <c r="R907" s="6">
        <v>0</v>
      </c>
      <c r="S907" s="6">
        <v>0</v>
      </c>
      <c r="T907" s="11">
        <v>1</v>
      </c>
      <c r="U907" s="6">
        <v>2</v>
      </c>
      <c r="V907" s="6">
        <v>0</v>
      </c>
      <c r="W907" s="6">
        <v>0</v>
      </c>
      <c r="X907" s="6">
        <v>0</v>
      </c>
      <c r="Y907" s="6">
        <v>0</v>
      </c>
      <c r="Z907" s="6">
        <v>0</v>
      </c>
      <c r="AA907" s="6">
        <v>0</v>
      </c>
      <c r="AB907" s="18">
        <v>0</v>
      </c>
      <c r="AC907" s="6">
        <v>0</v>
      </c>
      <c r="AD907" s="6">
        <v>15</v>
      </c>
      <c r="AE907" s="6">
        <v>0</v>
      </c>
      <c r="AF907" s="6">
        <v>0</v>
      </c>
      <c r="AG907" s="6">
        <v>7</v>
      </c>
      <c r="AH907" s="6">
        <v>0</v>
      </c>
      <c r="AI907" s="6">
        <v>0</v>
      </c>
      <c r="AJ907" s="6">
        <v>6</v>
      </c>
      <c r="AK907" s="6">
        <v>0</v>
      </c>
      <c r="AL907" s="6">
        <v>0</v>
      </c>
      <c r="AM907" s="6">
        <v>0</v>
      </c>
      <c r="AN907" s="6">
        <v>0.5</v>
      </c>
      <c r="AO907" s="6">
        <v>1000</v>
      </c>
      <c r="AP907" s="6">
        <v>0</v>
      </c>
      <c r="AQ907" s="6">
        <v>0</v>
      </c>
      <c r="AR907" s="118">
        <v>0</v>
      </c>
      <c r="AS907" s="6">
        <v>69000121</v>
      </c>
      <c r="AT907" s="7" t="s">
        <v>196</v>
      </c>
      <c r="AU907" s="6" t="s">
        <v>750</v>
      </c>
      <c r="AV907" s="6" t="s">
        <v>153</v>
      </c>
      <c r="AW907" s="6" t="s">
        <v>1016</v>
      </c>
      <c r="AX907" s="7" t="s">
        <v>155</v>
      </c>
      <c r="AY907" s="6">
        <v>0</v>
      </c>
      <c r="AZ907" s="13">
        <v>0</v>
      </c>
      <c r="BA907" s="13">
        <v>1</v>
      </c>
      <c r="BB907" s="130" t="s">
        <v>1135</v>
      </c>
      <c r="BC907" s="6">
        <v>0</v>
      </c>
      <c r="BD907" s="11">
        <v>0</v>
      </c>
      <c r="BE907" s="6">
        <v>0</v>
      </c>
      <c r="BF907" s="6">
        <v>0</v>
      </c>
      <c r="BG907" s="6">
        <v>0</v>
      </c>
      <c r="BH907" s="6">
        <v>0</v>
      </c>
      <c r="BI907" s="9">
        <v>0</v>
      </c>
      <c r="BJ907" s="6">
        <v>1</v>
      </c>
      <c r="BK907" s="6">
        <v>0</v>
      </c>
      <c r="BL907" s="6">
        <v>0</v>
      </c>
      <c r="BM907" s="6">
        <v>0</v>
      </c>
      <c r="BN907" s="6">
        <v>0</v>
      </c>
      <c r="BO907" s="6">
        <v>0</v>
      </c>
    </row>
    <row r="908" spans="2:67" ht="20.100000000000001" customHeight="1">
      <c r="B908" s="127"/>
      <c r="C908" s="18">
        <v>69032006</v>
      </c>
      <c r="D908" s="89" t="s">
        <v>1272</v>
      </c>
      <c r="E908" s="88">
        <v>1</v>
      </c>
      <c r="F908" s="88">
        <v>66001007</v>
      </c>
      <c r="G908" s="88">
        <v>0</v>
      </c>
      <c r="H908" s="88">
        <v>0</v>
      </c>
      <c r="I908" s="88">
        <v>1</v>
      </c>
      <c r="J908" s="88">
        <v>0</v>
      </c>
      <c r="K908" s="88">
        <v>0</v>
      </c>
      <c r="L908" s="88">
        <v>0</v>
      </c>
      <c r="M908" s="88">
        <v>0</v>
      </c>
      <c r="N908" s="88">
        <v>2</v>
      </c>
      <c r="O908" s="88">
        <v>3</v>
      </c>
      <c r="P908" s="88">
        <v>0.15</v>
      </c>
      <c r="Q908" s="88">
        <v>0</v>
      </c>
      <c r="R908" s="88">
        <v>0</v>
      </c>
      <c r="S908" s="88">
        <v>0</v>
      </c>
      <c r="T908" s="88">
        <v>1</v>
      </c>
      <c r="U908" s="88">
        <v>2</v>
      </c>
      <c r="V908" s="88">
        <v>0</v>
      </c>
      <c r="W908" s="88">
        <v>0</v>
      </c>
      <c r="X908" s="88">
        <v>0</v>
      </c>
      <c r="Y908" s="88">
        <v>0</v>
      </c>
      <c r="Z908" s="88">
        <v>0</v>
      </c>
      <c r="AA908" s="88">
        <v>0</v>
      </c>
      <c r="AB908" s="88">
        <v>0</v>
      </c>
      <c r="AC908" s="88">
        <v>0</v>
      </c>
      <c r="AD908" s="88">
        <v>15</v>
      </c>
      <c r="AE908" s="88">
        <v>0</v>
      </c>
      <c r="AF908" s="88">
        <v>0</v>
      </c>
      <c r="AG908" s="88">
        <v>7</v>
      </c>
      <c r="AH908" s="88">
        <v>0</v>
      </c>
      <c r="AI908" s="88">
        <v>0</v>
      </c>
      <c r="AJ908" s="88">
        <v>6</v>
      </c>
      <c r="AK908" s="88">
        <v>0</v>
      </c>
      <c r="AL908" s="88">
        <v>0</v>
      </c>
      <c r="AM908" s="88">
        <v>0</v>
      </c>
      <c r="AN908" s="88">
        <v>0.5</v>
      </c>
      <c r="AO908" s="88">
        <v>1000</v>
      </c>
      <c r="AP908" s="88">
        <v>0</v>
      </c>
      <c r="AQ908" s="88">
        <v>0</v>
      </c>
      <c r="AR908" s="129">
        <v>0</v>
      </c>
      <c r="AS908" s="88">
        <v>69000121</v>
      </c>
      <c r="AT908" s="89" t="s">
        <v>196</v>
      </c>
      <c r="AU908" s="88" t="s">
        <v>750</v>
      </c>
      <c r="AV908" s="88" t="s">
        <v>153</v>
      </c>
      <c r="AW908" s="88" t="s">
        <v>1016</v>
      </c>
      <c r="AX908" s="89" t="s">
        <v>155</v>
      </c>
      <c r="AY908" s="88">
        <v>0</v>
      </c>
      <c r="AZ908" s="88">
        <v>0</v>
      </c>
      <c r="BA908" s="13">
        <v>1</v>
      </c>
      <c r="BB908" s="131" t="s">
        <v>1273</v>
      </c>
      <c r="BC908" s="88">
        <v>0</v>
      </c>
      <c r="BD908" s="88">
        <v>0</v>
      </c>
      <c r="BE908" s="88">
        <v>0</v>
      </c>
      <c r="BF908" s="88">
        <v>0</v>
      </c>
      <c r="BG908" s="88">
        <v>0</v>
      </c>
      <c r="BH908" s="88">
        <v>0</v>
      </c>
      <c r="BI908" s="94">
        <v>0</v>
      </c>
      <c r="BJ908" s="6">
        <v>1</v>
      </c>
      <c r="BK908" s="88">
        <v>0</v>
      </c>
      <c r="BL908" s="88">
        <v>0</v>
      </c>
      <c r="BM908" s="88">
        <v>0</v>
      </c>
      <c r="BN908" s="88">
        <v>0</v>
      </c>
      <c r="BO908" s="88">
        <v>0</v>
      </c>
    </row>
    <row r="909" spans="2:67" ht="20.100000000000001" customHeight="1">
      <c r="C909" s="18">
        <v>69032007</v>
      </c>
      <c r="D909" s="19" t="s">
        <v>1274</v>
      </c>
      <c r="E909" s="18">
        <v>1</v>
      </c>
      <c r="F909" s="18">
        <v>68000015</v>
      </c>
      <c r="G909" s="18">
        <v>0</v>
      </c>
      <c r="H909" s="13">
        <v>0</v>
      </c>
      <c r="I909" s="18">
        <v>1</v>
      </c>
      <c r="J909" s="18">
        <v>0</v>
      </c>
      <c r="K909" s="18">
        <v>0</v>
      </c>
      <c r="L909" s="18">
        <v>0</v>
      </c>
      <c r="M909" s="18">
        <v>0</v>
      </c>
      <c r="N909" s="18">
        <v>8</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18</v>
      </c>
      <c r="AE909" s="18">
        <v>0</v>
      </c>
      <c r="AF909" s="18">
        <v>0</v>
      </c>
      <c r="AG909" s="6">
        <v>2</v>
      </c>
      <c r="AH909" s="6">
        <v>0</v>
      </c>
      <c r="AI909" s="6">
        <v>0</v>
      </c>
      <c r="AJ909" s="6">
        <v>0</v>
      </c>
      <c r="AK909" s="18">
        <v>0</v>
      </c>
      <c r="AL909" s="18">
        <v>0</v>
      </c>
      <c r="AM909" s="18">
        <v>0</v>
      </c>
      <c r="AN909" s="18">
        <v>0</v>
      </c>
      <c r="AO909" s="18">
        <v>1000</v>
      </c>
      <c r="AP909" s="18">
        <v>0</v>
      </c>
      <c r="AQ909" s="18">
        <v>0</v>
      </c>
      <c r="AR909" s="6"/>
      <c r="AS909" s="18" t="s">
        <v>153</v>
      </c>
      <c r="AT909" s="19" t="s">
        <v>154</v>
      </c>
      <c r="AU909" s="18">
        <v>0</v>
      </c>
      <c r="AV909" s="18">
        <v>0</v>
      </c>
      <c r="AW909" s="18">
        <v>0</v>
      </c>
      <c r="AX909" s="19" t="s">
        <v>155</v>
      </c>
      <c r="AY909" s="19" t="s">
        <v>1275</v>
      </c>
      <c r="AZ909" s="13">
        <v>0</v>
      </c>
      <c r="BA909" s="13">
        <v>1</v>
      </c>
      <c r="BB909" s="130" t="s">
        <v>1276</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69032008</v>
      </c>
      <c r="D910" s="19" t="s">
        <v>1277</v>
      </c>
      <c r="E910" s="18">
        <v>1</v>
      </c>
      <c r="F910" s="18">
        <v>68000002</v>
      </c>
      <c r="G910" s="18">
        <v>0</v>
      </c>
      <c r="H910" s="13">
        <v>0</v>
      </c>
      <c r="I910" s="18">
        <v>1</v>
      </c>
      <c r="J910" s="18">
        <v>0</v>
      </c>
      <c r="K910" s="18">
        <v>0</v>
      </c>
      <c r="L910" s="18">
        <v>0</v>
      </c>
      <c r="M910" s="18">
        <v>0</v>
      </c>
      <c r="N910" s="18">
        <v>2</v>
      </c>
      <c r="O910" s="18">
        <v>0</v>
      </c>
      <c r="P910" s="18">
        <v>0</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98000021</v>
      </c>
      <c r="AS910" s="18" t="s">
        <v>153</v>
      </c>
      <c r="AT910" s="19" t="s">
        <v>154</v>
      </c>
      <c r="AU910" s="18">
        <v>0</v>
      </c>
      <c r="AV910" s="18">
        <v>0</v>
      </c>
      <c r="AW910" s="18">
        <v>0</v>
      </c>
      <c r="AX910" s="19" t="s">
        <v>155</v>
      </c>
      <c r="AY910" s="19" t="s">
        <v>153</v>
      </c>
      <c r="AZ910" s="13">
        <v>0</v>
      </c>
      <c r="BA910" s="13">
        <v>1</v>
      </c>
      <c r="BB910" s="69" t="s">
        <v>1278</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69032009</v>
      </c>
      <c r="D911" s="19" t="s">
        <v>1279</v>
      </c>
      <c r="E911" s="18">
        <v>1</v>
      </c>
      <c r="F911" s="18">
        <v>68000002</v>
      </c>
      <c r="G911" s="18">
        <v>0</v>
      </c>
      <c r="H911" s="13">
        <v>0</v>
      </c>
      <c r="I911" s="18">
        <v>1</v>
      </c>
      <c r="J911" s="18">
        <v>0</v>
      </c>
      <c r="K911" s="18">
        <v>0</v>
      </c>
      <c r="L911" s="18">
        <v>0</v>
      </c>
      <c r="M911" s="18">
        <v>0</v>
      </c>
      <c r="N911" s="18">
        <v>2</v>
      </c>
      <c r="O911" s="18">
        <v>0</v>
      </c>
      <c r="P911" s="18">
        <v>0</v>
      </c>
      <c r="Q911" s="18">
        <v>0</v>
      </c>
      <c r="R911" s="6">
        <v>0</v>
      </c>
      <c r="S911" s="13">
        <v>0</v>
      </c>
      <c r="T911" s="11">
        <v>1</v>
      </c>
      <c r="U911" s="18">
        <v>2</v>
      </c>
      <c r="V911" s="18">
        <v>0</v>
      </c>
      <c r="W911" s="18">
        <v>0</v>
      </c>
      <c r="X911" s="18">
        <v>0</v>
      </c>
      <c r="Y911" s="18">
        <v>0</v>
      </c>
      <c r="Z911" s="18">
        <v>0</v>
      </c>
      <c r="AA911" s="18">
        <v>0</v>
      </c>
      <c r="AB911" s="18">
        <v>1</v>
      </c>
      <c r="AC911" s="18">
        <v>0</v>
      </c>
      <c r="AD911" s="18">
        <v>0</v>
      </c>
      <c r="AE911" s="18">
        <v>0</v>
      </c>
      <c r="AF911" s="18">
        <v>0</v>
      </c>
      <c r="AG911" s="6">
        <v>2</v>
      </c>
      <c r="AH911" s="6">
        <v>0</v>
      </c>
      <c r="AI911" s="6">
        <v>0</v>
      </c>
      <c r="AJ911" s="6">
        <v>0</v>
      </c>
      <c r="AK911" s="18">
        <v>0</v>
      </c>
      <c r="AL911" s="18">
        <v>0</v>
      </c>
      <c r="AM911" s="18">
        <v>0</v>
      </c>
      <c r="AN911" s="18">
        <v>0</v>
      </c>
      <c r="AO911" s="18">
        <v>1000</v>
      </c>
      <c r="AP911" s="18">
        <v>0</v>
      </c>
      <c r="AQ911" s="18">
        <v>0</v>
      </c>
      <c r="AR911" s="6">
        <v>98000021</v>
      </c>
      <c r="AS911" s="18" t="s">
        <v>153</v>
      </c>
      <c r="AT911" s="19" t="s">
        <v>154</v>
      </c>
      <c r="AU911" s="18">
        <v>0</v>
      </c>
      <c r="AV911" s="18">
        <v>0</v>
      </c>
      <c r="AW911" s="18">
        <v>0</v>
      </c>
      <c r="AX911" s="19" t="s">
        <v>155</v>
      </c>
      <c r="AY911" s="19" t="s">
        <v>153</v>
      </c>
      <c r="AZ911" s="13">
        <v>0</v>
      </c>
      <c r="BA911" s="13">
        <v>1</v>
      </c>
      <c r="BB911" s="69" t="s">
        <v>1280</v>
      </c>
      <c r="BC911" s="18">
        <v>0</v>
      </c>
      <c r="BD911" s="11">
        <v>0</v>
      </c>
      <c r="BE911" s="18">
        <v>0</v>
      </c>
      <c r="BF911" s="18">
        <v>0</v>
      </c>
      <c r="BG911" s="18">
        <v>0</v>
      </c>
      <c r="BH911" s="18">
        <v>0</v>
      </c>
      <c r="BI911" s="9">
        <v>0</v>
      </c>
      <c r="BJ911" s="6">
        <v>1</v>
      </c>
      <c r="BK911" s="6">
        <v>0</v>
      </c>
      <c r="BL911" s="6">
        <v>0</v>
      </c>
      <c r="BM911" s="6">
        <v>0</v>
      </c>
      <c r="BN911" s="6">
        <v>0</v>
      </c>
      <c r="BO911" s="6">
        <v>0</v>
      </c>
    </row>
    <row r="912" spans="2:67" ht="20.100000000000001" customHeight="1">
      <c r="C912" s="18">
        <v>69032010</v>
      </c>
      <c r="D912" s="19" t="s">
        <v>1281</v>
      </c>
      <c r="E912" s="18">
        <v>1</v>
      </c>
      <c r="F912" s="18">
        <v>68000002</v>
      </c>
      <c r="G912" s="18">
        <v>0</v>
      </c>
      <c r="H912" s="13">
        <v>0</v>
      </c>
      <c r="I912" s="18">
        <v>1</v>
      </c>
      <c r="J912" s="18">
        <v>0</v>
      </c>
      <c r="K912" s="18">
        <v>0</v>
      </c>
      <c r="L912" s="18">
        <v>0</v>
      </c>
      <c r="M912" s="18">
        <v>0</v>
      </c>
      <c r="N912" s="18">
        <v>2</v>
      </c>
      <c r="O912" s="18">
        <v>5</v>
      </c>
      <c r="P912" s="18">
        <v>0.2</v>
      </c>
      <c r="Q912" s="18">
        <v>0</v>
      </c>
      <c r="R912" s="6">
        <v>0</v>
      </c>
      <c r="S912" s="13">
        <v>0</v>
      </c>
      <c r="T912" s="11">
        <v>1</v>
      </c>
      <c r="U912" s="18">
        <v>2</v>
      </c>
      <c r="V912" s="18">
        <v>0</v>
      </c>
      <c r="W912" s="18">
        <v>0</v>
      </c>
      <c r="X912" s="18">
        <v>0</v>
      </c>
      <c r="Y912" s="18">
        <v>0</v>
      </c>
      <c r="Z912" s="18">
        <v>0</v>
      </c>
      <c r="AA912" s="18">
        <v>0</v>
      </c>
      <c r="AB912" s="18">
        <v>1</v>
      </c>
      <c r="AC912" s="18">
        <v>0</v>
      </c>
      <c r="AD912" s="18">
        <v>0</v>
      </c>
      <c r="AE912" s="18">
        <v>0</v>
      </c>
      <c r="AF912" s="18">
        <v>0</v>
      </c>
      <c r="AG912" s="6">
        <v>2</v>
      </c>
      <c r="AH912" s="6">
        <v>0</v>
      </c>
      <c r="AI912" s="6">
        <v>0</v>
      </c>
      <c r="AJ912" s="6">
        <v>0</v>
      </c>
      <c r="AK912" s="18">
        <v>0</v>
      </c>
      <c r="AL912" s="18">
        <v>0</v>
      </c>
      <c r="AM912" s="18">
        <v>0</v>
      </c>
      <c r="AN912" s="18">
        <v>0</v>
      </c>
      <c r="AO912" s="18">
        <v>1000</v>
      </c>
      <c r="AP912" s="18">
        <v>0</v>
      </c>
      <c r="AQ912" s="18">
        <v>0</v>
      </c>
      <c r="AR912" s="6">
        <v>10001002</v>
      </c>
      <c r="AS912" s="18" t="s">
        <v>153</v>
      </c>
      <c r="AT912" s="19" t="s">
        <v>154</v>
      </c>
      <c r="AU912" s="18">
        <v>0</v>
      </c>
      <c r="AV912" s="18">
        <v>0</v>
      </c>
      <c r="AW912" s="18">
        <v>0</v>
      </c>
      <c r="AX912" s="19" t="s">
        <v>155</v>
      </c>
      <c r="AY912" s="19" t="s">
        <v>153</v>
      </c>
      <c r="AZ912" s="13">
        <v>0</v>
      </c>
      <c r="BA912" s="13">
        <v>1</v>
      </c>
      <c r="BB912" s="69" t="s">
        <v>1282</v>
      </c>
      <c r="BC912" s="18">
        <v>0</v>
      </c>
      <c r="BD912" s="11">
        <v>0</v>
      </c>
      <c r="BE912" s="18">
        <v>0</v>
      </c>
      <c r="BF912" s="18">
        <v>0</v>
      </c>
      <c r="BG912" s="18">
        <v>0</v>
      </c>
      <c r="BH912" s="18">
        <v>0</v>
      </c>
      <c r="BI912" s="9">
        <v>0</v>
      </c>
      <c r="BJ912" s="6">
        <v>1</v>
      </c>
      <c r="BK912" s="6">
        <v>0</v>
      </c>
      <c r="BL912" s="6">
        <v>0</v>
      </c>
      <c r="BM912" s="6">
        <v>0</v>
      </c>
      <c r="BN912" s="6">
        <v>0</v>
      </c>
      <c r="BO912" s="6">
        <v>0</v>
      </c>
    </row>
    <row r="913" spans="3:67" ht="20.100000000000001" customHeight="1">
      <c r="C913" s="18">
        <v>69033101</v>
      </c>
      <c r="D913" s="19" t="s">
        <v>1283</v>
      </c>
      <c r="E913" s="18">
        <v>1</v>
      </c>
      <c r="F913" s="18">
        <v>68000015</v>
      </c>
      <c r="G913" s="18">
        <v>0</v>
      </c>
      <c r="H913" s="13">
        <v>0</v>
      </c>
      <c r="I913" s="18">
        <v>1</v>
      </c>
      <c r="J913" s="18">
        <v>0</v>
      </c>
      <c r="K913" s="18">
        <v>0</v>
      </c>
      <c r="L913" s="18">
        <v>0</v>
      </c>
      <c r="M913" s="18">
        <v>0</v>
      </c>
      <c r="N913" s="18">
        <v>5</v>
      </c>
      <c r="O913" s="18">
        <v>11</v>
      </c>
      <c r="P913" s="18">
        <v>200001</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200001</v>
      </c>
      <c r="BA913" s="13">
        <v>1</v>
      </c>
      <c r="BB913" s="19" t="s">
        <v>1284</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69033102</v>
      </c>
      <c r="D914" s="19" t="s">
        <v>1283</v>
      </c>
      <c r="E914" s="18">
        <v>1</v>
      </c>
      <c r="F914" s="18">
        <v>68000015</v>
      </c>
      <c r="G914" s="18">
        <v>0</v>
      </c>
      <c r="H914" s="13">
        <v>0</v>
      </c>
      <c r="I914" s="18">
        <v>1</v>
      </c>
      <c r="J914" s="18">
        <v>0</v>
      </c>
      <c r="K914" s="18">
        <v>0</v>
      </c>
      <c r="L914" s="18">
        <v>0</v>
      </c>
      <c r="M914" s="18">
        <v>0</v>
      </c>
      <c r="N914" s="18">
        <v>5</v>
      </c>
      <c r="O914" s="18">
        <v>11</v>
      </c>
      <c r="P914" s="18">
        <v>200002</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200002</v>
      </c>
      <c r="BA914" s="13">
        <v>1</v>
      </c>
      <c r="BB914" s="19" t="s">
        <v>1285</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69033103</v>
      </c>
      <c r="D915" s="19" t="s">
        <v>1283</v>
      </c>
      <c r="E915" s="18">
        <v>1</v>
      </c>
      <c r="F915" s="18">
        <v>68000015</v>
      </c>
      <c r="G915" s="18">
        <v>0</v>
      </c>
      <c r="H915" s="13">
        <v>0</v>
      </c>
      <c r="I915" s="18">
        <v>1</v>
      </c>
      <c r="J915" s="18">
        <v>0</v>
      </c>
      <c r="K915" s="18">
        <v>0</v>
      </c>
      <c r="L915" s="18">
        <v>0</v>
      </c>
      <c r="M915" s="18">
        <v>0</v>
      </c>
      <c r="N915" s="18">
        <v>5</v>
      </c>
      <c r="O915" s="18">
        <v>11</v>
      </c>
      <c r="P915" s="18">
        <v>200003</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200003</v>
      </c>
      <c r="BA915" s="13">
        <v>1</v>
      </c>
      <c r="BB915" s="19" t="s">
        <v>1286</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69033104</v>
      </c>
      <c r="D916" s="19" t="s">
        <v>1283</v>
      </c>
      <c r="E916" s="18">
        <v>1</v>
      </c>
      <c r="F916" s="18">
        <v>68000015</v>
      </c>
      <c r="G916" s="18">
        <v>0</v>
      </c>
      <c r="H916" s="13">
        <v>0</v>
      </c>
      <c r="I916" s="18">
        <v>1</v>
      </c>
      <c r="J916" s="18">
        <v>0</v>
      </c>
      <c r="K916" s="18">
        <v>0</v>
      </c>
      <c r="L916" s="18">
        <v>0</v>
      </c>
      <c r="M916" s="18">
        <v>0</v>
      </c>
      <c r="N916" s="18">
        <v>5</v>
      </c>
      <c r="O916" s="18">
        <v>11</v>
      </c>
      <c r="P916" s="18">
        <v>200005</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200005</v>
      </c>
      <c r="BA916" s="13">
        <v>1</v>
      </c>
      <c r="BB916" s="19" t="s">
        <v>1287</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69033105</v>
      </c>
      <c r="D917" s="19" t="s">
        <v>1283</v>
      </c>
      <c r="E917" s="18">
        <v>1</v>
      </c>
      <c r="F917" s="18">
        <v>68000015</v>
      </c>
      <c r="G917" s="18">
        <v>0</v>
      </c>
      <c r="H917" s="13">
        <v>0</v>
      </c>
      <c r="I917" s="18">
        <v>1</v>
      </c>
      <c r="J917" s="18">
        <v>0</v>
      </c>
      <c r="K917" s="18">
        <v>0</v>
      </c>
      <c r="L917" s="18">
        <v>0</v>
      </c>
      <c r="M917" s="18">
        <v>0</v>
      </c>
      <c r="N917" s="18">
        <v>5</v>
      </c>
      <c r="O917" s="18">
        <v>11</v>
      </c>
      <c r="P917" s="18">
        <v>200007</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200007</v>
      </c>
      <c r="BA917" s="13">
        <v>1</v>
      </c>
      <c r="BB917" s="19" t="s">
        <v>1288</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69033106</v>
      </c>
      <c r="D918" s="19" t="s">
        <v>1283</v>
      </c>
      <c r="E918" s="18">
        <v>1</v>
      </c>
      <c r="F918" s="18">
        <v>68000015</v>
      </c>
      <c r="G918" s="18">
        <v>0</v>
      </c>
      <c r="H918" s="13">
        <v>0</v>
      </c>
      <c r="I918" s="18">
        <v>1</v>
      </c>
      <c r="J918" s="18">
        <v>0</v>
      </c>
      <c r="K918" s="18">
        <v>0</v>
      </c>
      <c r="L918" s="18">
        <v>0</v>
      </c>
      <c r="M918" s="18">
        <v>0</v>
      </c>
      <c r="N918" s="18">
        <v>5</v>
      </c>
      <c r="O918" s="18">
        <v>11</v>
      </c>
      <c r="P918" s="18">
        <v>200008</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200008</v>
      </c>
      <c r="BA918" s="13">
        <v>1</v>
      </c>
      <c r="BB918" s="19" t="s">
        <v>1289</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69033201</v>
      </c>
      <c r="D919" s="19" t="s">
        <v>1283</v>
      </c>
      <c r="E919" s="18">
        <v>1</v>
      </c>
      <c r="F919" s="18">
        <v>68000015</v>
      </c>
      <c r="G919" s="18">
        <v>0</v>
      </c>
      <c r="H919" s="13">
        <v>0</v>
      </c>
      <c r="I919" s="18">
        <v>1</v>
      </c>
      <c r="J919" s="18">
        <v>0</v>
      </c>
      <c r="K919" s="18">
        <v>0</v>
      </c>
      <c r="L919" s="18">
        <v>0</v>
      </c>
      <c r="M919" s="18">
        <v>0</v>
      </c>
      <c r="N919" s="18">
        <v>5</v>
      </c>
      <c r="O919" s="18">
        <v>11</v>
      </c>
      <c r="P919" s="18">
        <v>200002</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200002</v>
      </c>
      <c r="BA919" s="13">
        <v>1</v>
      </c>
      <c r="BB919" s="19" t="s">
        <v>1290</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69033202</v>
      </c>
      <c r="D920" s="19" t="s">
        <v>1283</v>
      </c>
      <c r="E920" s="18">
        <v>1</v>
      </c>
      <c r="F920" s="18">
        <v>68000015</v>
      </c>
      <c r="G920" s="18">
        <v>0</v>
      </c>
      <c r="H920" s="13">
        <v>0</v>
      </c>
      <c r="I920" s="18">
        <v>1</v>
      </c>
      <c r="J920" s="18">
        <v>0</v>
      </c>
      <c r="K920" s="18">
        <v>0</v>
      </c>
      <c r="L920" s="18">
        <v>0</v>
      </c>
      <c r="M920" s="18">
        <v>0</v>
      </c>
      <c r="N920" s="18">
        <v>5</v>
      </c>
      <c r="O920" s="18">
        <v>11</v>
      </c>
      <c r="P920" s="18">
        <v>200005</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200005</v>
      </c>
      <c r="BA920" s="13">
        <v>1</v>
      </c>
      <c r="BB920" s="19" t="s">
        <v>1291</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69033203</v>
      </c>
      <c r="D921" s="19" t="s">
        <v>1283</v>
      </c>
      <c r="E921" s="18">
        <v>1</v>
      </c>
      <c r="F921" s="18">
        <v>68000015</v>
      </c>
      <c r="G921" s="18">
        <v>0</v>
      </c>
      <c r="H921" s="13">
        <v>0</v>
      </c>
      <c r="I921" s="18">
        <v>1</v>
      </c>
      <c r="J921" s="18">
        <v>0</v>
      </c>
      <c r="K921" s="18">
        <v>0</v>
      </c>
      <c r="L921" s="18">
        <v>0</v>
      </c>
      <c r="M921" s="18">
        <v>0</v>
      </c>
      <c r="N921" s="18">
        <v>5</v>
      </c>
      <c r="O921" s="18">
        <v>11</v>
      </c>
      <c r="P921" s="18">
        <v>200007</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200007</v>
      </c>
      <c r="BA921" s="13">
        <v>1</v>
      </c>
      <c r="BB921" s="19" t="s">
        <v>1292</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69033204</v>
      </c>
      <c r="D922" s="19" t="s">
        <v>1283</v>
      </c>
      <c r="E922" s="18">
        <v>1</v>
      </c>
      <c r="F922" s="18">
        <v>68000015</v>
      </c>
      <c r="G922" s="18">
        <v>0</v>
      </c>
      <c r="H922" s="13">
        <v>0</v>
      </c>
      <c r="I922" s="18">
        <v>1</v>
      </c>
      <c r="J922" s="18">
        <v>0</v>
      </c>
      <c r="K922" s="18">
        <v>0</v>
      </c>
      <c r="L922" s="18">
        <v>0</v>
      </c>
      <c r="M922" s="18">
        <v>0</v>
      </c>
      <c r="N922" s="18">
        <v>5</v>
      </c>
      <c r="O922" s="18">
        <v>11</v>
      </c>
      <c r="P922" s="18">
        <v>200010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200010</v>
      </c>
      <c r="BA922" s="13">
        <v>1</v>
      </c>
      <c r="BB922" s="19" t="s">
        <v>1293</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69033205</v>
      </c>
      <c r="D923" s="19" t="s">
        <v>1283</v>
      </c>
      <c r="E923" s="18">
        <v>1</v>
      </c>
      <c r="F923" s="18">
        <v>68000015</v>
      </c>
      <c r="G923" s="18">
        <v>0</v>
      </c>
      <c r="H923" s="13">
        <v>0</v>
      </c>
      <c r="I923" s="18">
        <v>1</v>
      </c>
      <c r="J923" s="18">
        <v>0</v>
      </c>
      <c r="K923" s="18">
        <v>0</v>
      </c>
      <c r="L923" s="18">
        <v>0</v>
      </c>
      <c r="M923" s="18">
        <v>0</v>
      </c>
      <c r="N923" s="18">
        <v>5</v>
      </c>
      <c r="O923" s="18">
        <v>11</v>
      </c>
      <c r="P923" s="18">
        <v>200011</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153</v>
      </c>
      <c r="AZ923" s="18">
        <v>200011</v>
      </c>
      <c r="BA923" s="13">
        <v>1</v>
      </c>
      <c r="BB923" s="19" t="s">
        <v>1294</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69033206</v>
      </c>
      <c r="D924" s="19" t="s">
        <v>1283</v>
      </c>
      <c r="E924" s="18">
        <v>1</v>
      </c>
      <c r="F924" s="18">
        <v>68000015</v>
      </c>
      <c r="G924" s="18">
        <v>0</v>
      </c>
      <c r="H924" s="13">
        <v>0</v>
      </c>
      <c r="I924" s="18">
        <v>1</v>
      </c>
      <c r="J924" s="18">
        <v>0</v>
      </c>
      <c r="K924" s="18">
        <v>0</v>
      </c>
      <c r="L924" s="18">
        <v>0</v>
      </c>
      <c r="M924" s="18">
        <v>0</v>
      </c>
      <c r="N924" s="18">
        <v>5</v>
      </c>
      <c r="O924" s="18">
        <v>11</v>
      </c>
      <c r="P924" s="18">
        <v>200012</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153</v>
      </c>
      <c r="AZ924" s="18">
        <v>200012</v>
      </c>
      <c r="BA924" s="13">
        <v>1</v>
      </c>
      <c r="BB924" s="19" t="s">
        <v>1295</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69041001</v>
      </c>
      <c r="D925" s="19" t="s">
        <v>1296</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1297</v>
      </c>
      <c r="AZ925" s="13">
        <v>0</v>
      </c>
      <c r="BA925" s="13">
        <v>1</v>
      </c>
      <c r="BB925" s="132" t="s">
        <v>1298</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69041002</v>
      </c>
      <c r="D926" s="19" t="s">
        <v>1299</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1300</v>
      </c>
      <c r="AZ926" s="13">
        <v>0</v>
      </c>
      <c r="BA926" s="13">
        <v>1</v>
      </c>
      <c r="BB926" s="132" t="s">
        <v>1301</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69041003</v>
      </c>
      <c r="D927" s="19" t="s">
        <v>1302</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1303</v>
      </c>
      <c r="AZ927" s="13">
        <v>0</v>
      </c>
      <c r="BA927" s="13">
        <v>1</v>
      </c>
      <c r="BB927" s="132" t="s">
        <v>1304</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69041004</v>
      </c>
      <c r="D928" s="19" t="s">
        <v>1305</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1306</v>
      </c>
      <c r="AZ928" s="13">
        <v>0</v>
      </c>
      <c r="BA928" s="13">
        <v>1</v>
      </c>
      <c r="BB928" s="132" t="s">
        <v>1307</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69041005</v>
      </c>
      <c r="D929" s="19" t="s">
        <v>1308</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1309</v>
      </c>
      <c r="AZ929" s="13">
        <v>0</v>
      </c>
      <c r="BA929" s="13">
        <v>1</v>
      </c>
      <c r="BB929" s="132" t="s">
        <v>1310</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69041006</v>
      </c>
      <c r="D930" s="19" t="s">
        <v>1311</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1312</v>
      </c>
      <c r="AZ930" s="13">
        <v>0</v>
      </c>
      <c r="BA930" s="13">
        <v>1</v>
      </c>
      <c r="BB930" s="132" t="s">
        <v>1313</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69041007</v>
      </c>
      <c r="D931" s="19" t="s">
        <v>1314</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1" t="s">
        <v>1057</v>
      </c>
      <c r="AZ931" s="13">
        <v>0</v>
      </c>
      <c r="BA931" s="13">
        <v>1</v>
      </c>
      <c r="BB931" s="132" t="s">
        <v>1058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70000001</v>
      </c>
      <c r="D932" s="19" t="s">
        <v>1315</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0</v>
      </c>
      <c r="U932" s="18">
        <v>1</v>
      </c>
      <c r="V932" s="18">
        <v>0</v>
      </c>
      <c r="W932" s="18">
        <v>1</v>
      </c>
      <c r="X932" s="18">
        <v>0</v>
      </c>
      <c r="Y932" s="18">
        <v>0</v>
      </c>
      <c r="Z932" s="18">
        <v>0</v>
      </c>
      <c r="AA932" s="18">
        <v>0</v>
      </c>
      <c r="AB932" s="18">
        <v>1</v>
      </c>
      <c r="AC932" s="18">
        <v>0</v>
      </c>
      <c r="AD932" s="18">
        <v>1</v>
      </c>
      <c r="AE932" s="18">
        <v>0</v>
      </c>
      <c r="AF932" s="18">
        <v>0</v>
      </c>
      <c r="AG932" s="6">
        <v>7</v>
      </c>
      <c r="AH932" s="6">
        <v>0</v>
      </c>
      <c r="AI932" s="6">
        <v>0</v>
      </c>
      <c r="AJ932" s="6">
        <v>0</v>
      </c>
      <c r="AK932" s="18">
        <v>0</v>
      </c>
      <c r="AL932" s="18">
        <v>0</v>
      </c>
      <c r="AM932" s="18">
        <v>0</v>
      </c>
      <c r="AN932" s="18">
        <v>0</v>
      </c>
      <c r="AO932" s="18">
        <v>700</v>
      </c>
      <c r="AP932" s="18">
        <v>0.5</v>
      </c>
      <c r="AQ932" s="18">
        <v>0</v>
      </c>
      <c r="AR932" s="6">
        <v>0</v>
      </c>
      <c r="AS932" s="18" t="s">
        <v>153</v>
      </c>
      <c r="AT932" s="19" t="s">
        <v>458</v>
      </c>
      <c r="AU932" s="18">
        <v>0</v>
      </c>
      <c r="AV932" s="67">
        <v>12000006</v>
      </c>
      <c r="AW932" s="18">
        <v>0</v>
      </c>
      <c r="AX932" s="19" t="s">
        <v>155</v>
      </c>
      <c r="AY932" s="19" t="s">
        <v>153</v>
      </c>
      <c r="AZ932" s="13">
        <v>0</v>
      </c>
      <c r="BA932" s="13">
        <v>0</v>
      </c>
      <c r="BB932" s="69"/>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67">
        <v>70000002</v>
      </c>
      <c r="D933" s="83" t="s">
        <v>1316</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20000025</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67">
        <v>70000003</v>
      </c>
      <c r="D934" s="83" t="s">
        <v>1317</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458</v>
      </c>
      <c r="AU934" s="67" t="s">
        <v>193</v>
      </c>
      <c r="AV934" s="67">
        <v>10001004</v>
      </c>
      <c r="AW934" s="133">
        <v>20000037</v>
      </c>
      <c r="AX934" s="83" t="s">
        <v>194</v>
      </c>
      <c r="AY934" s="83"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67">
        <v>70000004</v>
      </c>
      <c r="D935" s="83" t="s">
        <v>1318</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20000038</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70000011</v>
      </c>
      <c r="D936" s="19" t="s">
        <v>1319</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0</v>
      </c>
      <c r="U936" s="18">
        <v>1</v>
      </c>
      <c r="V936" s="18">
        <v>0</v>
      </c>
      <c r="W936" s="18">
        <v>1</v>
      </c>
      <c r="X936" s="18">
        <v>0</v>
      </c>
      <c r="Y936" s="18">
        <v>0</v>
      </c>
      <c r="Z936" s="18">
        <v>0</v>
      </c>
      <c r="AA936" s="18">
        <v>0</v>
      </c>
      <c r="AB936" s="18">
        <v>1</v>
      </c>
      <c r="AC936" s="18">
        <v>0</v>
      </c>
      <c r="AD936" s="18">
        <v>1</v>
      </c>
      <c r="AE936" s="18">
        <v>0</v>
      </c>
      <c r="AF936" s="18">
        <v>0</v>
      </c>
      <c r="AG936" s="6">
        <v>7</v>
      </c>
      <c r="AH936" s="6">
        <v>0</v>
      </c>
      <c r="AI936" s="6">
        <v>0</v>
      </c>
      <c r="AJ936" s="6">
        <v>0</v>
      </c>
      <c r="AK936" s="18">
        <v>0</v>
      </c>
      <c r="AL936" s="18">
        <v>0</v>
      </c>
      <c r="AM936" s="18">
        <v>0</v>
      </c>
      <c r="AN936" s="18">
        <v>0</v>
      </c>
      <c r="AO936" s="18">
        <v>1000</v>
      </c>
      <c r="AP936" s="18">
        <v>0.5</v>
      </c>
      <c r="AQ936" s="18">
        <v>0</v>
      </c>
      <c r="AR936" s="6">
        <v>0</v>
      </c>
      <c r="AS936" s="18" t="s">
        <v>153</v>
      </c>
      <c r="AT936" s="19" t="s">
        <v>458</v>
      </c>
      <c r="AU936" s="67">
        <v>0</v>
      </c>
      <c r="AV936" s="10">
        <v>12000006</v>
      </c>
      <c r="AW936" s="18">
        <v>0</v>
      </c>
      <c r="AX936" s="19" t="s">
        <v>155</v>
      </c>
      <c r="AY936" s="19" t="s">
        <v>153</v>
      </c>
      <c r="AZ936" s="13">
        <v>0</v>
      </c>
      <c r="BA936" s="13">
        <v>0</v>
      </c>
      <c r="BB936" s="69"/>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67">
        <v>70000012</v>
      </c>
      <c r="D937" s="83" t="s">
        <v>1320</v>
      </c>
      <c r="E937" s="67">
        <v>1</v>
      </c>
      <c r="F937" s="67">
        <v>60010500</v>
      </c>
      <c r="G937" s="67">
        <v>0</v>
      </c>
      <c r="H937" s="74">
        <v>0</v>
      </c>
      <c r="I937" s="67">
        <v>1</v>
      </c>
      <c r="J937" s="67">
        <v>0</v>
      </c>
      <c r="K937" s="56">
        <v>0</v>
      </c>
      <c r="L937" s="67">
        <v>0</v>
      </c>
      <c r="M937" s="67">
        <v>0</v>
      </c>
      <c r="N937" s="67">
        <v>1</v>
      </c>
      <c r="O937" s="67">
        <v>0</v>
      </c>
      <c r="P937" s="67">
        <v>0</v>
      </c>
      <c r="Q937" s="67">
        <v>0</v>
      </c>
      <c r="R937" s="6">
        <v>0</v>
      </c>
      <c r="S937" s="67">
        <v>0</v>
      </c>
      <c r="T937" s="56">
        <v>1</v>
      </c>
      <c r="U937" s="67">
        <v>1</v>
      </c>
      <c r="V937" s="67">
        <v>0</v>
      </c>
      <c r="W937" s="67">
        <v>1</v>
      </c>
      <c r="X937" s="67">
        <v>0</v>
      </c>
      <c r="Y937" s="67">
        <v>0</v>
      </c>
      <c r="Z937" s="67">
        <v>0</v>
      </c>
      <c r="AA937" s="67">
        <v>0</v>
      </c>
      <c r="AB937" s="67">
        <v>1</v>
      </c>
      <c r="AC937" s="67">
        <v>0</v>
      </c>
      <c r="AD937" s="67">
        <v>1.2</v>
      </c>
      <c r="AE937" s="67">
        <v>0</v>
      </c>
      <c r="AF937" s="67">
        <v>0</v>
      </c>
      <c r="AG937" s="63">
        <v>7</v>
      </c>
      <c r="AH937" s="63">
        <v>0</v>
      </c>
      <c r="AI937" s="6">
        <v>0</v>
      </c>
      <c r="AJ937" s="63">
        <v>9</v>
      </c>
      <c r="AK937" s="67">
        <v>0</v>
      </c>
      <c r="AL937" s="67">
        <v>0</v>
      </c>
      <c r="AM937" s="67">
        <v>0</v>
      </c>
      <c r="AN937" s="67">
        <v>0.5</v>
      </c>
      <c r="AO937" s="67">
        <v>3000</v>
      </c>
      <c r="AP937" s="67">
        <v>0.2</v>
      </c>
      <c r="AQ937" s="67">
        <v>20</v>
      </c>
      <c r="AR937" s="63">
        <v>0</v>
      </c>
      <c r="AS937" s="67" t="s">
        <v>153</v>
      </c>
      <c r="AT937" s="19" t="s">
        <v>458</v>
      </c>
      <c r="AU937" s="67" t="s">
        <v>193</v>
      </c>
      <c r="AV937" s="67">
        <v>12000006</v>
      </c>
      <c r="AW937" s="133">
        <v>20000025</v>
      </c>
      <c r="AX937" s="83" t="s">
        <v>194</v>
      </c>
      <c r="AY937" s="83" t="s">
        <v>153</v>
      </c>
      <c r="AZ937" s="74">
        <v>0</v>
      </c>
      <c r="BA937" s="74">
        <v>0</v>
      </c>
      <c r="BB937" s="75"/>
      <c r="BC937" s="67">
        <v>0</v>
      </c>
      <c r="BD937" s="67">
        <v>0</v>
      </c>
      <c r="BE937" s="67">
        <v>0</v>
      </c>
      <c r="BF937" s="67">
        <v>0</v>
      </c>
      <c r="BG937" s="67">
        <v>0</v>
      </c>
      <c r="BH937" s="67">
        <v>0</v>
      </c>
      <c r="BI937" s="67">
        <v>0</v>
      </c>
      <c r="BJ937" s="6">
        <v>0</v>
      </c>
      <c r="BK937" s="6">
        <v>0</v>
      </c>
      <c r="BL937" s="6">
        <v>0</v>
      </c>
      <c r="BM937" s="6">
        <v>0</v>
      </c>
      <c r="BN937" s="6">
        <v>0</v>
      </c>
      <c r="BO937" s="6">
        <v>0</v>
      </c>
    </row>
    <row r="938" spans="3:67" ht="20.100000000000001" customHeight="1">
      <c r="C938" s="18">
        <v>70001001</v>
      </c>
      <c r="D938" s="12" t="s">
        <v>386</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163</v>
      </c>
      <c r="AG938" s="6">
        <v>0</v>
      </c>
      <c r="AH938" s="6">
        <v>2</v>
      </c>
      <c r="AI938" s="6">
        <v>0</v>
      </c>
      <c r="AJ938" s="6">
        <v>1.5</v>
      </c>
      <c r="AK938" s="11">
        <v>0</v>
      </c>
      <c r="AL938" s="11">
        <v>0</v>
      </c>
      <c r="AM938" s="11">
        <v>0</v>
      </c>
      <c r="AN938" s="11">
        <v>1</v>
      </c>
      <c r="AO938" s="11">
        <v>3000</v>
      </c>
      <c r="AP938" s="11">
        <v>0.5</v>
      </c>
      <c r="AQ938" s="11">
        <v>0</v>
      </c>
      <c r="AR938" s="6">
        <v>0</v>
      </c>
      <c r="AS938" s="11" t="s">
        <v>153</v>
      </c>
      <c r="AT938" s="12" t="s">
        <v>213</v>
      </c>
      <c r="AU938" s="11" t="s">
        <v>355</v>
      </c>
      <c r="AV938" s="18">
        <v>10000007</v>
      </c>
      <c r="AW938" s="18">
        <v>21000110</v>
      </c>
      <c r="AX938" s="12" t="s">
        <v>155</v>
      </c>
      <c r="AY938" s="11">
        <v>0</v>
      </c>
      <c r="AZ938" s="13">
        <v>0</v>
      </c>
      <c r="BA938" s="13">
        <v>0</v>
      </c>
      <c r="BB938" s="37" t="s">
        <v>374</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70101001</v>
      </c>
      <c r="D939" s="12" t="s">
        <v>381</v>
      </c>
      <c r="E939" s="18">
        <v>1</v>
      </c>
      <c r="F939" s="11">
        <v>60010300</v>
      </c>
      <c r="G939" s="18">
        <v>0</v>
      </c>
      <c r="H939" s="13">
        <v>0</v>
      </c>
      <c r="I939" s="18">
        <v>1</v>
      </c>
      <c r="J939" s="18">
        <v>0</v>
      </c>
      <c r="K939" s="18">
        <v>0</v>
      </c>
      <c r="L939" s="11">
        <v>0</v>
      </c>
      <c r="M939" s="11">
        <v>0</v>
      </c>
      <c r="N939" s="11">
        <v>2</v>
      </c>
      <c r="O939" s="11">
        <v>2</v>
      </c>
      <c r="P939" s="11">
        <v>0.8</v>
      </c>
      <c r="Q939" s="11">
        <v>0</v>
      </c>
      <c r="R939" s="6">
        <v>0</v>
      </c>
      <c r="S939" s="11">
        <v>0</v>
      </c>
      <c r="T939" s="11">
        <v>1</v>
      </c>
      <c r="U939" s="11">
        <v>2</v>
      </c>
      <c r="V939" s="11">
        <v>0</v>
      </c>
      <c r="W939" s="11">
        <v>0</v>
      </c>
      <c r="X939" s="11">
        <v>0</v>
      </c>
      <c r="Y939" s="11">
        <v>0</v>
      </c>
      <c r="Z939" s="11">
        <v>0</v>
      </c>
      <c r="AA939" s="11">
        <v>0</v>
      </c>
      <c r="AB939" s="11">
        <v>0</v>
      </c>
      <c r="AC939" s="11">
        <v>0</v>
      </c>
      <c r="AD939" s="11">
        <v>20</v>
      </c>
      <c r="AE939" s="11">
        <v>0</v>
      </c>
      <c r="AF939" s="11">
        <v>0</v>
      </c>
      <c r="AG939" s="6">
        <v>2</v>
      </c>
      <c r="AH939" s="6">
        <v>2</v>
      </c>
      <c r="AI939" s="6">
        <v>0</v>
      </c>
      <c r="AJ939" s="6">
        <v>1.5</v>
      </c>
      <c r="AK939" s="11">
        <v>0</v>
      </c>
      <c r="AL939" s="11">
        <v>0</v>
      </c>
      <c r="AM939" s="11">
        <v>0</v>
      </c>
      <c r="AN939" s="11">
        <v>1</v>
      </c>
      <c r="AO939" s="11">
        <v>3000</v>
      </c>
      <c r="AP939" s="11">
        <v>0.5</v>
      </c>
      <c r="AQ939" s="11">
        <v>0</v>
      </c>
      <c r="AR939" s="6">
        <v>0</v>
      </c>
      <c r="AS939" s="11" t="s">
        <v>153</v>
      </c>
      <c r="AT939" s="12" t="s">
        <v>154</v>
      </c>
      <c r="AU939" s="11" t="s">
        <v>355</v>
      </c>
      <c r="AV939" s="18">
        <v>0</v>
      </c>
      <c r="AW939" s="18">
        <v>0</v>
      </c>
      <c r="AX939" s="12" t="s">
        <v>343</v>
      </c>
      <c r="AY939" s="11" t="s">
        <v>1321</v>
      </c>
      <c r="AZ939" s="13">
        <v>0</v>
      </c>
      <c r="BA939" s="13">
        <v>0</v>
      </c>
      <c r="BB939" s="37" t="s">
        <v>1322</v>
      </c>
      <c r="BC939" s="11">
        <v>0</v>
      </c>
      <c r="BD939" s="11">
        <v>0</v>
      </c>
      <c r="BE939" s="11">
        <v>0</v>
      </c>
      <c r="BF939" s="11">
        <v>0</v>
      </c>
      <c r="BG939" s="11">
        <v>0</v>
      </c>
      <c r="BH939" s="11">
        <v>0</v>
      </c>
      <c r="BI939" s="9">
        <v>0</v>
      </c>
      <c r="BJ939" s="6">
        <v>0</v>
      </c>
      <c r="BK939" s="6">
        <v>0</v>
      </c>
      <c r="BL939" s="6">
        <v>0</v>
      </c>
      <c r="BM939" s="6">
        <v>0</v>
      </c>
      <c r="BN939" s="6">
        <v>0</v>
      </c>
      <c r="BO939" s="6">
        <v>0</v>
      </c>
    </row>
    <row r="940" spans="3:67" ht="21.75" customHeight="1">
      <c r="C940" s="18">
        <v>70102001</v>
      </c>
      <c r="D940" s="12" t="s">
        <v>346</v>
      </c>
      <c r="E940" s="18">
        <v>1</v>
      </c>
      <c r="F940" s="11">
        <v>60010100</v>
      </c>
      <c r="G940" s="18">
        <v>0</v>
      </c>
      <c r="H940" s="13">
        <v>0</v>
      </c>
      <c r="I940" s="18">
        <v>1</v>
      </c>
      <c r="J940" s="18">
        <v>0</v>
      </c>
      <c r="K940" s="18">
        <v>0</v>
      </c>
      <c r="L940" s="11">
        <v>0</v>
      </c>
      <c r="M940" s="11">
        <v>0</v>
      </c>
      <c r="N940" s="11">
        <v>2</v>
      </c>
      <c r="O940" s="11">
        <v>3</v>
      </c>
      <c r="P940" s="11">
        <v>1</v>
      </c>
      <c r="Q940" s="11">
        <v>0</v>
      </c>
      <c r="R940" s="6">
        <v>0</v>
      </c>
      <c r="S940" s="11">
        <v>0</v>
      </c>
      <c r="T940" s="11">
        <v>1</v>
      </c>
      <c r="U940" s="11">
        <v>2</v>
      </c>
      <c r="V940" s="11">
        <v>0</v>
      </c>
      <c r="W940" s="11">
        <v>3</v>
      </c>
      <c r="X940" s="11">
        <v>0</v>
      </c>
      <c r="Y940" s="11">
        <v>1</v>
      </c>
      <c r="Z940" s="11">
        <v>0</v>
      </c>
      <c r="AA940" s="11">
        <v>0</v>
      </c>
      <c r="AB940" s="11">
        <v>0</v>
      </c>
      <c r="AC940" s="11">
        <v>0</v>
      </c>
      <c r="AD940" s="11">
        <v>9</v>
      </c>
      <c r="AE940" s="11">
        <v>1</v>
      </c>
      <c r="AF940" s="11">
        <v>4</v>
      </c>
      <c r="AG940" s="6">
        <v>0</v>
      </c>
      <c r="AH940" s="6">
        <v>1</v>
      </c>
      <c r="AI940" s="6">
        <v>0</v>
      </c>
      <c r="AJ940" s="6">
        <v>2</v>
      </c>
      <c r="AK940" s="11">
        <v>0</v>
      </c>
      <c r="AL940" s="11">
        <v>0</v>
      </c>
      <c r="AM940" s="11">
        <v>0</v>
      </c>
      <c r="AN940" s="11">
        <v>3</v>
      </c>
      <c r="AO940" s="11">
        <v>5000</v>
      </c>
      <c r="AP940" s="11">
        <v>2.5</v>
      </c>
      <c r="AQ940" s="11">
        <v>0</v>
      </c>
      <c r="AR940" s="6">
        <v>0</v>
      </c>
      <c r="AS940" s="11" t="s">
        <v>347</v>
      </c>
      <c r="AT940" s="12" t="s">
        <v>213</v>
      </c>
      <c r="AU940" s="11" t="s">
        <v>348</v>
      </c>
      <c r="AV940" s="18">
        <v>10000007</v>
      </c>
      <c r="AW940" s="18">
        <v>70102001</v>
      </c>
      <c r="AX940" s="12" t="s">
        <v>155</v>
      </c>
      <c r="AY940" s="11" t="s">
        <v>1323</v>
      </c>
      <c r="AZ940" s="13">
        <v>0</v>
      </c>
      <c r="BA940" s="13">
        <v>0</v>
      </c>
      <c r="BB940" s="37" t="s">
        <v>350</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70102002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2</v>
      </c>
      <c r="AH941" s="6">
        <v>0</v>
      </c>
      <c r="AI941" s="6">
        <v>0</v>
      </c>
      <c r="AJ941" s="6">
        <v>0</v>
      </c>
      <c r="AK941" s="18">
        <v>0</v>
      </c>
      <c r="AL941" s="18">
        <v>0</v>
      </c>
      <c r="AM941" s="18">
        <v>0</v>
      </c>
      <c r="AN941" s="18">
        <v>0</v>
      </c>
      <c r="AO941" s="18">
        <v>1000</v>
      </c>
      <c r="AP941" s="18">
        <v>0</v>
      </c>
      <c r="AQ941" s="18">
        <v>0</v>
      </c>
      <c r="AR941" s="6">
        <v>90102001</v>
      </c>
      <c r="AS941" s="18" t="s">
        <v>153</v>
      </c>
      <c r="AT941" s="19" t="s">
        <v>154</v>
      </c>
      <c r="AU941" s="18" t="s">
        <v>246</v>
      </c>
      <c r="AV941" s="18">
        <v>0</v>
      </c>
      <c r="AW941" s="18">
        <v>40000003</v>
      </c>
      <c r="AX941" s="19" t="s">
        <v>155</v>
      </c>
      <c r="AY941" s="19" t="s">
        <v>153</v>
      </c>
      <c r="AZ941" s="13">
        <v>0</v>
      </c>
      <c r="BA941" s="13">
        <v>0</v>
      </c>
      <c r="BB941" s="69" t="s">
        <v>352</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70103001</v>
      </c>
      <c r="D942" s="12" t="s">
        <v>354</v>
      </c>
      <c r="E942" s="18">
        <v>1</v>
      </c>
      <c r="F942" s="11">
        <v>60010300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0</v>
      </c>
      <c r="Z942" s="11">
        <v>0</v>
      </c>
      <c r="AA942" s="11">
        <v>0</v>
      </c>
      <c r="AB942" s="11">
        <v>0</v>
      </c>
      <c r="AC942" s="11">
        <v>0</v>
      </c>
      <c r="AD942" s="11">
        <v>12</v>
      </c>
      <c r="AE942" s="11">
        <v>2</v>
      </c>
      <c r="AF942" s="11" t="s">
        <v>163</v>
      </c>
      <c r="AG942" s="6">
        <v>0</v>
      </c>
      <c r="AH942" s="6">
        <v>2</v>
      </c>
      <c r="AI942" s="6">
        <v>0</v>
      </c>
      <c r="AJ942" s="6">
        <v>1.5</v>
      </c>
      <c r="AK942" s="11">
        <v>0</v>
      </c>
      <c r="AL942" s="11">
        <v>0</v>
      </c>
      <c r="AM942" s="11">
        <v>0</v>
      </c>
      <c r="AN942" s="11">
        <v>1.1000000000000001</v>
      </c>
      <c r="AO942" s="11">
        <v>3000</v>
      </c>
      <c r="AP942" s="11">
        <v>1.1000000000000001</v>
      </c>
      <c r="AQ942" s="11">
        <v>0</v>
      </c>
      <c r="AR942" s="6">
        <v>0</v>
      </c>
      <c r="AS942" s="11" t="s">
        <v>153</v>
      </c>
      <c r="AT942" s="19" t="s">
        <v>213</v>
      </c>
      <c r="AU942" s="11" t="s">
        <v>355</v>
      </c>
      <c r="AV942" s="18">
        <v>10001007</v>
      </c>
      <c r="AW942" s="18">
        <v>70103001</v>
      </c>
      <c r="AX942" s="12" t="s">
        <v>155</v>
      </c>
      <c r="AY942" s="11">
        <v>0</v>
      </c>
      <c r="AZ942" s="13">
        <v>0</v>
      </c>
      <c r="BA942" s="13">
        <v>0</v>
      </c>
      <c r="BB942" s="37" t="s">
        <v>356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70103002</v>
      </c>
      <c r="D943" s="19" t="s">
        <v>351</v>
      </c>
      <c r="E943" s="18">
        <v>1</v>
      </c>
      <c r="F943" s="18">
        <v>60010500</v>
      </c>
      <c r="G943" s="18">
        <v>0</v>
      </c>
      <c r="H943" s="13">
        <v>0</v>
      </c>
      <c r="I943" s="18">
        <v>1</v>
      </c>
      <c r="J943" s="18">
        <v>0</v>
      </c>
      <c r="K943" s="18">
        <v>0</v>
      </c>
      <c r="L943" s="18">
        <v>0</v>
      </c>
      <c r="M943" s="18">
        <v>0</v>
      </c>
      <c r="N943" s="11">
        <v>2</v>
      </c>
      <c r="O943" s="18">
        <v>2</v>
      </c>
      <c r="P943" s="18">
        <v>0.6</v>
      </c>
      <c r="Q943" s="18">
        <v>0</v>
      </c>
      <c r="R943" s="6">
        <v>0</v>
      </c>
      <c r="S943" s="13">
        <v>0</v>
      </c>
      <c r="T943" s="11">
        <v>1</v>
      </c>
      <c r="U943" s="18">
        <v>2</v>
      </c>
      <c r="V943" s="18">
        <v>0</v>
      </c>
      <c r="W943" s="18">
        <v>0</v>
      </c>
      <c r="X943" s="18">
        <v>0</v>
      </c>
      <c r="Y943" s="18">
        <v>0</v>
      </c>
      <c r="Z943" s="18">
        <v>0</v>
      </c>
      <c r="AA943" s="18">
        <v>0</v>
      </c>
      <c r="AB943" s="18">
        <v>0</v>
      </c>
      <c r="AC943" s="18">
        <v>0</v>
      </c>
      <c r="AD943" s="18">
        <v>20</v>
      </c>
      <c r="AE943" s="18">
        <v>0</v>
      </c>
      <c r="AF943" s="18">
        <v>0</v>
      </c>
      <c r="AG943" s="6">
        <v>0</v>
      </c>
      <c r="AH943" s="6">
        <v>0</v>
      </c>
      <c r="AI943" s="6">
        <v>0</v>
      </c>
      <c r="AJ943" s="6">
        <v>0</v>
      </c>
      <c r="AK943" s="18">
        <v>0</v>
      </c>
      <c r="AL943" s="18">
        <v>0</v>
      </c>
      <c r="AM943" s="18">
        <v>0</v>
      </c>
      <c r="AN943" s="18">
        <v>0</v>
      </c>
      <c r="AO943" s="18">
        <v>1000</v>
      </c>
      <c r="AP943" s="18">
        <v>0</v>
      </c>
      <c r="AQ943" s="18">
        <v>0</v>
      </c>
      <c r="AR943" s="6">
        <v>90103001</v>
      </c>
      <c r="AS943" s="18" t="s">
        <v>153</v>
      </c>
      <c r="AT943" s="19" t="s">
        <v>153</v>
      </c>
      <c r="AU943" s="18" t="s">
        <v>246</v>
      </c>
      <c r="AV943" s="18">
        <v>0</v>
      </c>
      <c r="AW943" s="18">
        <v>40000003</v>
      </c>
      <c r="AX943" s="19" t="s">
        <v>155</v>
      </c>
      <c r="AY943" s="19" t="s">
        <v>153</v>
      </c>
      <c r="AZ943" s="13">
        <v>0</v>
      </c>
      <c r="BA943" s="13">
        <v>0</v>
      </c>
      <c r="BB943" s="69" t="s">
        <v>357</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70103003</v>
      </c>
      <c r="D944" s="12" t="s">
        <v>924</v>
      </c>
      <c r="E944" s="18">
        <v>1</v>
      </c>
      <c r="F944" s="11">
        <v>60010100</v>
      </c>
      <c r="G944" s="18">
        <v>0</v>
      </c>
      <c r="H944" s="13">
        <v>0</v>
      </c>
      <c r="I944" s="18">
        <v>1</v>
      </c>
      <c r="J944" s="18">
        <v>0</v>
      </c>
      <c r="K944" s="18">
        <v>0</v>
      </c>
      <c r="L944" s="11">
        <v>0</v>
      </c>
      <c r="M944" s="11">
        <v>0</v>
      </c>
      <c r="N944" s="11">
        <v>2</v>
      </c>
      <c r="O944" s="11">
        <v>1</v>
      </c>
      <c r="P944" s="11">
        <v>0.5</v>
      </c>
      <c r="Q944" s="11">
        <v>0</v>
      </c>
      <c r="R944" s="6">
        <v>0</v>
      </c>
      <c r="S944" s="11">
        <v>0</v>
      </c>
      <c r="T944" s="11">
        <v>1</v>
      </c>
      <c r="U944" s="11">
        <v>2</v>
      </c>
      <c r="V944" s="11">
        <v>0</v>
      </c>
      <c r="W944" s="11">
        <v>3</v>
      </c>
      <c r="X944" s="11">
        <v>0</v>
      </c>
      <c r="Y944" s="11">
        <v>1</v>
      </c>
      <c r="Z944" s="11">
        <v>0</v>
      </c>
      <c r="AA944" s="11">
        <v>0</v>
      </c>
      <c r="AB944" s="11">
        <v>0</v>
      </c>
      <c r="AC944" s="11">
        <v>0</v>
      </c>
      <c r="AD944" s="11">
        <v>8</v>
      </c>
      <c r="AE944" s="11">
        <v>1</v>
      </c>
      <c r="AF944" s="11">
        <v>3</v>
      </c>
      <c r="AG944" s="6">
        <v>1</v>
      </c>
      <c r="AH944" s="6">
        <v>1</v>
      </c>
      <c r="AI944" s="6">
        <v>0</v>
      </c>
      <c r="AJ944" s="6">
        <v>1.5</v>
      </c>
      <c r="AK944" s="11">
        <v>0</v>
      </c>
      <c r="AL944" s="11">
        <v>0</v>
      </c>
      <c r="AM944" s="11">
        <v>0</v>
      </c>
      <c r="AN944" s="11">
        <v>0.5</v>
      </c>
      <c r="AO944" s="11">
        <v>5000</v>
      </c>
      <c r="AP944" s="11">
        <v>3</v>
      </c>
      <c r="AQ944" s="11">
        <v>0</v>
      </c>
      <c r="AR944" s="6">
        <v>0</v>
      </c>
      <c r="AS944" s="11" t="s">
        <v>153</v>
      </c>
      <c r="AT944" s="19" t="s">
        <v>154</v>
      </c>
      <c r="AU944" s="11" t="s">
        <v>348</v>
      </c>
      <c r="AV944" s="18">
        <v>10000007</v>
      </c>
      <c r="AW944" s="18">
        <v>70103003</v>
      </c>
      <c r="AX944" s="12" t="s">
        <v>155</v>
      </c>
      <c r="AY944" s="11" t="s">
        <v>925</v>
      </c>
      <c r="AZ944" s="13">
        <v>0</v>
      </c>
      <c r="BA944" s="13">
        <v>0</v>
      </c>
      <c r="BB944" s="37" t="s">
        <v>926</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70104001</v>
      </c>
      <c r="D945" s="12" t="s">
        <v>523</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3</v>
      </c>
      <c r="X945" s="11">
        <v>0</v>
      </c>
      <c r="Y945" s="11">
        <v>1</v>
      </c>
      <c r="Z945" s="11">
        <v>0</v>
      </c>
      <c r="AA945" s="11">
        <v>0</v>
      </c>
      <c r="AB945" s="11">
        <v>0</v>
      </c>
      <c r="AC945" s="11">
        <v>0</v>
      </c>
      <c r="AD945" s="11">
        <v>5</v>
      </c>
      <c r="AE945" s="11">
        <v>1</v>
      </c>
      <c r="AF945" s="11" t="s">
        <v>507</v>
      </c>
      <c r="AG945" s="6">
        <v>1</v>
      </c>
      <c r="AH945" s="6">
        <v>1</v>
      </c>
      <c r="AI945" s="6">
        <v>0</v>
      </c>
      <c r="AJ945" s="6">
        <v>1.5</v>
      </c>
      <c r="AK945" s="11">
        <v>0</v>
      </c>
      <c r="AL945" s="11">
        <v>0</v>
      </c>
      <c r="AM945" s="11">
        <v>0</v>
      </c>
      <c r="AN945" s="11">
        <v>0.5</v>
      </c>
      <c r="AO945" s="11">
        <v>5000</v>
      </c>
      <c r="AP945" s="11">
        <v>2</v>
      </c>
      <c r="AQ945" s="11">
        <v>0</v>
      </c>
      <c r="AR945" s="6">
        <v>0</v>
      </c>
      <c r="AS945" s="11" t="s">
        <v>153</v>
      </c>
      <c r="AT945" s="12" t="s">
        <v>213</v>
      </c>
      <c r="AU945" s="11" t="s">
        <v>348</v>
      </c>
      <c r="AV945" s="18">
        <v>10000007</v>
      </c>
      <c r="AW945" s="18">
        <v>70104001</v>
      </c>
      <c r="AX945" s="12" t="s">
        <v>155</v>
      </c>
      <c r="AY945" s="11" t="s">
        <v>1324</v>
      </c>
      <c r="AZ945" s="13">
        <v>0</v>
      </c>
      <c r="BA945" s="13">
        <v>0</v>
      </c>
      <c r="BB945" s="37" t="s">
        <v>525</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70104002</v>
      </c>
      <c r="D946" s="19" t="s">
        <v>368</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8">
        <v>0</v>
      </c>
      <c r="AC946" s="18">
        <v>0</v>
      </c>
      <c r="AD946" s="18">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435</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70104003</v>
      </c>
      <c r="D947" s="12" t="s">
        <v>457</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5</v>
      </c>
      <c r="X947" s="11">
        <v>0</v>
      </c>
      <c r="Y947" s="11">
        <v>1</v>
      </c>
      <c r="Z947" s="11">
        <v>0</v>
      </c>
      <c r="AA947" s="11">
        <v>0</v>
      </c>
      <c r="AB947" s="11">
        <v>0</v>
      </c>
      <c r="AC947" s="11">
        <v>0</v>
      </c>
      <c r="AD947" s="11">
        <v>10</v>
      </c>
      <c r="AE947" s="11">
        <v>1</v>
      </c>
      <c r="AF947" s="11" t="s">
        <v>391</v>
      </c>
      <c r="AG947" s="6">
        <v>0</v>
      </c>
      <c r="AH947" s="6">
        <v>1</v>
      </c>
      <c r="AI947" s="6">
        <v>0</v>
      </c>
      <c r="AJ947" s="6">
        <v>3</v>
      </c>
      <c r="AK947" s="11">
        <v>0</v>
      </c>
      <c r="AL947" s="11">
        <v>0</v>
      </c>
      <c r="AM947" s="11">
        <v>0</v>
      </c>
      <c r="AN947" s="11">
        <v>3.5</v>
      </c>
      <c r="AO947" s="11">
        <v>5000</v>
      </c>
      <c r="AP947" s="11">
        <v>3</v>
      </c>
      <c r="AQ947" s="11">
        <v>0</v>
      </c>
      <c r="AR947" s="6">
        <v>0</v>
      </c>
      <c r="AS947" s="11" t="s">
        <v>153</v>
      </c>
      <c r="AT947" s="12" t="s">
        <v>196</v>
      </c>
      <c r="AU947" s="11" t="s">
        <v>348</v>
      </c>
      <c r="AV947" s="18">
        <v>10000007</v>
      </c>
      <c r="AW947" s="18">
        <v>70104003</v>
      </c>
      <c r="AX947" s="12" t="s">
        <v>155</v>
      </c>
      <c r="AY947" s="11" t="s">
        <v>1325</v>
      </c>
      <c r="AZ947" s="13">
        <v>0</v>
      </c>
      <c r="BA947" s="13">
        <v>0</v>
      </c>
      <c r="BB947" s="37" t="s">
        <v>1326</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70105001</v>
      </c>
      <c r="D948" s="12" t="s">
        <v>346</v>
      </c>
      <c r="E948" s="18">
        <v>1</v>
      </c>
      <c r="F948" s="11">
        <v>60010100</v>
      </c>
      <c r="G948" s="18">
        <v>0</v>
      </c>
      <c r="H948" s="13">
        <v>0</v>
      </c>
      <c r="I948" s="18">
        <v>1</v>
      </c>
      <c r="J948" s="18">
        <v>0</v>
      </c>
      <c r="K948" s="18">
        <v>0</v>
      </c>
      <c r="L948" s="11">
        <v>0</v>
      </c>
      <c r="M948" s="11">
        <v>0</v>
      </c>
      <c r="N948" s="11">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6</v>
      </c>
      <c r="AE948" s="11">
        <v>1</v>
      </c>
      <c r="AF948" s="11">
        <v>3</v>
      </c>
      <c r="AG948" s="6">
        <v>0</v>
      </c>
      <c r="AH948" s="6">
        <v>0</v>
      </c>
      <c r="AI948" s="6">
        <v>0</v>
      </c>
      <c r="AJ948" s="6">
        <v>1.5</v>
      </c>
      <c r="AK948" s="11">
        <v>0</v>
      </c>
      <c r="AL948" s="11">
        <v>0</v>
      </c>
      <c r="AM948" s="11">
        <v>0</v>
      </c>
      <c r="AN948" s="11">
        <v>1</v>
      </c>
      <c r="AO948" s="11">
        <v>5000</v>
      </c>
      <c r="AP948" s="11">
        <v>0.5</v>
      </c>
      <c r="AQ948" s="11">
        <v>0</v>
      </c>
      <c r="AR948" s="6">
        <v>0</v>
      </c>
      <c r="AS948" s="11" t="s">
        <v>153</v>
      </c>
      <c r="AT948" s="19" t="s">
        <v>154</v>
      </c>
      <c r="AU948" s="11" t="s">
        <v>348</v>
      </c>
      <c r="AV948" s="18">
        <v>10000007</v>
      </c>
      <c r="AW948" s="18">
        <v>70105001</v>
      </c>
      <c r="AX948" s="12" t="s">
        <v>155</v>
      </c>
      <c r="AY948" s="11" t="s">
        <v>1327</v>
      </c>
      <c r="AZ948" s="13">
        <v>0</v>
      </c>
      <c r="BA948" s="13">
        <v>0</v>
      </c>
      <c r="BB948" s="37" t="s">
        <v>1328</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70105002</v>
      </c>
      <c r="D949" s="19" t="s">
        <v>368</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1">
        <v>99999</v>
      </c>
      <c r="AE949" s="18">
        <v>0</v>
      </c>
      <c r="AF949" s="18">
        <v>0</v>
      </c>
      <c r="AG949" s="6">
        <v>2</v>
      </c>
      <c r="AH949" s="6">
        <v>0</v>
      </c>
      <c r="AI949" s="6">
        <v>0</v>
      </c>
      <c r="AJ949" s="6">
        <v>0</v>
      </c>
      <c r="AK949" s="18">
        <v>0</v>
      </c>
      <c r="AL949" s="18">
        <v>0</v>
      </c>
      <c r="AM949" s="18">
        <v>0</v>
      </c>
      <c r="AN949" s="18">
        <v>0</v>
      </c>
      <c r="AO949" s="18">
        <v>1000</v>
      </c>
      <c r="AP949" s="18">
        <v>0</v>
      </c>
      <c r="AQ949" s="18">
        <v>0</v>
      </c>
      <c r="AR949" s="6">
        <v>90104002</v>
      </c>
      <c r="AS949" s="18" t="s">
        <v>153</v>
      </c>
      <c r="AT949" s="19" t="s">
        <v>154</v>
      </c>
      <c r="AU949" s="18" t="s">
        <v>246</v>
      </c>
      <c r="AV949" s="18">
        <v>0</v>
      </c>
      <c r="AW949" s="18">
        <v>0</v>
      </c>
      <c r="AX949" s="19" t="s">
        <v>155</v>
      </c>
      <c r="AY949" s="19" t="s">
        <v>153</v>
      </c>
      <c r="AZ949" s="13">
        <v>0</v>
      </c>
      <c r="BA949" s="13">
        <v>0</v>
      </c>
      <c r="BB949" s="69" t="s">
        <v>435</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70105003</v>
      </c>
      <c r="D950" s="12" t="s">
        <v>1329</v>
      </c>
      <c r="E950" s="18">
        <v>1</v>
      </c>
      <c r="F950" s="11">
        <v>60010300</v>
      </c>
      <c r="G950" s="18">
        <v>0</v>
      </c>
      <c r="H950" s="13">
        <v>0</v>
      </c>
      <c r="I950" s="18">
        <v>1</v>
      </c>
      <c r="J950" s="18">
        <v>0</v>
      </c>
      <c r="K950" s="18">
        <v>0</v>
      </c>
      <c r="L950" s="11">
        <v>0</v>
      </c>
      <c r="M950" s="11">
        <v>0</v>
      </c>
      <c r="N950" s="11">
        <v>2</v>
      </c>
      <c r="O950" s="11">
        <v>2</v>
      </c>
      <c r="P950" s="11">
        <v>0.8</v>
      </c>
      <c r="Q950" s="11">
        <v>0</v>
      </c>
      <c r="R950" s="6">
        <v>0</v>
      </c>
      <c r="S950" s="11">
        <v>0</v>
      </c>
      <c r="T950" s="11">
        <v>1</v>
      </c>
      <c r="U950" s="11">
        <v>2</v>
      </c>
      <c r="V950" s="11">
        <v>0</v>
      </c>
      <c r="W950" s="11">
        <v>0</v>
      </c>
      <c r="X950" s="11">
        <v>0</v>
      </c>
      <c r="Y950" s="11">
        <v>0</v>
      </c>
      <c r="Z950" s="11">
        <v>0</v>
      </c>
      <c r="AA950" s="11">
        <v>0</v>
      </c>
      <c r="AB950" s="11">
        <v>0</v>
      </c>
      <c r="AC950" s="11">
        <v>0</v>
      </c>
      <c r="AD950" s="11">
        <v>20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153</v>
      </c>
      <c r="AT950" s="19" t="s">
        <v>154</v>
      </c>
      <c r="AU950" s="11" t="s">
        <v>355</v>
      </c>
      <c r="AV950" s="18">
        <v>0</v>
      </c>
      <c r="AW950" s="18">
        <v>0</v>
      </c>
      <c r="AX950" s="12" t="s">
        <v>343</v>
      </c>
      <c r="AY950" s="11" t="s">
        <v>1330</v>
      </c>
      <c r="AZ950" s="13">
        <v>0</v>
      </c>
      <c r="BA950" s="13">
        <v>0</v>
      </c>
      <c r="BB950" s="37" t="s">
        <v>1331</v>
      </c>
      <c r="BC950" s="11">
        <v>0</v>
      </c>
      <c r="BD950" s="11">
        <v>0</v>
      </c>
      <c r="BE950" s="11">
        <v>0</v>
      </c>
      <c r="BF950" s="11">
        <v>0</v>
      </c>
      <c r="BG950" s="11">
        <v>0</v>
      </c>
      <c r="BH950" s="11">
        <v>0</v>
      </c>
      <c r="BI950" s="9">
        <v>0</v>
      </c>
      <c r="BJ950" s="6">
        <v>0</v>
      </c>
      <c r="BK950" s="6">
        <v>0</v>
      </c>
      <c r="BL950" s="6">
        <v>0</v>
      </c>
      <c r="BM950" s="6">
        <v>0</v>
      </c>
      <c r="BN950" s="6">
        <v>0</v>
      </c>
      <c r="BO950" s="6">
        <v>0</v>
      </c>
    </row>
    <row r="951" spans="3:67" ht="20.100000000000001" customHeight="1">
      <c r="C951" s="18">
        <v>70105004</v>
      </c>
      <c r="D951" s="19" t="s">
        <v>351</v>
      </c>
      <c r="E951" s="18">
        <v>1</v>
      </c>
      <c r="F951" s="18">
        <v>60010500</v>
      </c>
      <c r="G951" s="18">
        <v>0</v>
      </c>
      <c r="H951" s="13">
        <v>0</v>
      </c>
      <c r="I951" s="18">
        <v>1</v>
      </c>
      <c r="J951" s="18">
        <v>0</v>
      </c>
      <c r="K951" s="18">
        <v>0</v>
      </c>
      <c r="L951" s="18">
        <v>0</v>
      </c>
      <c r="M951" s="18">
        <v>0</v>
      </c>
      <c r="N951" s="11">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8">
        <v>20</v>
      </c>
      <c r="AE951" s="18">
        <v>0</v>
      </c>
      <c r="AF951" s="18">
        <v>0</v>
      </c>
      <c r="AG951" s="6">
        <v>2</v>
      </c>
      <c r="AH951" s="6">
        <v>0</v>
      </c>
      <c r="AI951" s="6">
        <v>0</v>
      </c>
      <c r="AJ951" s="6">
        <v>0</v>
      </c>
      <c r="AK951" s="18">
        <v>0</v>
      </c>
      <c r="AL951" s="18">
        <v>0</v>
      </c>
      <c r="AM951" s="18">
        <v>0</v>
      </c>
      <c r="AN951" s="18">
        <v>0</v>
      </c>
      <c r="AO951" s="18">
        <v>1000</v>
      </c>
      <c r="AP951" s="18">
        <v>0</v>
      </c>
      <c r="AQ951" s="18">
        <v>0</v>
      </c>
      <c r="AR951" s="6">
        <v>90103001</v>
      </c>
      <c r="AS951" s="18" t="s">
        <v>153</v>
      </c>
      <c r="AT951" s="19" t="s">
        <v>153</v>
      </c>
      <c r="AU951" s="18" t="s">
        <v>246</v>
      </c>
      <c r="AV951" s="18">
        <v>0</v>
      </c>
      <c r="AW951" s="18">
        <v>40000003</v>
      </c>
      <c r="AX951" s="19" t="s">
        <v>155</v>
      </c>
      <c r="AY951" s="19" t="s">
        <v>153</v>
      </c>
      <c r="AZ951" s="13">
        <v>0</v>
      </c>
      <c r="BA951" s="13">
        <v>0</v>
      </c>
      <c r="BB951" s="69" t="s">
        <v>357</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70106001</v>
      </c>
      <c r="D952" s="19" t="s">
        <v>371</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0.5</v>
      </c>
      <c r="X952" s="18">
        <v>0</v>
      </c>
      <c r="Y952" s="18">
        <v>0</v>
      </c>
      <c r="Z952" s="18">
        <v>0</v>
      </c>
      <c r="AA952" s="18">
        <v>0</v>
      </c>
      <c r="AB952" s="18">
        <v>0</v>
      </c>
      <c r="AC952" s="18">
        <v>0</v>
      </c>
      <c r="AD952" s="18">
        <v>15</v>
      </c>
      <c r="AE952" s="18">
        <v>1</v>
      </c>
      <c r="AF952" s="18">
        <v>3</v>
      </c>
      <c r="AG952" s="6">
        <v>1</v>
      </c>
      <c r="AH952" s="6">
        <v>0</v>
      </c>
      <c r="AI952" s="6">
        <v>0</v>
      </c>
      <c r="AJ952" s="6">
        <v>1.5</v>
      </c>
      <c r="AK952" s="18">
        <v>0</v>
      </c>
      <c r="AL952" s="18">
        <v>0</v>
      </c>
      <c r="AM952" s="18">
        <v>0</v>
      </c>
      <c r="AN952" s="18">
        <v>1</v>
      </c>
      <c r="AO952" s="18">
        <v>360000</v>
      </c>
      <c r="AP952" s="18">
        <v>0.5</v>
      </c>
      <c r="AQ952" s="18">
        <v>0</v>
      </c>
      <c r="AR952" s="6">
        <v>0</v>
      </c>
      <c r="AS952" s="18" t="s">
        <v>372</v>
      </c>
      <c r="AT952" s="19" t="s">
        <v>154</v>
      </c>
      <c r="AU952" s="18" t="s">
        <v>355</v>
      </c>
      <c r="AV952" s="18">
        <v>10002001</v>
      </c>
      <c r="AW952" s="18">
        <v>70106001</v>
      </c>
      <c r="AX952" s="19" t="s">
        <v>229</v>
      </c>
      <c r="AY952" s="19" t="s">
        <v>373</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70106002</v>
      </c>
      <c r="D953" s="12" t="s">
        <v>375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0</v>
      </c>
      <c r="Y953" s="11">
        <v>0</v>
      </c>
      <c r="Z953" s="11">
        <v>0</v>
      </c>
      <c r="AA953" s="11">
        <v>0</v>
      </c>
      <c r="AB953" s="11">
        <v>0</v>
      </c>
      <c r="AC953" s="11">
        <v>0</v>
      </c>
      <c r="AD953" s="11">
        <v>12</v>
      </c>
      <c r="AE953" s="11">
        <v>1</v>
      </c>
      <c r="AF953" s="11">
        <v>3</v>
      </c>
      <c r="AG953" s="6">
        <v>6</v>
      </c>
      <c r="AH953" s="6">
        <v>1</v>
      </c>
      <c r="AI953" s="6">
        <v>0</v>
      </c>
      <c r="AJ953" s="6">
        <v>1.5</v>
      </c>
      <c r="AK953" s="11">
        <v>0</v>
      </c>
      <c r="AL953" s="11">
        <v>0</v>
      </c>
      <c r="AM953" s="11">
        <v>0</v>
      </c>
      <c r="AN953" s="11">
        <v>3</v>
      </c>
      <c r="AO953" s="11">
        <v>5000</v>
      </c>
      <c r="AP953" s="11">
        <v>3</v>
      </c>
      <c r="AQ953" s="11">
        <v>0</v>
      </c>
      <c r="AR953" s="6">
        <v>0</v>
      </c>
      <c r="AS953" s="11" t="s">
        <v>153</v>
      </c>
      <c r="AT953" s="19" t="s">
        <v>154</v>
      </c>
      <c r="AU953" s="11" t="s">
        <v>348</v>
      </c>
      <c r="AV953" s="18">
        <v>10000007</v>
      </c>
      <c r="AW953" s="18">
        <v>70106004</v>
      </c>
      <c r="AX953" s="12" t="s">
        <v>155</v>
      </c>
      <c r="AY953" s="11" t="s">
        <v>1332</v>
      </c>
      <c r="AZ953" s="13">
        <v>0</v>
      </c>
      <c r="BA953" s="13">
        <v>0</v>
      </c>
      <c r="BB953" s="37" t="s">
        <v>377</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70106003</v>
      </c>
      <c r="D954" s="19" t="s">
        <v>378</v>
      </c>
      <c r="E954" s="18">
        <v>1</v>
      </c>
      <c r="F954" s="18">
        <v>60010300</v>
      </c>
      <c r="G954" s="18">
        <v>0</v>
      </c>
      <c r="H954" s="13">
        <v>0</v>
      </c>
      <c r="I954" s="18">
        <v>1</v>
      </c>
      <c r="J954" s="18">
        <v>0</v>
      </c>
      <c r="K954" s="18">
        <v>0</v>
      </c>
      <c r="L954" s="18">
        <v>0</v>
      </c>
      <c r="M954" s="18">
        <v>0</v>
      </c>
      <c r="N954" s="11">
        <v>2</v>
      </c>
      <c r="O954" s="18">
        <v>1</v>
      </c>
      <c r="P954" s="18">
        <v>0.5</v>
      </c>
      <c r="Q954" s="18">
        <v>0</v>
      </c>
      <c r="R954" s="6">
        <v>0</v>
      </c>
      <c r="S954" s="13">
        <v>0</v>
      </c>
      <c r="T954" s="11">
        <v>1</v>
      </c>
      <c r="U954" s="18">
        <v>2</v>
      </c>
      <c r="V954" s="18">
        <v>0</v>
      </c>
      <c r="W954" s="18">
        <v>3</v>
      </c>
      <c r="X954" s="18">
        <v>0</v>
      </c>
      <c r="Y954" s="18">
        <v>0</v>
      </c>
      <c r="Z954" s="18">
        <v>0</v>
      </c>
      <c r="AA954" s="18">
        <v>0</v>
      </c>
      <c r="AB954" s="18">
        <v>0</v>
      </c>
      <c r="AC954" s="18">
        <v>0</v>
      </c>
      <c r="AD954" s="18">
        <v>9</v>
      </c>
      <c r="AE954" s="18">
        <v>1</v>
      </c>
      <c r="AF954" s="18">
        <v>2</v>
      </c>
      <c r="AG954" s="6">
        <v>2</v>
      </c>
      <c r="AH954" s="6">
        <v>2</v>
      </c>
      <c r="AI954" s="6">
        <v>0</v>
      </c>
      <c r="AJ954" s="6">
        <v>3</v>
      </c>
      <c r="AK954" s="18">
        <v>0</v>
      </c>
      <c r="AL954" s="18">
        <v>0</v>
      </c>
      <c r="AM954" s="18">
        <v>0</v>
      </c>
      <c r="AN954" s="18">
        <v>2</v>
      </c>
      <c r="AO954" s="18">
        <v>30000</v>
      </c>
      <c r="AP954" s="18">
        <v>2</v>
      </c>
      <c r="AQ954" s="18">
        <v>4</v>
      </c>
      <c r="AR954" s="6">
        <v>0</v>
      </c>
      <c r="AS954" s="18" t="s">
        <v>153</v>
      </c>
      <c r="AT954" s="19" t="s">
        <v>154</v>
      </c>
      <c r="AU954" s="18" t="s">
        <v>355</v>
      </c>
      <c r="AV954" s="18">
        <v>10003002</v>
      </c>
      <c r="AW954" s="18">
        <v>70106005</v>
      </c>
      <c r="AX954" s="19" t="s">
        <v>379</v>
      </c>
      <c r="AY954" s="19">
        <v>0</v>
      </c>
      <c r="AZ954" s="13">
        <v>0</v>
      </c>
      <c r="BA954" s="13">
        <v>0</v>
      </c>
      <c r="BB954" s="69" t="s">
        <v>374</v>
      </c>
      <c r="BC954" s="18">
        <v>0</v>
      </c>
      <c r="BD954" s="11">
        <v>0</v>
      </c>
      <c r="BE954" s="18">
        <v>0</v>
      </c>
      <c r="BF954" s="18">
        <v>0</v>
      </c>
      <c r="BG954" s="18">
        <v>0</v>
      </c>
      <c r="BH954" s="18">
        <v>0</v>
      </c>
      <c r="BI954" s="9">
        <v>0</v>
      </c>
      <c r="BJ954" s="6">
        <v>0</v>
      </c>
      <c r="BK954" s="6">
        <v>0</v>
      </c>
      <c r="BL954" s="6">
        <v>0</v>
      </c>
      <c r="BM954" s="6">
        <v>0</v>
      </c>
      <c r="BN954" s="6">
        <v>0</v>
      </c>
      <c r="BO954" s="6">
        <v>0</v>
      </c>
    </row>
    <row r="955" spans="3:67" ht="20.100000000000001" customHeight="1">
      <c r="C955" s="18">
        <v>70106004</v>
      </c>
      <c r="D955" s="19" t="s">
        <v>368</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8">
        <v>0</v>
      </c>
      <c r="AC955" s="18">
        <v>0</v>
      </c>
      <c r="AD955" s="11">
        <v>30</v>
      </c>
      <c r="AE955" s="18">
        <v>0</v>
      </c>
      <c r="AF955" s="18">
        <v>0</v>
      </c>
      <c r="AG955" s="6">
        <v>2</v>
      </c>
      <c r="AH955" s="6">
        <v>0</v>
      </c>
      <c r="AI955" s="6">
        <v>0</v>
      </c>
      <c r="AJ955" s="6">
        <v>0</v>
      </c>
      <c r="AK955" s="18">
        <v>0</v>
      </c>
      <c r="AL955" s="18">
        <v>0</v>
      </c>
      <c r="AM955" s="18">
        <v>0</v>
      </c>
      <c r="AN955" s="18">
        <v>0</v>
      </c>
      <c r="AO955" s="18">
        <v>1000</v>
      </c>
      <c r="AP955" s="18">
        <v>0</v>
      </c>
      <c r="AQ955" s="18">
        <v>0</v>
      </c>
      <c r="AR955" s="6">
        <v>90104002</v>
      </c>
      <c r="AS955" s="18" t="s">
        <v>153</v>
      </c>
      <c r="AT955" s="19" t="s">
        <v>154</v>
      </c>
      <c r="AU955" s="18" t="s">
        <v>246</v>
      </c>
      <c r="AV955" s="18">
        <v>0</v>
      </c>
      <c r="AW955" s="18">
        <v>0</v>
      </c>
      <c r="AX955" s="19" t="s">
        <v>155</v>
      </c>
      <c r="AY955" s="19" t="s">
        <v>153</v>
      </c>
      <c r="AZ955" s="13">
        <v>0</v>
      </c>
      <c r="BA955" s="13">
        <v>0</v>
      </c>
      <c r="BB955" s="69" t="s">
        <v>380</v>
      </c>
      <c r="BC955" s="18">
        <v>0</v>
      </c>
      <c r="BD955" s="11">
        <v>0</v>
      </c>
      <c r="BE955" s="18">
        <v>0</v>
      </c>
      <c r="BF955" s="18">
        <v>0</v>
      </c>
      <c r="BG955" s="18">
        <v>0</v>
      </c>
      <c r="BH955" s="18">
        <v>0</v>
      </c>
      <c r="BI955" s="9">
        <v>0</v>
      </c>
      <c r="BJ955" s="6">
        <v>0</v>
      </c>
      <c r="BK955" s="6">
        <v>0</v>
      </c>
      <c r="BL955" s="6">
        <v>0</v>
      </c>
      <c r="BM955" s="6">
        <v>0</v>
      </c>
      <c r="BN955" s="6">
        <v>0</v>
      </c>
      <c r="BO955" s="6">
        <v>0</v>
      </c>
    </row>
    <row r="956" spans="3:67" ht="20.100000000000001" customHeight="1">
      <c r="C956" s="18">
        <v>70106005</v>
      </c>
      <c r="D956" s="12" t="s">
        <v>381</v>
      </c>
      <c r="E956" s="18">
        <v>1</v>
      </c>
      <c r="F956" s="11">
        <v>60010300</v>
      </c>
      <c r="G956" s="18">
        <v>0</v>
      </c>
      <c r="H956" s="13">
        <v>0</v>
      </c>
      <c r="I956" s="18">
        <v>1</v>
      </c>
      <c r="J956" s="18">
        <v>0</v>
      </c>
      <c r="K956" s="18">
        <v>0</v>
      </c>
      <c r="L956" s="11">
        <v>0</v>
      </c>
      <c r="M956" s="11">
        <v>0</v>
      </c>
      <c r="N956" s="11">
        <v>2</v>
      </c>
      <c r="O956" s="11">
        <v>1</v>
      </c>
      <c r="P956" s="11">
        <v>0.6</v>
      </c>
      <c r="Q956" s="11">
        <v>0</v>
      </c>
      <c r="R956" s="6">
        <v>0</v>
      </c>
      <c r="S956" s="11">
        <v>0</v>
      </c>
      <c r="T956" s="11">
        <v>1</v>
      </c>
      <c r="U956" s="11">
        <v>2</v>
      </c>
      <c r="V956" s="11">
        <v>0</v>
      </c>
      <c r="W956" s="11">
        <v>0</v>
      </c>
      <c r="X956" s="11">
        <v>0</v>
      </c>
      <c r="Y956" s="11">
        <v>0</v>
      </c>
      <c r="Z956" s="11">
        <v>0</v>
      </c>
      <c r="AA956" s="11">
        <v>0</v>
      </c>
      <c r="AB956" s="11">
        <v>0</v>
      </c>
      <c r="AC956" s="11">
        <v>0</v>
      </c>
      <c r="AD956" s="11">
        <v>20</v>
      </c>
      <c r="AE956" s="11">
        <v>0</v>
      </c>
      <c r="AF956" s="11">
        <v>0</v>
      </c>
      <c r="AG956" s="6">
        <v>2</v>
      </c>
      <c r="AH956" s="6">
        <v>2</v>
      </c>
      <c r="AI956" s="6">
        <v>0</v>
      </c>
      <c r="AJ956" s="6">
        <v>1.5</v>
      </c>
      <c r="AK956" s="11">
        <v>0</v>
      </c>
      <c r="AL956" s="11">
        <v>0</v>
      </c>
      <c r="AM956" s="11">
        <v>0</v>
      </c>
      <c r="AN956" s="11">
        <v>1</v>
      </c>
      <c r="AO956" s="11">
        <v>3000</v>
      </c>
      <c r="AP956" s="11">
        <v>0.5</v>
      </c>
      <c r="AQ956" s="11">
        <v>0</v>
      </c>
      <c r="AR956" s="6">
        <v>0</v>
      </c>
      <c r="AS956" s="11" t="s">
        <v>153</v>
      </c>
      <c r="AT956" s="19" t="s">
        <v>154</v>
      </c>
      <c r="AU956" s="11" t="s">
        <v>355</v>
      </c>
      <c r="AV956" s="18">
        <v>0</v>
      </c>
      <c r="AW956" s="18">
        <v>0</v>
      </c>
      <c r="AX956" s="12" t="s">
        <v>343</v>
      </c>
      <c r="AY956" s="11" t="s">
        <v>382</v>
      </c>
      <c r="AZ956" s="13">
        <v>0</v>
      </c>
      <c r="BA956" s="13">
        <v>0</v>
      </c>
      <c r="BB956" s="37" t="s">
        <v>383</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70107001</v>
      </c>
      <c r="D957" s="12" t="s">
        <v>390</v>
      </c>
      <c r="E957" s="18">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1</v>
      </c>
      <c r="Z957" s="11">
        <v>0</v>
      </c>
      <c r="AA957" s="11">
        <v>0</v>
      </c>
      <c r="AB957" s="11">
        <v>0</v>
      </c>
      <c r="AC957" s="11">
        <v>0</v>
      </c>
      <c r="AD957" s="11">
        <v>12</v>
      </c>
      <c r="AE957" s="11">
        <v>1</v>
      </c>
      <c r="AF957" s="11" t="s">
        <v>391</v>
      </c>
      <c r="AG957" s="6">
        <v>1</v>
      </c>
      <c r="AH957" s="6">
        <v>1</v>
      </c>
      <c r="AI957" s="6">
        <v>0</v>
      </c>
      <c r="AJ957" s="6">
        <v>3</v>
      </c>
      <c r="AK957" s="11">
        <v>0</v>
      </c>
      <c r="AL957" s="11">
        <v>0</v>
      </c>
      <c r="AM957" s="11">
        <v>0</v>
      </c>
      <c r="AN957" s="11">
        <v>3</v>
      </c>
      <c r="AO957" s="11">
        <v>5000</v>
      </c>
      <c r="AP957" s="11">
        <v>2.5</v>
      </c>
      <c r="AQ957" s="11">
        <v>0</v>
      </c>
      <c r="AR957" s="6">
        <v>0</v>
      </c>
      <c r="AS957" s="11" t="s">
        <v>153</v>
      </c>
      <c r="AT957" s="19" t="s">
        <v>213</v>
      </c>
      <c r="AU957" s="11" t="s">
        <v>348</v>
      </c>
      <c r="AV957" s="18">
        <v>10000007</v>
      </c>
      <c r="AW957" s="18">
        <v>70107001</v>
      </c>
      <c r="AX957" s="12" t="s">
        <v>155</v>
      </c>
      <c r="AY957" s="11">
        <v>0</v>
      </c>
      <c r="AZ957" s="13">
        <v>0</v>
      </c>
      <c r="BA957" s="13">
        <v>0</v>
      </c>
      <c r="BB957" s="37" t="s">
        <v>392</v>
      </c>
      <c r="BC957" s="11">
        <v>0</v>
      </c>
      <c r="BD957" s="11">
        <v>0</v>
      </c>
      <c r="BE957" s="11">
        <v>0</v>
      </c>
      <c r="BF957" s="11">
        <v>0</v>
      </c>
      <c r="BG957" s="11">
        <v>0</v>
      </c>
      <c r="BH957" s="11">
        <v>0</v>
      </c>
      <c r="BI957" s="9">
        <v>0</v>
      </c>
      <c r="BJ957" s="6">
        <v>0</v>
      </c>
      <c r="BK957" s="6">
        <v>0</v>
      </c>
      <c r="BL957" s="6">
        <v>0</v>
      </c>
      <c r="BM957" s="6">
        <v>0</v>
      </c>
      <c r="BN957" s="6">
        <v>0</v>
      </c>
      <c r="BO957" s="6">
        <v>0</v>
      </c>
    </row>
    <row r="958" spans="3:67" ht="20.100000000000001" customHeight="1">
      <c r="C958" s="18">
        <v>70107002</v>
      </c>
      <c r="D958" s="12" t="s">
        <v>426</v>
      </c>
      <c r="E958" s="18">
        <v>1</v>
      </c>
      <c r="F958" s="11">
        <v>60010100</v>
      </c>
      <c r="G958" s="18">
        <v>0</v>
      </c>
      <c r="H958" s="13">
        <v>0</v>
      </c>
      <c r="I958" s="18">
        <v>1</v>
      </c>
      <c r="J958" s="18">
        <v>0</v>
      </c>
      <c r="K958" s="18">
        <v>0</v>
      </c>
      <c r="L958" s="11">
        <v>0</v>
      </c>
      <c r="M958" s="11">
        <v>0</v>
      </c>
      <c r="N958" s="11">
        <v>2</v>
      </c>
      <c r="O958" s="11">
        <v>1</v>
      </c>
      <c r="P958" s="11">
        <v>0.3</v>
      </c>
      <c r="Q958" s="11">
        <v>0</v>
      </c>
      <c r="R958" s="6">
        <v>0</v>
      </c>
      <c r="S958" s="11">
        <v>0</v>
      </c>
      <c r="T958" s="11">
        <v>1</v>
      </c>
      <c r="U958" s="11">
        <v>2</v>
      </c>
      <c r="V958" s="11">
        <v>0</v>
      </c>
      <c r="W958" s="11">
        <v>3</v>
      </c>
      <c r="X958" s="11">
        <v>0</v>
      </c>
      <c r="Y958" s="11">
        <v>1</v>
      </c>
      <c r="Z958" s="11">
        <v>0</v>
      </c>
      <c r="AA958" s="11">
        <v>0</v>
      </c>
      <c r="AB958" s="11">
        <v>0</v>
      </c>
      <c r="AC958" s="11">
        <v>0</v>
      </c>
      <c r="AD958" s="11">
        <v>12</v>
      </c>
      <c r="AE958" s="11">
        <v>1</v>
      </c>
      <c r="AF958" s="11">
        <v>3</v>
      </c>
      <c r="AG958" s="6">
        <v>4</v>
      </c>
      <c r="AH958" s="6">
        <v>1</v>
      </c>
      <c r="AI958" s="6">
        <v>0</v>
      </c>
      <c r="AJ958" s="6">
        <v>1.5</v>
      </c>
      <c r="AK958" s="11">
        <v>0</v>
      </c>
      <c r="AL958" s="11">
        <v>0</v>
      </c>
      <c r="AM958" s="11">
        <v>0</v>
      </c>
      <c r="AN958" s="11">
        <v>3</v>
      </c>
      <c r="AO958" s="11">
        <v>5000</v>
      </c>
      <c r="AP958" s="11">
        <v>3</v>
      </c>
      <c r="AQ958" s="11">
        <v>0</v>
      </c>
      <c r="AR958" s="6">
        <v>0</v>
      </c>
      <c r="AS958" s="11" t="s">
        <v>153</v>
      </c>
      <c r="AT958" s="19" t="s">
        <v>154</v>
      </c>
      <c r="AU958" s="11" t="s">
        <v>348</v>
      </c>
      <c r="AV958" s="18">
        <v>10000007</v>
      </c>
      <c r="AW958" s="18">
        <v>70103003</v>
      </c>
      <c r="AX958" s="12" t="s">
        <v>155</v>
      </c>
      <c r="AY958" s="11" t="s">
        <v>1333</v>
      </c>
      <c r="AZ958" s="13">
        <v>0</v>
      </c>
      <c r="BA958" s="13">
        <v>0</v>
      </c>
      <c r="BB958" s="37" t="s">
        <v>428</v>
      </c>
      <c r="BC958" s="11">
        <v>0</v>
      </c>
      <c r="BD958" s="11">
        <v>0</v>
      </c>
      <c r="BE958" s="11">
        <v>0</v>
      </c>
      <c r="BF958" s="11">
        <v>0</v>
      </c>
      <c r="BG958" s="11">
        <v>0</v>
      </c>
      <c r="BH958" s="11">
        <v>0</v>
      </c>
      <c r="BI958" s="9">
        <v>0</v>
      </c>
      <c r="BJ958" s="6">
        <v>0</v>
      </c>
      <c r="BK958" s="6">
        <v>0</v>
      </c>
      <c r="BL958" s="6">
        <v>0</v>
      </c>
      <c r="BM958" s="6">
        <v>0</v>
      </c>
      <c r="BN958" s="6">
        <v>0</v>
      </c>
      <c r="BO958" s="6">
        <v>0</v>
      </c>
    </row>
    <row r="959" spans="3:67" ht="20.100000000000001" customHeight="1">
      <c r="C959" s="18">
        <v>70107003</v>
      </c>
      <c r="D959" s="12" t="s">
        <v>429</v>
      </c>
      <c r="E959" s="11">
        <v>1</v>
      </c>
      <c r="F959" s="11">
        <v>60010100</v>
      </c>
      <c r="G959" s="18">
        <v>0</v>
      </c>
      <c r="H959" s="13">
        <v>0</v>
      </c>
      <c r="I959" s="18">
        <v>1</v>
      </c>
      <c r="J959" s="18">
        <v>0</v>
      </c>
      <c r="K959" s="18">
        <v>0</v>
      </c>
      <c r="L959" s="11">
        <v>0</v>
      </c>
      <c r="M959" s="11">
        <v>0</v>
      </c>
      <c r="N959" s="11">
        <v>2</v>
      </c>
      <c r="O959" s="11">
        <v>1</v>
      </c>
      <c r="P959" s="11">
        <v>0.3</v>
      </c>
      <c r="Q959" s="11">
        <v>0</v>
      </c>
      <c r="R959" s="6">
        <v>0</v>
      </c>
      <c r="S959" s="11">
        <v>0</v>
      </c>
      <c r="T959" s="11">
        <v>1</v>
      </c>
      <c r="U959" s="11">
        <v>2</v>
      </c>
      <c r="V959" s="11">
        <v>0</v>
      </c>
      <c r="W959" s="11">
        <v>3</v>
      </c>
      <c r="X959" s="11">
        <v>0</v>
      </c>
      <c r="Y959" s="11">
        <v>0</v>
      </c>
      <c r="Z959" s="11">
        <v>0</v>
      </c>
      <c r="AA959" s="11">
        <v>0</v>
      </c>
      <c r="AB959" s="11">
        <v>0</v>
      </c>
      <c r="AC959" s="11">
        <v>0</v>
      </c>
      <c r="AD959" s="11">
        <v>12</v>
      </c>
      <c r="AE959" s="11">
        <v>1</v>
      </c>
      <c r="AF959" s="11">
        <v>3</v>
      </c>
      <c r="AG959" s="6">
        <v>6</v>
      </c>
      <c r="AH959" s="6">
        <v>1</v>
      </c>
      <c r="AI959" s="6">
        <v>0</v>
      </c>
      <c r="AJ959" s="6">
        <v>1.5</v>
      </c>
      <c r="AK959" s="11">
        <v>0</v>
      </c>
      <c r="AL959" s="11">
        <v>0</v>
      </c>
      <c r="AM959" s="11">
        <v>0</v>
      </c>
      <c r="AN959" s="11">
        <v>3</v>
      </c>
      <c r="AO959" s="11">
        <v>5000</v>
      </c>
      <c r="AP959" s="11">
        <v>3</v>
      </c>
      <c r="AQ959" s="11">
        <v>0</v>
      </c>
      <c r="AR959" s="6">
        <v>0</v>
      </c>
      <c r="AS959" s="11" t="s">
        <v>153</v>
      </c>
      <c r="AT959" s="19" t="s">
        <v>196</v>
      </c>
      <c r="AU959" s="11" t="s">
        <v>348</v>
      </c>
      <c r="AV959" s="18">
        <v>10000007</v>
      </c>
      <c r="AW959" s="18">
        <v>70103003</v>
      </c>
      <c r="AX959" s="12" t="s">
        <v>155</v>
      </c>
      <c r="AY959" s="11" t="s">
        <v>1334</v>
      </c>
      <c r="AZ959" s="13">
        <v>0</v>
      </c>
      <c r="BA959" s="13">
        <v>0</v>
      </c>
      <c r="BB959" s="37" t="s">
        <v>431</v>
      </c>
      <c r="BC959" s="11">
        <v>0</v>
      </c>
      <c r="BD959" s="11">
        <v>0</v>
      </c>
      <c r="BE959" s="11">
        <v>0</v>
      </c>
      <c r="BF959" s="11">
        <v>0</v>
      </c>
      <c r="BG959" s="11">
        <v>0</v>
      </c>
      <c r="BH959" s="11">
        <v>0</v>
      </c>
      <c r="BI959" s="9">
        <v>0</v>
      </c>
      <c r="BJ959" s="6">
        <v>0</v>
      </c>
      <c r="BK959" s="6">
        <v>0</v>
      </c>
      <c r="BL959" s="6">
        <v>0</v>
      </c>
      <c r="BM959" s="6">
        <v>0</v>
      </c>
      <c r="BN959" s="6">
        <v>0</v>
      </c>
      <c r="BO959" s="6">
        <v>0</v>
      </c>
    </row>
    <row r="960" spans="3:67" ht="19.5" customHeight="1">
      <c r="C960" s="18">
        <v>70107004</v>
      </c>
      <c r="D960" s="19" t="s">
        <v>432</v>
      </c>
      <c r="E960" s="18">
        <v>1</v>
      </c>
      <c r="F960" s="18">
        <v>60010500</v>
      </c>
      <c r="G960" s="18">
        <v>0</v>
      </c>
      <c r="H960" s="13">
        <v>0</v>
      </c>
      <c r="I960" s="18">
        <v>1</v>
      </c>
      <c r="J960" s="18">
        <v>0</v>
      </c>
      <c r="K960" s="18">
        <v>0</v>
      </c>
      <c r="L960" s="18">
        <v>0</v>
      </c>
      <c r="M960" s="18">
        <v>0</v>
      </c>
      <c r="N960" s="11">
        <v>2</v>
      </c>
      <c r="O960" s="18">
        <v>2</v>
      </c>
      <c r="P960" s="18">
        <v>0.6</v>
      </c>
      <c r="Q960" s="18">
        <v>0</v>
      </c>
      <c r="R960" s="6">
        <v>0</v>
      </c>
      <c r="S960" s="13">
        <v>0</v>
      </c>
      <c r="T960" s="11">
        <v>1</v>
      </c>
      <c r="U960" s="18">
        <v>2</v>
      </c>
      <c r="V960" s="18">
        <v>0</v>
      </c>
      <c r="W960" s="18">
        <v>0</v>
      </c>
      <c r="X960" s="18">
        <v>0</v>
      </c>
      <c r="Y960" s="18">
        <v>0</v>
      </c>
      <c r="Z960" s="18">
        <v>0</v>
      </c>
      <c r="AA960" s="18">
        <v>0</v>
      </c>
      <c r="AB960" s="18">
        <v>0</v>
      </c>
      <c r="AC960" s="18">
        <v>0</v>
      </c>
      <c r="AD960" s="18">
        <v>20</v>
      </c>
      <c r="AE960" s="18">
        <v>0</v>
      </c>
      <c r="AF960" s="18">
        <v>0</v>
      </c>
      <c r="AG960" s="6">
        <v>2</v>
      </c>
      <c r="AH960" s="6">
        <v>0</v>
      </c>
      <c r="AI960" s="6">
        <v>0</v>
      </c>
      <c r="AJ960" s="6">
        <v>0</v>
      </c>
      <c r="AK960" s="18">
        <v>0</v>
      </c>
      <c r="AL960" s="18">
        <v>0</v>
      </c>
      <c r="AM960" s="18">
        <v>0</v>
      </c>
      <c r="AN960" s="18">
        <v>0</v>
      </c>
      <c r="AO960" s="18">
        <v>1000</v>
      </c>
      <c r="AP960" s="18">
        <v>0</v>
      </c>
      <c r="AQ960" s="18">
        <v>0</v>
      </c>
      <c r="AR960" s="6">
        <v>90102001</v>
      </c>
      <c r="AS960" s="18" t="s">
        <v>153</v>
      </c>
      <c r="AT960" s="19" t="s">
        <v>154</v>
      </c>
      <c r="AU960" s="18" t="s">
        <v>246</v>
      </c>
      <c r="AV960" s="18">
        <v>0</v>
      </c>
      <c r="AW960" s="18">
        <v>40000003</v>
      </c>
      <c r="AX960" s="19" t="s">
        <v>155</v>
      </c>
      <c r="AY960" s="19" t="s">
        <v>153</v>
      </c>
      <c r="AZ960" s="13">
        <v>0</v>
      </c>
      <c r="BA960" s="13">
        <v>0</v>
      </c>
      <c r="BB960" s="69" t="s">
        <v>433</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70107005</v>
      </c>
      <c r="D961" s="19" t="s">
        <v>434</v>
      </c>
      <c r="E961" s="18">
        <v>1</v>
      </c>
      <c r="F961" s="18">
        <v>60010500</v>
      </c>
      <c r="G961" s="18">
        <v>0</v>
      </c>
      <c r="H961" s="13">
        <v>0</v>
      </c>
      <c r="I961" s="18">
        <v>1</v>
      </c>
      <c r="J961" s="18">
        <v>0</v>
      </c>
      <c r="K961" s="18">
        <v>0</v>
      </c>
      <c r="L961" s="18">
        <v>0</v>
      </c>
      <c r="M961" s="18">
        <v>0</v>
      </c>
      <c r="N961" s="11">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153</v>
      </c>
      <c r="AT961" s="19" t="s">
        <v>154</v>
      </c>
      <c r="AU961" s="18" t="s">
        <v>246</v>
      </c>
      <c r="AV961" s="18">
        <v>0</v>
      </c>
      <c r="AW961" s="18">
        <v>0</v>
      </c>
      <c r="AX961" s="19" t="s">
        <v>155</v>
      </c>
      <c r="AY961" s="19" t="s">
        <v>153</v>
      </c>
      <c r="AZ961" s="13">
        <v>0</v>
      </c>
      <c r="BA961" s="13">
        <v>0</v>
      </c>
      <c r="BB961" s="69" t="s">
        <v>435</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70107006</v>
      </c>
      <c r="D962" s="12" t="s">
        <v>1329</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154</v>
      </c>
      <c r="AU962" s="11" t="s">
        <v>355</v>
      </c>
      <c r="AV962" s="18">
        <v>0</v>
      </c>
      <c r="AW962" s="18">
        <v>0</v>
      </c>
      <c r="AX962" s="12" t="s">
        <v>343</v>
      </c>
      <c r="AY962" s="11" t="s">
        <v>1335</v>
      </c>
      <c r="AZ962" s="13">
        <v>0</v>
      </c>
      <c r="BA962" s="13">
        <v>0</v>
      </c>
      <c r="BB962" s="37" t="s">
        <v>1336</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70201001</v>
      </c>
      <c r="D963" s="12" t="s">
        <v>460</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12</v>
      </c>
      <c r="AE963" s="11">
        <v>2</v>
      </c>
      <c r="AF963" s="11" t="s">
        <v>163</v>
      </c>
      <c r="AG963" s="6">
        <v>0</v>
      </c>
      <c r="AH963" s="6">
        <v>0</v>
      </c>
      <c r="AI963" s="6">
        <v>0</v>
      </c>
      <c r="AJ963" s="6">
        <v>1.5</v>
      </c>
      <c r="AK963" s="11">
        <v>0</v>
      </c>
      <c r="AL963" s="11">
        <v>0</v>
      </c>
      <c r="AM963" s="11">
        <v>0</v>
      </c>
      <c r="AN963" s="11">
        <v>1</v>
      </c>
      <c r="AO963" s="11">
        <v>5000</v>
      </c>
      <c r="AP963" s="11">
        <v>0.5</v>
      </c>
      <c r="AQ963" s="11">
        <v>0</v>
      </c>
      <c r="AR963" s="6">
        <v>0</v>
      </c>
      <c r="AS963" s="11" t="s">
        <v>153</v>
      </c>
      <c r="AT963" s="19" t="s">
        <v>213</v>
      </c>
      <c r="AU963" s="11" t="s">
        <v>348</v>
      </c>
      <c r="AV963" s="18">
        <v>10000007</v>
      </c>
      <c r="AW963" s="18">
        <v>70201001</v>
      </c>
      <c r="AX963" s="12" t="s">
        <v>155</v>
      </c>
      <c r="AY963" s="11">
        <v>0</v>
      </c>
      <c r="AZ963" s="13">
        <v>0</v>
      </c>
      <c r="BA963" s="13">
        <v>0</v>
      </c>
      <c r="BB963" s="37" t="s">
        <v>461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70201002</v>
      </c>
      <c r="D964" s="12" t="s">
        <v>387</v>
      </c>
      <c r="E964" s="11">
        <v>1</v>
      </c>
      <c r="F964" s="11">
        <v>60010300</v>
      </c>
      <c r="G964" s="18">
        <v>0</v>
      </c>
      <c r="H964" s="13">
        <v>0</v>
      </c>
      <c r="I964" s="18">
        <v>1</v>
      </c>
      <c r="J964" s="18">
        <v>0</v>
      </c>
      <c r="K964" s="18">
        <v>0</v>
      </c>
      <c r="L964" s="11">
        <v>0</v>
      </c>
      <c r="M964" s="11">
        <v>0</v>
      </c>
      <c r="N964" s="11">
        <v>2</v>
      </c>
      <c r="O964" s="11">
        <v>2</v>
      </c>
      <c r="P964" s="11">
        <v>0.8</v>
      </c>
      <c r="Q964" s="11">
        <v>0</v>
      </c>
      <c r="R964" s="6">
        <v>0</v>
      </c>
      <c r="S964" s="11">
        <v>0</v>
      </c>
      <c r="T964" s="11">
        <v>1</v>
      </c>
      <c r="U964" s="11">
        <v>2</v>
      </c>
      <c r="V964" s="11">
        <v>0</v>
      </c>
      <c r="W964" s="11">
        <v>0</v>
      </c>
      <c r="X964" s="11">
        <v>0</v>
      </c>
      <c r="Y964" s="11">
        <v>0</v>
      </c>
      <c r="Z964" s="11">
        <v>0</v>
      </c>
      <c r="AA964" s="11">
        <v>0</v>
      </c>
      <c r="AB964" s="11">
        <v>0</v>
      </c>
      <c r="AC964" s="11">
        <v>0</v>
      </c>
      <c r="AD964" s="11">
        <v>30</v>
      </c>
      <c r="AE964" s="11">
        <v>0</v>
      </c>
      <c r="AF964" s="11">
        <v>0</v>
      </c>
      <c r="AG964" s="6">
        <v>2</v>
      </c>
      <c r="AH964" s="6">
        <v>2</v>
      </c>
      <c r="AI964" s="6">
        <v>0</v>
      </c>
      <c r="AJ964" s="6">
        <v>1.5</v>
      </c>
      <c r="AK964" s="11">
        <v>0</v>
      </c>
      <c r="AL964" s="11">
        <v>0</v>
      </c>
      <c r="AM964" s="11">
        <v>0</v>
      </c>
      <c r="AN964" s="11">
        <v>1</v>
      </c>
      <c r="AO964" s="11">
        <v>3000</v>
      </c>
      <c r="AP964" s="11">
        <v>0.5</v>
      </c>
      <c r="AQ964" s="11">
        <v>0</v>
      </c>
      <c r="AR964" s="6">
        <v>0</v>
      </c>
      <c r="AS964" s="11" t="s">
        <v>153</v>
      </c>
      <c r="AT964" s="19" t="s">
        <v>196</v>
      </c>
      <c r="AU964" s="11" t="s">
        <v>355</v>
      </c>
      <c r="AV964" s="18">
        <v>0</v>
      </c>
      <c r="AW964" s="18">
        <v>0</v>
      </c>
      <c r="AX964" s="12" t="s">
        <v>343</v>
      </c>
      <c r="AY964" s="11" t="s">
        <v>1337</v>
      </c>
      <c r="AZ964" s="13">
        <v>0</v>
      </c>
      <c r="BA964" s="13">
        <v>0</v>
      </c>
      <c r="BB964" s="37" t="s">
        <v>389</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70201003</v>
      </c>
      <c r="D965" s="12" t="s">
        <v>1338</v>
      </c>
      <c r="E965" s="18">
        <v>1</v>
      </c>
      <c r="F965" s="11">
        <v>60010100</v>
      </c>
      <c r="G965" s="18">
        <v>0</v>
      </c>
      <c r="H965" s="13">
        <v>0</v>
      </c>
      <c r="I965" s="18">
        <v>1</v>
      </c>
      <c r="J965" s="18">
        <v>0</v>
      </c>
      <c r="K965" s="18">
        <v>0</v>
      </c>
      <c r="L965" s="11">
        <v>0</v>
      </c>
      <c r="M965" s="11">
        <v>0</v>
      </c>
      <c r="N965" s="11">
        <v>2</v>
      </c>
      <c r="O965" s="11">
        <v>1</v>
      </c>
      <c r="P965" s="11">
        <v>1</v>
      </c>
      <c r="Q965" s="11">
        <v>0</v>
      </c>
      <c r="R965" s="6">
        <v>0</v>
      </c>
      <c r="S965" s="11">
        <v>0</v>
      </c>
      <c r="T965" s="11">
        <v>1</v>
      </c>
      <c r="U965" s="11">
        <v>2</v>
      </c>
      <c r="V965" s="11">
        <v>0</v>
      </c>
      <c r="W965" s="11">
        <v>2</v>
      </c>
      <c r="X965" s="11">
        <v>0</v>
      </c>
      <c r="Y965" s="11">
        <v>1</v>
      </c>
      <c r="Z965" s="11">
        <v>0</v>
      </c>
      <c r="AA965" s="11">
        <v>0</v>
      </c>
      <c r="AB965" s="11">
        <v>0</v>
      </c>
      <c r="AC965" s="11">
        <v>0</v>
      </c>
      <c r="AD965" s="11">
        <v>15</v>
      </c>
      <c r="AE965" s="11">
        <v>1</v>
      </c>
      <c r="AF965" s="11" t="s">
        <v>1339</v>
      </c>
      <c r="AG965" s="6">
        <v>0</v>
      </c>
      <c r="AH965" s="6">
        <v>1</v>
      </c>
      <c r="AI965" s="6">
        <v>0</v>
      </c>
      <c r="AJ965" s="6">
        <v>2.5</v>
      </c>
      <c r="AK965" s="11">
        <v>0</v>
      </c>
      <c r="AL965" s="11">
        <v>0</v>
      </c>
      <c r="AM965" s="11">
        <v>0</v>
      </c>
      <c r="AN965" s="11">
        <v>4</v>
      </c>
      <c r="AO965" s="11">
        <v>5000</v>
      </c>
      <c r="AP965" s="11">
        <v>3</v>
      </c>
      <c r="AQ965" s="11">
        <v>0</v>
      </c>
      <c r="AR965" s="6">
        <v>0</v>
      </c>
      <c r="AS965" s="11" t="s">
        <v>153</v>
      </c>
      <c r="AT965" s="19" t="s">
        <v>397</v>
      </c>
      <c r="AU965" s="11" t="s">
        <v>348</v>
      </c>
      <c r="AV965" s="18">
        <v>10000007</v>
      </c>
      <c r="AW965" s="18">
        <v>70201003</v>
      </c>
      <c r="AX965" s="12" t="s">
        <v>155</v>
      </c>
      <c r="AY965" s="11">
        <v>0</v>
      </c>
      <c r="AZ965" s="13">
        <v>0</v>
      </c>
      <c r="BA965" s="13">
        <v>0</v>
      </c>
      <c r="BB965" s="37" t="s">
        <v>1340</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70201004</v>
      </c>
      <c r="D966" s="19" t="s">
        <v>462</v>
      </c>
      <c r="E966" s="18">
        <v>1</v>
      </c>
      <c r="F966" s="18">
        <v>60010500</v>
      </c>
      <c r="G966" s="18">
        <v>0</v>
      </c>
      <c r="H966" s="13">
        <v>0</v>
      </c>
      <c r="I966" s="18">
        <v>1</v>
      </c>
      <c r="J966" s="18">
        <v>0</v>
      </c>
      <c r="K966" s="18">
        <v>0</v>
      </c>
      <c r="L966" s="18">
        <v>0</v>
      </c>
      <c r="M966" s="18">
        <v>0</v>
      </c>
      <c r="N966" s="11">
        <v>2</v>
      </c>
      <c r="O966" s="18">
        <v>2</v>
      </c>
      <c r="P966" s="18">
        <v>0.3</v>
      </c>
      <c r="Q966" s="18">
        <v>0</v>
      </c>
      <c r="R966" s="6">
        <v>0</v>
      </c>
      <c r="S966" s="13">
        <v>0</v>
      </c>
      <c r="T966" s="11">
        <v>1</v>
      </c>
      <c r="U966" s="18">
        <v>2</v>
      </c>
      <c r="V966" s="18">
        <v>0</v>
      </c>
      <c r="W966" s="18">
        <v>0</v>
      </c>
      <c r="X966" s="18">
        <v>0</v>
      </c>
      <c r="Y966" s="18">
        <v>0</v>
      </c>
      <c r="Z966" s="18">
        <v>0</v>
      </c>
      <c r="AA966" s="18">
        <v>0</v>
      </c>
      <c r="AB966" s="11">
        <v>0</v>
      </c>
      <c r="AC966" s="18">
        <v>0</v>
      </c>
      <c r="AD966" s="11">
        <v>99999</v>
      </c>
      <c r="AE966" s="18">
        <v>0</v>
      </c>
      <c r="AF966" s="18">
        <v>0</v>
      </c>
      <c r="AG966" s="6">
        <v>2</v>
      </c>
      <c r="AH966" s="6">
        <v>0</v>
      </c>
      <c r="AI966" s="6">
        <v>0</v>
      </c>
      <c r="AJ966" s="6">
        <v>0</v>
      </c>
      <c r="AK966" s="18">
        <v>0</v>
      </c>
      <c r="AL966" s="18">
        <v>0</v>
      </c>
      <c r="AM966" s="18">
        <v>0</v>
      </c>
      <c r="AN966" s="18">
        <v>0</v>
      </c>
      <c r="AO966" s="18">
        <v>1000</v>
      </c>
      <c r="AP966" s="18">
        <v>0</v>
      </c>
      <c r="AQ966" s="18">
        <v>0</v>
      </c>
      <c r="AR966" s="6" t="s">
        <v>463</v>
      </c>
      <c r="AS966" s="18" t="s">
        <v>153</v>
      </c>
      <c r="AT966" s="19" t="s">
        <v>154</v>
      </c>
      <c r="AU966" s="18" t="s">
        <v>246</v>
      </c>
      <c r="AV966" s="18">
        <v>0</v>
      </c>
      <c r="AW966" s="18">
        <v>0</v>
      </c>
      <c r="AX966" s="19" t="s">
        <v>155</v>
      </c>
      <c r="AY966" s="19" t="s">
        <v>153</v>
      </c>
      <c r="AZ966" s="13">
        <v>0</v>
      </c>
      <c r="BA966" s="13">
        <v>0</v>
      </c>
      <c r="BB966" s="69" t="s">
        <v>464</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70202001</v>
      </c>
      <c r="D967" s="12" t="s">
        <v>585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3</v>
      </c>
      <c r="X967" s="11">
        <v>0</v>
      </c>
      <c r="Y967" s="11">
        <v>1</v>
      </c>
      <c r="Z967" s="11">
        <v>0</v>
      </c>
      <c r="AA967" s="11">
        <v>0</v>
      </c>
      <c r="AB967" s="11">
        <v>0</v>
      </c>
      <c r="AC967" s="11">
        <v>0</v>
      </c>
      <c r="AD967" s="11">
        <v>15</v>
      </c>
      <c r="AE967" s="11">
        <v>1</v>
      </c>
      <c r="AF967" s="11" t="s">
        <v>391</v>
      </c>
      <c r="AG967" s="6">
        <v>1</v>
      </c>
      <c r="AH967" s="6">
        <v>1</v>
      </c>
      <c r="AI967" s="6">
        <v>0</v>
      </c>
      <c r="AJ967" s="6">
        <v>3</v>
      </c>
      <c r="AK967" s="11">
        <v>0</v>
      </c>
      <c r="AL967" s="11">
        <v>0</v>
      </c>
      <c r="AM967" s="11">
        <v>0</v>
      </c>
      <c r="AN967" s="11">
        <v>3</v>
      </c>
      <c r="AO967" s="11">
        <v>5000</v>
      </c>
      <c r="AP967" s="11">
        <v>2.5</v>
      </c>
      <c r="AQ967" s="11">
        <v>0</v>
      </c>
      <c r="AR967" s="6">
        <v>0</v>
      </c>
      <c r="AS967" s="11" t="s">
        <v>153</v>
      </c>
      <c r="AT967" s="19" t="s">
        <v>397</v>
      </c>
      <c r="AU967" s="11" t="s">
        <v>348</v>
      </c>
      <c r="AV967" s="18">
        <v>10000007</v>
      </c>
      <c r="AW967" s="18">
        <v>70202001</v>
      </c>
      <c r="AX967" s="12" t="s">
        <v>155</v>
      </c>
      <c r="AY967" s="11">
        <v>0</v>
      </c>
      <c r="AZ967" s="13">
        <v>0</v>
      </c>
      <c r="BA967" s="13">
        <v>0</v>
      </c>
      <c r="BB967" s="37" t="s">
        <v>587</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70202002</v>
      </c>
      <c r="D968" s="12" t="s">
        <v>588</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3</v>
      </c>
      <c r="X968" s="11">
        <v>0</v>
      </c>
      <c r="Y968" s="11">
        <v>1</v>
      </c>
      <c r="Z968" s="11">
        <v>0</v>
      </c>
      <c r="AA968" s="11">
        <v>0</v>
      </c>
      <c r="AB968" s="11">
        <v>0</v>
      </c>
      <c r="AC968" s="11">
        <v>0</v>
      </c>
      <c r="AD968" s="11">
        <v>20</v>
      </c>
      <c r="AE968" s="11">
        <v>1</v>
      </c>
      <c r="AF968" s="11">
        <v>3</v>
      </c>
      <c r="AG968" s="6">
        <v>6</v>
      </c>
      <c r="AH968" s="6">
        <v>1</v>
      </c>
      <c r="AI968" s="6">
        <v>0</v>
      </c>
      <c r="AJ968" s="6">
        <v>1.5</v>
      </c>
      <c r="AK968" s="11">
        <v>0</v>
      </c>
      <c r="AL968" s="11">
        <v>0</v>
      </c>
      <c r="AM968" s="11">
        <v>0</v>
      </c>
      <c r="AN968" s="11">
        <v>3</v>
      </c>
      <c r="AO968" s="11">
        <v>5000</v>
      </c>
      <c r="AP968" s="11">
        <v>3</v>
      </c>
      <c r="AQ968" s="11">
        <v>0</v>
      </c>
      <c r="AR968" s="6">
        <v>0</v>
      </c>
      <c r="AS968" s="11" t="s">
        <v>153</v>
      </c>
      <c r="AT968" s="19" t="s">
        <v>196</v>
      </c>
      <c r="AU968" s="11" t="s">
        <v>348</v>
      </c>
      <c r="AV968" s="18">
        <v>10000007</v>
      </c>
      <c r="AW968" s="18">
        <v>70202002</v>
      </c>
      <c r="AX968" s="12" t="s">
        <v>155</v>
      </c>
      <c r="AY968" s="11" t="s">
        <v>1341</v>
      </c>
      <c r="AZ968" s="13">
        <v>0</v>
      </c>
      <c r="BA968" s="13">
        <v>0</v>
      </c>
      <c r="BB968" s="37" t="s">
        <v>1342</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70202003</v>
      </c>
      <c r="D969" s="19" t="s">
        <v>759</v>
      </c>
      <c r="E969" s="18">
        <v>1</v>
      </c>
      <c r="F969" s="18">
        <v>60010500</v>
      </c>
      <c r="G969" s="18">
        <v>0</v>
      </c>
      <c r="H969" s="13">
        <v>0</v>
      </c>
      <c r="I969" s="18">
        <v>1</v>
      </c>
      <c r="J969" s="18">
        <v>0</v>
      </c>
      <c r="K969" s="18">
        <v>0</v>
      </c>
      <c r="L969" s="18">
        <v>0</v>
      </c>
      <c r="M969" s="18">
        <v>0</v>
      </c>
      <c r="N969" s="11">
        <v>2</v>
      </c>
      <c r="O969" s="18">
        <v>0</v>
      </c>
      <c r="P969" s="18">
        <v>0</v>
      </c>
      <c r="Q969" s="18">
        <v>0</v>
      </c>
      <c r="R969" s="6">
        <v>0</v>
      </c>
      <c r="S969" s="13">
        <v>0</v>
      </c>
      <c r="T969" s="11">
        <v>1</v>
      </c>
      <c r="U969" s="18">
        <v>1</v>
      </c>
      <c r="V969" s="18">
        <v>0</v>
      </c>
      <c r="W969" s="18">
        <v>1</v>
      </c>
      <c r="X969" s="18">
        <v>0</v>
      </c>
      <c r="Y969" s="18">
        <v>0</v>
      </c>
      <c r="Z969" s="18">
        <v>0</v>
      </c>
      <c r="AA969" s="18">
        <v>0</v>
      </c>
      <c r="AB969" s="11">
        <v>0</v>
      </c>
      <c r="AC969" s="18">
        <v>0</v>
      </c>
      <c r="AD969" s="18">
        <v>15</v>
      </c>
      <c r="AE969" s="18">
        <v>0</v>
      </c>
      <c r="AF969" s="18">
        <v>0</v>
      </c>
      <c r="AG969" s="6">
        <v>7</v>
      </c>
      <c r="AH969" s="6">
        <v>0</v>
      </c>
      <c r="AI969" s="6">
        <v>0</v>
      </c>
      <c r="AJ969" s="6">
        <v>0</v>
      </c>
      <c r="AK969" s="18">
        <v>0</v>
      </c>
      <c r="AL969" s="18">
        <v>0</v>
      </c>
      <c r="AM969" s="18">
        <v>0</v>
      </c>
      <c r="AN969" s="18">
        <v>0</v>
      </c>
      <c r="AO969" s="18">
        <v>1000</v>
      </c>
      <c r="AP969" s="18">
        <v>0.5</v>
      </c>
      <c r="AQ969" s="18">
        <v>0</v>
      </c>
      <c r="AR969" s="6">
        <v>0</v>
      </c>
      <c r="AS969" s="6">
        <v>90202001</v>
      </c>
      <c r="AT969" s="19" t="s">
        <v>458</v>
      </c>
      <c r="AU969" s="18">
        <v>0</v>
      </c>
      <c r="AV969" s="18">
        <v>10007001</v>
      </c>
      <c r="AW969" s="18">
        <v>0</v>
      </c>
      <c r="AX969" s="19" t="s">
        <v>155</v>
      </c>
      <c r="AY969" s="19" t="s">
        <v>153</v>
      </c>
      <c r="AZ969" s="13">
        <v>0</v>
      </c>
      <c r="BA969" s="13">
        <v>0</v>
      </c>
      <c r="BB969" s="69" t="s">
        <v>928</v>
      </c>
      <c r="BC969" s="18">
        <v>0</v>
      </c>
      <c r="BD969" s="11">
        <v>0</v>
      </c>
      <c r="BE969" s="18">
        <v>0</v>
      </c>
      <c r="BF969" s="18">
        <v>0</v>
      </c>
      <c r="BG969" s="18">
        <v>0</v>
      </c>
      <c r="BH969" s="18">
        <v>0</v>
      </c>
      <c r="BI969" s="9">
        <v>0</v>
      </c>
      <c r="BJ969" s="6">
        <v>0</v>
      </c>
      <c r="BK969" s="6">
        <v>0</v>
      </c>
      <c r="BL969" s="6">
        <v>0</v>
      </c>
      <c r="BM969" s="6">
        <v>0</v>
      </c>
      <c r="BN969" s="6">
        <v>0</v>
      </c>
      <c r="BO969" s="6">
        <v>0</v>
      </c>
    </row>
    <row r="970" spans="3:67" ht="19.5" customHeight="1">
      <c r="C970" s="18">
        <v>70202004</v>
      </c>
      <c r="D970" s="12" t="s">
        <v>591</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1</v>
      </c>
      <c r="X970" s="11">
        <v>0</v>
      </c>
      <c r="Y970" s="11">
        <v>1</v>
      </c>
      <c r="Z970" s="11">
        <v>0</v>
      </c>
      <c r="AA970" s="11">
        <v>0</v>
      </c>
      <c r="AB970" s="11">
        <v>0</v>
      </c>
      <c r="AC970" s="11">
        <v>0</v>
      </c>
      <c r="AD970" s="11">
        <v>30</v>
      </c>
      <c r="AE970" s="11">
        <v>1</v>
      </c>
      <c r="AF970" s="11" t="s">
        <v>507</v>
      </c>
      <c r="AG970" s="6">
        <v>0</v>
      </c>
      <c r="AH970" s="6">
        <v>0</v>
      </c>
      <c r="AI970" s="6">
        <v>0</v>
      </c>
      <c r="AJ970" s="6">
        <v>0</v>
      </c>
      <c r="AK970" s="11">
        <v>0</v>
      </c>
      <c r="AL970" s="11">
        <v>0</v>
      </c>
      <c r="AM970" s="11">
        <v>0</v>
      </c>
      <c r="AN970" s="11">
        <v>0.5</v>
      </c>
      <c r="AO970" s="11">
        <v>999999</v>
      </c>
      <c r="AP970" s="11">
        <v>0.5</v>
      </c>
      <c r="AQ970" s="11">
        <v>0</v>
      </c>
      <c r="AR970" s="6">
        <v>0</v>
      </c>
      <c r="AS970" s="138" t="s">
        <v>586</v>
      </c>
      <c r="AT970" s="19" t="s">
        <v>213</v>
      </c>
      <c r="AU970" s="11" t="s">
        <v>348</v>
      </c>
      <c r="AV970" s="18">
        <v>10000007</v>
      </c>
      <c r="AW970" s="18">
        <v>70202004</v>
      </c>
      <c r="AX970" s="19" t="s">
        <v>229</v>
      </c>
      <c r="AY970" s="19" t="s">
        <v>259</v>
      </c>
      <c r="AZ970" s="13">
        <v>0</v>
      </c>
      <c r="BA970" s="13">
        <v>0</v>
      </c>
      <c r="BB970" s="37" t="s">
        <v>1343</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70203001</v>
      </c>
      <c r="D971" s="12" t="s">
        <v>1344</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v>
      </c>
      <c r="X971" s="11">
        <v>0</v>
      </c>
      <c r="Y971" s="11">
        <v>1</v>
      </c>
      <c r="Z971" s="11">
        <v>0</v>
      </c>
      <c r="AA971" s="11">
        <v>0</v>
      </c>
      <c r="AB971" s="11">
        <v>0</v>
      </c>
      <c r="AC971" s="11">
        <v>0</v>
      </c>
      <c r="AD971" s="11">
        <v>20</v>
      </c>
      <c r="AE971" s="11">
        <v>1</v>
      </c>
      <c r="AF971" s="11" t="s">
        <v>507</v>
      </c>
      <c r="AG971" s="6">
        <v>1</v>
      </c>
      <c r="AH971" s="6">
        <v>1</v>
      </c>
      <c r="AI971" s="6">
        <v>0</v>
      </c>
      <c r="AJ971" s="6">
        <v>1.5</v>
      </c>
      <c r="AK971" s="11">
        <v>0</v>
      </c>
      <c r="AL971" s="11">
        <v>0</v>
      </c>
      <c r="AM971" s="11">
        <v>0</v>
      </c>
      <c r="AN971" s="11">
        <v>0.5</v>
      </c>
      <c r="AO971" s="11">
        <v>999999</v>
      </c>
      <c r="AP971" s="11">
        <v>2</v>
      </c>
      <c r="AQ971" s="11">
        <v>0</v>
      </c>
      <c r="AR971" s="6">
        <v>0</v>
      </c>
      <c r="AS971" s="11" t="s">
        <v>153</v>
      </c>
      <c r="AT971" s="19" t="s">
        <v>154</v>
      </c>
      <c r="AU971" s="11" t="s">
        <v>348</v>
      </c>
      <c r="AV971" s="18">
        <v>10000007</v>
      </c>
      <c r="AW971" s="18">
        <v>70203001</v>
      </c>
      <c r="AX971" s="19" t="s">
        <v>229</v>
      </c>
      <c r="AY971" s="19" t="s">
        <v>259</v>
      </c>
      <c r="AZ971" s="13">
        <v>0</v>
      </c>
      <c r="BA971" s="13">
        <v>0</v>
      </c>
      <c r="BB971" s="37" t="s">
        <v>1345</v>
      </c>
      <c r="BC971" s="11">
        <v>0</v>
      </c>
      <c r="BD971" s="11">
        <v>0</v>
      </c>
      <c r="BE971" s="11">
        <v>0</v>
      </c>
      <c r="BF971" s="11">
        <v>0</v>
      </c>
      <c r="BG971" s="11">
        <v>0</v>
      </c>
      <c r="BH971" s="11">
        <v>0</v>
      </c>
      <c r="BI971" s="9">
        <v>0</v>
      </c>
      <c r="BJ971" s="6">
        <v>0</v>
      </c>
      <c r="BK971" s="6">
        <v>0</v>
      </c>
      <c r="BL971" s="6">
        <v>0</v>
      </c>
      <c r="BM971" s="6">
        <v>0</v>
      </c>
      <c r="BN971" s="6">
        <v>0</v>
      </c>
      <c r="BO971" s="6">
        <v>0</v>
      </c>
    </row>
    <row r="972" spans="3:67" ht="20.100000000000001" customHeight="1">
      <c r="C972" s="18">
        <v>70203002</v>
      </c>
      <c r="D972" s="12" t="s">
        <v>457</v>
      </c>
      <c r="E972" s="18">
        <v>1</v>
      </c>
      <c r="F972" s="18">
        <v>60010500</v>
      </c>
      <c r="G972" s="18">
        <v>0</v>
      </c>
      <c r="H972" s="13">
        <v>0</v>
      </c>
      <c r="I972" s="18">
        <v>1</v>
      </c>
      <c r="J972" s="18">
        <v>0</v>
      </c>
      <c r="K972" s="18">
        <v>0</v>
      </c>
      <c r="L972" s="18">
        <v>0</v>
      </c>
      <c r="M972" s="18">
        <v>0</v>
      </c>
      <c r="N972" s="11">
        <v>2</v>
      </c>
      <c r="O972" s="18">
        <v>1</v>
      </c>
      <c r="P972" s="18">
        <v>0.05</v>
      </c>
      <c r="Q972" s="18">
        <v>0</v>
      </c>
      <c r="R972" s="6">
        <v>0</v>
      </c>
      <c r="S972" s="13">
        <v>0</v>
      </c>
      <c r="T972" s="11">
        <v>1</v>
      </c>
      <c r="U972" s="18">
        <v>1</v>
      </c>
      <c r="V972" s="18">
        <v>0</v>
      </c>
      <c r="W972" s="18">
        <v>2</v>
      </c>
      <c r="X972" s="18">
        <v>0</v>
      </c>
      <c r="Y972" s="18">
        <v>0</v>
      </c>
      <c r="Z972" s="18">
        <v>0</v>
      </c>
      <c r="AA972" s="18">
        <v>0</v>
      </c>
      <c r="AB972" s="11">
        <v>0</v>
      </c>
      <c r="AC972" s="18">
        <v>0</v>
      </c>
      <c r="AD972" s="18">
        <v>10</v>
      </c>
      <c r="AE972" s="18">
        <v>0</v>
      </c>
      <c r="AF972" s="18">
        <v>0</v>
      </c>
      <c r="AG972" s="6">
        <v>7</v>
      </c>
      <c r="AH972" s="6">
        <v>0</v>
      </c>
      <c r="AI972" s="6">
        <v>0</v>
      </c>
      <c r="AJ972" s="6">
        <v>0</v>
      </c>
      <c r="AK972" s="18">
        <v>0</v>
      </c>
      <c r="AL972" s="18">
        <v>0</v>
      </c>
      <c r="AM972" s="18">
        <v>0</v>
      </c>
      <c r="AN972" s="18">
        <v>0</v>
      </c>
      <c r="AO972" s="18">
        <v>1000</v>
      </c>
      <c r="AP972" s="18">
        <v>0.5</v>
      </c>
      <c r="AQ972" s="18">
        <v>0</v>
      </c>
      <c r="AR972" s="6">
        <v>0</v>
      </c>
      <c r="AS972" s="18" t="s">
        <v>425</v>
      </c>
      <c r="AT972" s="19" t="s">
        <v>458</v>
      </c>
      <c r="AU972" s="18">
        <v>0</v>
      </c>
      <c r="AV972" s="18">
        <v>10007001</v>
      </c>
      <c r="AW972" s="18">
        <v>0</v>
      </c>
      <c r="AX972" s="19" t="s">
        <v>155</v>
      </c>
      <c r="AY972" s="19" t="s">
        <v>153</v>
      </c>
      <c r="AZ972" s="13">
        <v>0</v>
      </c>
      <c r="BA972" s="13">
        <v>0</v>
      </c>
      <c r="BB972" s="69" t="s">
        <v>459</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70203003</v>
      </c>
      <c r="D973" s="12" t="s">
        <v>1346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15</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t="s">
        <v>153</v>
      </c>
      <c r="AT973" s="19" t="s">
        <v>196</v>
      </c>
      <c r="AU973" s="11" t="s">
        <v>348</v>
      </c>
      <c r="AV973" s="18">
        <v>10000007</v>
      </c>
      <c r="AW973" s="18">
        <v>70203003</v>
      </c>
      <c r="AX973" s="12" t="s">
        <v>155</v>
      </c>
      <c r="AY973" s="11" t="s">
        <v>1347</v>
      </c>
      <c r="AZ973" s="13">
        <v>0</v>
      </c>
      <c r="BA973" s="13">
        <v>0</v>
      </c>
      <c r="BB973" s="37" t="s">
        <v>1348</v>
      </c>
      <c r="BC973" s="11">
        <v>0</v>
      </c>
      <c r="BD973" s="11">
        <v>0</v>
      </c>
      <c r="BE973" s="11">
        <v>0</v>
      </c>
      <c r="BF973" s="11">
        <v>0</v>
      </c>
      <c r="BG973" s="11">
        <v>0</v>
      </c>
      <c r="BH973" s="11">
        <v>0</v>
      </c>
      <c r="BI973" s="9">
        <v>0</v>
      </c>
      <c r="BJ973" s="6">
        <v>0</v>
      </c>
      <c r="BK973" s="6">
        <v>0</v>
      </c>
      <c r="BL973" s="6">
        <v>0</v>
      </c>
      <c r="BM973" s="6">
        <v>0</v>
      </c>
      <c r="BN973" s="6">
        <v>0</v>
      </c>
      <c r="BO973" s="6">
        <v>0</v>
      </c>
    </row>
    <row r="974" spans="3:67" ht="19.5" customHeight="1">
      <c r="C974" s="18">
        <v>70203004</v>
      </c>
      <c r="D974" s="12" t="s">
        <v>632</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15</v>
      </c>
      <c r="AE974" s="11">
        <v>1</v>
      </c>
      <c r="AF974" s="11" t="s">
        <v>391</v>
      </c>
      <c r="AG974" s="6">
        <v>0</v>
      </c>
      <c r="AH974" s="6">
        <v>1</v>
      </c>
      <c r="AI974" s="6">
        <v>0</v>
      </c>
      <c r="AJ974" s="6">
        <v>3</v>
      </c>
      <c r="AK974" s="11">
        <v>0</v>
      </c>
      <c r="AL974" s="11">
        <v>0</v>
      </c>
      <c r="AM974" s="11">
        <v>0</v>
      </c>
      <c r="AN974" s="11">
        <v>3</v>
      </c>
      <c r="AO974" s="11">
        <v>5000</v>
      </c>
      <c r="AP974" s="11">
        <v>2.5</v>
      </c>
      <c r="AQ974" s="11">
        <v>0</v>
      </c>
      <c r="AR974" s="6">
        <v>0</v>
      </c>
      <c r="AS974" s="11" t="s">
        <v>425</v>
      </c>
      <c r="AT974" s="19" t="s">
        <v>397</v>
      </c>
      <c r="AU974" s="11" t="s">
        <v>348</v>
      </c>
      <c r="AV974" s="18">
        <v>10000007</v>
      </c>
      <c r="AW974" s="18">
        <v>70203004</v>
      </c>
      <c r="AX974" s="12" t="s">
        <v>155</v>
      </c>
      <c r="AY974" s="11">
        <v>0</v>
      </c>
      <c r="AZ974" s="13">
        <v>0</v>
      </c>
      <c r="BA974" s="13">
        <v>0</v>
      </c>
      <c r="BB974" s="37" t="s">
        <v>1349</v>
      </c>
      <c r="BC974" s="11">
        <v>0</v>
      </c>
      <c r="BD974" s="11">
        <v>0</v>
      </c>
      <c r="BE974" s="11">
        <v>0</v>
      </c>
      <c r="BF974" s="11">
        <v>0</v>
      </c>
      <c r="BG974" s="11">
        <v>0</v>
      </c>
      <c r="BH974" s="11">
        <v>0</v>
      </c>
      <c r="BI974" s="9">
        <v>0</v>
      </c>
      <c r="BJ974" s="6">
        <v>0</v>
      </c>
      <c r="BK974" s="6">
        <v>0</v>
      </c>
      <c r="BL974" s="6">
        <v>0</v>
      </c>
      <c r="BM974" s="6">
        <v>0</v>
      </c>
      <c r="BN974" s="6">
        <v>0</v>
      </c>
      <c r="BO974" s="6">
        <v>0</v>
      </c>
    </row>
    <row r="975" spans="3:67" ht="19.5" customHeight="1">
      <c r="C975" s="18">
        <v>70204001</v>
      </c>
      <c r="D975" s="12" t="s">
        <v>1350</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t="s">
        <v>391</v>
      </c>
      <c r="AG975" s="6">
        <v>0</v>
      </c>
      <c r="AH975" s="6">
        <v>1</v>
      </c>
      <c r="AI975" s="6">
        <v>0</v>
      </c>
      <c r="AJ975" s="6">
        <v>3</v>
      </c>
      <c r="AK975" s="11">
        <v>0</v>
      </c>
      <c r="AL975" s="11">
        <v>0</v>
      </c>
      <c r="AM975" s="11">
        <v>0</v>
      </c>
      <c r="AN975" s="11">
        <v>3</v>
      </c>
      <c r="AO975" s="11">
        <v>5000</v>
      </c>
      <c r="AP975" s="11">
        <v>2.5</v>
      </c>
      <c r="AQ975" s="11">
        <v>0</v>
      </c>
      <c r="AR975" s="6">
        <v>0</v>
      </c>
      <c r="AS975" s="11">
        <v>80001030</v>
      </c>
      <c r="AT975" s="19" t="s">
        <v>213</v>
      </c>
      <c r="AU975" s="11" t="s">
        <v>348</v>
      </c>
      <c r="AV975" s="18">
        <v>10000007</v>
      </c>
      <c r="AW975" s="18">
        <v>70204001</v>
      </c>
      <c r="AX975" s="12" t="s">
        <v>155</v>
      </c>
      <c r="AY975" s="11">
        <v>0</v>
      </c>
      <c r="AZ975" s="13">
        <v>0</v>
      </c>
      <c r="BA975" s="13">
        <v>0</v>
      </c>
      <c r="BB975" s="37" t="s">
        <v>1351</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70204002</v>
      </c>
      <c r="D976" s="12" t="s">
        <v>393</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2.5</v>
      </c>
      <c r="X976" s="11">
        <v>0</v>
      </c>
      <c r="Y976" s="11">
        <v>1</v>
      </c>
      <c r="Z976" s="11">
        <v>0</v>
      </c>
      <c r="AA976" s="11">
        <v>0</v>
      </c>
      <c r="AB976" s="11">
        <v>0</v>
      </c>
      <c r="AC976" s="11">
        <v>0</v>
      </c>
      <c r="AD976" s="11">
        <v>10</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196</v>
      </c>
      <c r="AU976" s="11" t="s">
        <v>348</v>
      </c>
      <c r="AV976" s="18">
        <v>10000007</v>
      </c>
      <c r="AW976" s="18">
        <v>70204002</v>
      </c>
      <c r="AX976" s="12" t="s">
        <v>155</v>
      </c>
      <c r="AY976" s="11" t="s">
        <v>1352</v>
      </c>
      <c r="AZ976" s="13">
        <v>0</v>
      </c>
      <c r="BA976" s="13">
        <v>0</v>
      </c>
      <c r="BB976" s="37" t="s">
        <v>1353</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70204003</v>
      </c>
      <c r="D977" s="12" t="s">
        <v>396</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397</v>
      </c>
      <c r="AU977" s="11" t="s">
        <v>348</v>
      </c>
      <c r="AV977" s="18">
        <v>10000007</v>
      </c>
      <c r="AW977" s="18">
        <v>70204003</v>
      </c>
      <c r="AX977" s="12" t="s">
        <v>155</v>
      </c>
      <c r="AY977" s="11" t="s">
        <v>1354</v>
      </c>
      <c r="AZ977" s="13">
        <v>0</v>
      </c>
      <c r="BA977" s="13">
        <v>0</v>
      </c>
      <c r="BB977" s="37" t="s">
        <v>1355</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70204004</v>
      </c>
      <c r="D978" s="19" t="s">
        <v>400</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10</v>
      </c>
      <c r="AE978" s="18">
        <v>0</v>
      </c>
      <c r="AF978" s="18">
        <v>0</v>
      </c>
      <c r="AG978" s="6">
        <v>7</v>
      </c>
      <c r="AH978" s="6">
        <v>0</v>
      </c>
      <c r="AI978" s="6">
        <v>0</v>
      </c>
      <c r="AJ978" s="6">
        <v>0</v>
      </c>
      <c r="AK978" s="18">
        <v>0</v>
      </c>
      <c r="AL978" s="18">
        <v>0</v>
      </c>
      <c r="AM978" s="18">
        <v>0</v>
      </c>
      <c r="AN978" s="18">
        <v>0</v>
      </c>
      <c r="AO978" s="18">
        <v>1000</v>
      </c>
      <c r="AP978" s="18">
        <v>0</v>
      </c>
      <c r="AQ978" s="18">
        <v>0</v>
      </c>
      <c r="AR978" s="6">
        <v>0</v>
      </c>
      <c r="AS978" s="18">
        <v>90204004</v>
      </c>
      <c r="AT978" s="19" t="s">
        <v>154</v>
      </c>
      <c r="AU978" s="18" t="s">
        <v>246</v>
      </c>
      <c r="AV978" s="18">
        <v>0</v>
      </c>
      <c r="AW978" s="18">
        <v>0</v>
      </c>
      <c r="AX978" s="19" t="s">
        <v>155</v>
      </c>
      <c r="AY978" s="19" t="s">
        <v>153</v>
      </c>
      <c r="AZ978" s="13">
        <v>0</v>
      </c>
      <c r="BA978" s="13">
        <v>0</v>
      </c>
      <c r="BB978" s="69" t="s">
        <v>401</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70204005</v>
      </c>
      <c r="D979" s="19" t="s">
        <v>528</v>
      </c>
      <c r="E979" s="18">
        <v>1</v>
      </c>
      <c r="F979" s="18">
        <v>60010300</v>
      </c>
      <c r="G979" s="18">
        <v>0</v>
      </c>
      <c r="H979" s="13">
        <v>0</v>
      </c>
      <c r="I979" s="18">
        <v>1</v>
      </c>
      <c r="J979" s="18">
        <v>0</v>
      </c>
      <c r="K979" s="18">
        <v>0</v>
      </c>
      <c r="L979" s="18">
        <v>0</v>
      </c>
      <c r="M979" s="18">
        <v>0</v>
      </c>
      <c r="N979" s="11">
        <v>2</v>
      </c>
      <c r="O979" s="18">
        <v>2</v>
      </c>
      <c r="P979" s="18">
        <v>0.8</v>
      </c>
      <c r="Q979" s="18">
        <v>0</v>
      </c>
      <c r="R979" s="6">
        <v>0</v>
      </c>
      <c r="S979" s="13">
        <v>0</v>
      </c>
      <c r="T979" s="11">
        <v>1</v>
      </c>
      <c r="U979" s="18">
        <v>2</v>
      </c>
      <c r="V979" s="18">
        <v>0</v>
      </c>
      <c r="W979" s="18">
        <v>3</v>
      </c>
      <c r="X979" s="18">
        <v>0</v>
      </c>
      <c r="Y979" s="18">
        <v>0</v>
      </c>
      <c r="Z979" s="18">
        <v>0</v>
      </c>
      <c r="AA979" s="18">
        <v>0</v>
      </c>
      <c r="AB979" s="11">
        <v>0</v>
      </c>
      <c r="AC979" s="18">
        <v>0</v>
      </c>
      <c r="AD979" s="18">
        <v>20</v>
      </c>
      <c r="AE979" s="18">
        <v>1</v>
      </c>
      <c r="AF979" s="18">
        <v>1</v>
      </c>
      <c r="AG979" s="6">
        <v>2</v>
      </c>
      <c r="AH979" s="6">
        <v>2</v>
      </c>
      <c r="AI979" s="6">
        <v>0</v>
      </c>
      <c r="AJ979" s="6">
        <v>1.5</v>
      </c>
      <c r="AK979" s="18">
        <v>0</v>
      </c>
      <c r="AL979" s="18">
        <v>0</v>
      </c>
      <c r="AM979" s="18">
        <v>0</v>
      </c>
      <c r="AN979" s="18">
        <v>1</v>
      </c>
      <c r="AO979" s="18">
        <v>30000</v>
      </c>
      <c r="AP979" s="18">
        <v>0</v>
      </c>
      <c r="AQ979" s="18">
        <v>4</v>
      </c>
      <c r="AR979" s="6">
        <v>0</v>
      </c>
      <c r="AS979" s="11" t="s">
        <v>425</v>
      </c>
      <c r="AT979" s="19" t="s">
        <v>154</v>
      </c>
      <c r="AU979" s="18" t="s">
        <v>355</v>
      </c>
      <c r="AV979" s="18">
        <v>10003002</v>
      </c>
      <c r="AW979" s="18">
        <v>70106005</v>
      </c>
      <c r="AX979" s="19" t="s">
        <v>379</v>
      </c>
      <c r="AY979" s="19">
        <v>0</v>
      </c>
      <c r="AZ979" s="13">
        <v>0</v>
      </c>
      <c r="BA979" s="13">
        <v>0</v>
      </c>
      <c r="BB979" s="69" t="s">
        <v>529</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70205001</v>
      </c>
      <c r="D980" s="12" t="s">
        <v>570</v>
      </c>
      <c r="E980" s="18">
        <v>1</v>
      </c>
      <c r="F980" s="11">
        <v>60010100</v>
      </c>
      <c r="G980" s="18">
        <v>0</v>
      </c>
      <c r="H980" s="13">
        <v>0</v>
      </c>
      <c r="I980" s="18">
        <v>1</v>
      </c>
      <c r="J980" s="18">
        <v>0</v>
      </c>
      <c r="K980" s="18">
        <v>0</v>
      </c>
      <c r="L980" s="11">
        <v>0</v>
      </c>
      <c r="M980" s="11">
        <v>0</v>
      </c>
      <c r="N980" s="11">
        <v>2</v>
      </c>
      <c r="O980" s="11">
        <v>1</v>
      </c>
      <c r="P980" s="11">
        <v>0.3</v>
      </c>
      <c r="Q980" s="11">
        <v>0</v>
      </c>
      <c r="R980" s="6">
        <v>0</v>
      </c>
      <c r="S980" s="11">
        <v>0</v>
      </c>
      <c r="T980" s="11">
        <v>1</v>
      </c>
      <c r="U980" s="11">
        <v>2</v>
      </c>
      <c r="V980" s="11">
        <v>0</v>
      </c>
      <c r="W980" s="11">
        <v>3</v>
      </c>
      <c r="X980" s="11">
        <v>0</v>
      </c>
      <c r="Y980" s="11">
        <v>1</v>
      </c>
      <c r="Z980" s="11">
        <v>0</v>
      </c>
      <c r="AA980" s="11">
        <v>0</v>
      </c>
      <c r="AB980" s="11">
        <v>0</v>
      </c>
      <c r="AC980" s="11">
        <v>0</v>
      </c>
      <c r="AD980" s="11">
        <v>15</v>
      </c>
      <c r="AE980" s="11">
        <v>1</v>
      </c>
      <c r="AF980" s="11">
        <v>3</v>
      </c>
      <c r="AG980" s="6">
        <v>4</v>
      </c>
      <c r="AH980" s="6">
        <v>1</v>
      </c>
      <c r="AI980" s="6">
        <v>0</v>
      </c>
      <c r="AJ980" s="6">
        <v>1.5</v>
      </c>
      <c r="AK980" s="11">
        <v>0</v>
      </c>
      <c r="AL980" s="11">
        <v>0</v>
      </c>
      <c r="AM980" s="11">
        <v>0</v>
      </c>
      <c r="AN980" s="11">
        <v>3</v>
      </c>
      <c r="AO980" s="11">
        <v>999999</v>
      </c>
      <c r="AP980" s="11">
        <v>3</v>
      </c>
      <c r="AQ980" s="11">
        <v>0</v>
      </c>
      <c r="AR980" s="6">
        <v>0</v>
      </c>
      <c r="AS980" s="11" t="s">
        <v>153</v>
      </c>
      <c r="AT980" s="19" t="s">
        <v>213</v>
      </c>
      <c r="AU980" s="11" t="s">
        <v>348</v>
      </c>
      <c r="AV980" s="18">
        <v>10000007</v>
      </c>
      <c r="AW980" s="18">
        <v>70205001</v>
      </c>
      <c r="AX980" s="12" t="s">
        <v>155</v>
      </c>
      <c r="AY980" s="11" t="s">
        <v>1356</v>
      </c>
      <c r="AZ980" s="13">
        <v>0</v>
      </c>
      <c r="BA980" s="13">
        <v>0</v>
      </c>
      <c r="BB980" s="37" t="s">
        <v>572</v>
      </c>
      <c r="BC980" s="11">
        <v>0</v>
      </c>
      <c r="BD980" s="11">
        <v>0</v>
      </c>
      <c r="BE980" s="11">
        <v>0</v>
      </c>
      <c r="BF980" s="11">
        <v>0</v>
      </c>
      <c r="BG980" s="11">
        <v>0</v>
      </c>
      <c r="BH980" s="11">
        <v>0</v>
      </c>
      <c r="BI980" s="9">
        <v>0</v>
      </c>
      <c r="BJ980" s="6">
        <v>0</v>
      </c>
      <c r="BK980" s="6">
        <v>0</v>
      </c>
      <c r="BL980" s="6">
        <v>0</v>
      </c>
      <c r="BM980" s="6">
        <v>0</v>
      </c>
      <c r="BN980" s="6">
        <v>0</v>
      </c>
      <c r="BO980" s="6">
        <v>0</v>
      </c>
    </row>
    <row r="981" spans="3:67" ht="20.100000000000001" customHeight="1">
      <c r="C981" s="18">
        <v>70205002</v>
      </c>
      <c r="D981" s="19" t="s">
        <v>368</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99999</v>
      </c>
      <c r="AE981" s="18">
        <v>0</v>
      </c>
      <c r="AF981" s="18">
        <v>0</v>
      </c>
      <c r="AG981" s="6">
        <v>8</v>
      </c>
      <c r="AH981" s="6">
        <v>0</v>
      </c>
      <c r="AI981" s="6">
        <v>0</v>
      </c>
      <c r="AJ981" s="6">
        <v>0</v>
      </c>
      <c r="AK981" s="18">
        <v>0</v>
      </c>
      <c r="AL981" s="18">
        <v>0</v>
      </c>
      <c r="AM981" s="18">
        <v>0</v>
      </c>
      <c r="AN981" s="18">
        <v>0</v>
      </c>
      <c r="AO981" s="18">
        <v>1000</v>
      </c>
      <c r="AP981" s="18">
        <v>0</v>
      </c>
      <c r="AQ981" s="18">
        <v>0</v>
      </c>
      <c r="AR981" s="6">
        <v>90105002</v>
      </c>
      <c r="AS981" s="18" t="s">
        <v>153</v>
      </c>
      <c r="AT981" s="19" t="s">
        <v>154</v>
      </c>
      <c r="AU981" s="18" t="s">
        <v>246</v>
      </c>
      <c r="AV981" s="18">
        <v>0</v>
      </c>
      <c r="AW981" s="18">
        <v>0</v>
      </c>
      <c r="AX981" s="19" t="s">
        <v>155</v>
      </c>
      <c r="AY981" s="19" t="s">
        <v>153</v>
      </c>
      <c r="AZ981" s="13">
        <v>0</v>
      </c>
      <c r="BA981" s="13">
        <v>0</v>
      </c>
      <c r="BB981" s="69" t="s">
        <v>500</v>
      </c>
      <c r="BC981" s="18">
        <v>0</v>
      </c>
      <c r="BD981" s="11">
        <v>0</v>
      </c>
      <c r="BE981" s="18">
        <v>0</v>
      </c>
      <c r="BF981" s="18">
        <v>0</v>
      </c>
      <c r="BG981" s="18">
        <v>0</v>
      </c>
      <c r="BH981" s="18">
        <v>0</v>
      </c>
      <c r="BI981" s="9">
        <v>0</v>
      </c>
      <c r="BJ981" s="6">
        <v>0</v>
      </c>
      <c r="BK981" s="6">
        <v>0</v>
      </c>
      <c r="BL981" s="6">
        <v>0</v>
      </c>
      <c r="BM981" s="6">
        <v>0</v>
      </c>
      <c r="BN981" s="6">
        <v>0</v>
      </c>
      <c r="BO981" s="6">
        <v>0</v>
      </c>
    </row>
    <row r="982" spans="3:67" ht="20.100000000000001" customHeight="1">
      <c r="C982" s="18">
        <v>70205003</v>
      </c>
      <c r="D982" s="19" t="s">
        <v>432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99999</v>
      </c>
      <c r="AE982" s="18">
        <v>0</v>
      </c>
      <c r="AF982" s="18">
        <v>0</v>
      </c>
      <c r="AG982" s="6">
        <v>8</v>
      </c>
      <c r="AH982" s="6">
        <v>0</v>
      </c>
      <c r="AI982" s="6">
        <v>0</v>
      </c>
      <c r="AJ982" s="6">
        <v>0</v>
      </c>
      <c r="AK982" s="18">
        <v>0</v>
      </c>
      <c r="AL982" s="18">
        <v>0</v>
      </c>
      <c r="AM982" s="18">
        <v>0</v>
      </c>
      <c r="AN982" s="18">
        <v>0</v>
      </c>
      <c r="AO982" s="18">
        <v>1000</v>
      </c>
      <c r="AP982" s="18">
        <v>0</v>
      </c>
      <c r="AQ982" s="18">
        <v>0</v>
      </c>
      <c r="AR982" s="6" t="s">
        <v>573</v>
      </c>
      <c r="AS982" s="18" t="s">
        <v>153</v>
      </c>
      <c r="AT982" s="19" t="s">
        <v>154</v>
      </c>
      <c r="AU982" s="18" t="s">
        <v>246</v>
      </c>
      <c r="AV982" s="18">
        <v>0</v>
      </c>
      <c r="AW982" s="18">
        <v>0</v>
      </c>
      <c r="AX982" s="19" t="s">
        <v>155</v>
      </c>
      <c r="AY982" s="19" t="s">
        <v>153</v>
      </c>
      <c r="AZ982" s="13">
        <v>0</v>
      </c>
      <c r="BA982" s="13">
        <v>0</v>
      </c>
      <c r="BB982" s="69" t="s">
        <v>464</v>
      </c>
      <c r="BC982" s="18">
        <v>0</v>
      </c>
      <c r="BD982" s="11">
        <v>0</v>
      </c>
      <c r="BE982" s="18">
        <v>0</v>
      </c>
      <c r="BF982" s="18">
        <v>0</v>
      </c>
      <c r="BG982" s="18">
        <v>0</v>
      </c>
      <c r="BH982" s="18">
        <v>0</v>
      </c>
      <c r="BI982" s="9">
        <v>0</v>
      </c>
      <c r="BJ982" s="6">
        <v>0</v>
      </c>
      <c r="BK982" s="6">
        <v>0</v>
      </c>
      <c r="BL982" s="6">
        <v>0</v>
      </c>
      <c r="BM982" s="6">
        <v>0</v>
      </c>
      <c r="BN982" s="6">
        <v>0</v>
      </c>
      <c r="BO982" s="6">
        <v>0</v>
      </c>
    </row>
    <row r="983" spans="3:67" ht="20.100000000000001" customHeight="1">
      <c r="C983" s="18">
        <v>70205004</v>
      </c>
      <c r="D983" s="12" t="s">
        <v>387</v>
      </c>
      <c r="E983" s="11">
        <v>1</v>
      </c>
      <c r="F983" s="11">
        <v>60010300</v>
      </c>
      <c r="G983" s="18">
        <v>0</v>
      </c>
      <c r="H983" s="13">
        <v>0</v>
      </c>
      <c r="I983" s="18">
        <v>1</v>
      </c>
      <c r="J983" s="18">
        <v>0</v>
      </c>
      <c r="K983" s="18">
        <v>0</v>
      </c>
      <c r="L983" s="11">
        <v>0</v>
      </c>
      <c r="M983" s="11">
        <v>0</v>
      </c>
      <c r="N983" s="11">
        <v>2</v>
      </c>
      <c r="O983" s="11">
        <v>2</v>
      </c>
      <c r="P983" s="11">
        <v>0.9</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153</v>
      </c>
      <c r="AT983" s="19" t="s">
        <v>213</v>
      </c>
      <c r="AU983" s="11" t="s">
        <v>355</v>
      </c>
      <c r="AV983" s="18">
        <v>0</v>
      </c>
      <c r="AW983" s="18">
        <v>0</v>
      </c>
      <c r="AX983" s="12" t="s">
        <v>343</v>
      </c>
      <c r="AY983" s="11" t="s">
        <v>1357</v>
      </c>
      <c r="AZ983" s="13">
        <v>0</v>
      </c>
      <c r="BA983" s="13">
        <v>0</v>
      </c>
      <c r="BB983" s="37" t="s">
        <v>1358</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70205005</v>
      </c>
      <c r="D984" s="12" t="s">
        <v>470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425</v>
      </c>
      <c r="AT984" s="19" t="s">
        <v>196</v>
      </c>
      <c r="AU984" s="11" t="s">
        <v>348</v>
      </c>
      <c r="AV984" s="18">
        <v>10000007</v>
      </c>
      <c r="AW984" s="18">
        <v>70205002</v>
      </c>
      <c r="AX984" s="12" t="s">
        <v>155</v>
      </c>
      <c r="AY984" s="11">
        <v>0</v>
      </c>
      <c r="AZ984" s="13">
        <v>0</v>
      </c>
      <c r="BA984" s="13">
        <v>0</v>
      </c>
      <c r="BB984" s="37" t="s">
        <v>471</v>
      </c>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70205006</v>
      </c>
      <c r="D985" s="12" t="s">
        <v>574</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15</v>
      </c>
      <c r="AE985" s="11">
        <v>1</v>
      </c>
      <c r="AF985" s="11" t="s">
        <v>507</v>
      </c>
      <c r="AG985" s="6">
        <v>0</v>
      </c>
      <c r="AH985" s="6">
        <v>0</v>
      </c>
      <c r="AI985" s="6">
        <v>0</v>
      </c>
      <c r="AJ985" s="6">
        <v>0</v>
      </c>
      <c r="AK985" s="11">
        <v>0</v>
      </c>
      <c r="AL985" s="11">
        <v>0</v>
      </c>
      <c r="AM985" s="11">
        <v>0</v>
      </c>
      <c r="AN985" s="11">
        <v>0.5</v>
      </c>
      <c r="AO985" s="11">
        <v>999999</v>
      </c>
      <c r="AP985" s="11">
        <v>0.5</v>
      </c>
      <c r="AQ985" s="11">
        <v>0</v>
      </c>
      <c r="AR985" s="6">
        <v>0</v>
      </c>
      <c r="AS985" s="6">
        <v>90105006</v>
      </c>
      <c r="AT985" s="19" t="s">
        <v>397</v>
      </c>
      <c r="AU985" s="11" t="s">
        <v>348</v>
      </c>
      <c r="AV985" s="18">
        <v>10000007</v>
      </c>
      <c r="AW985" s="18">
        <v>70205003</v>
      </c>
      <c r="AX985" s="19" t="s">
        <v>229</v>
      </c>
      <c r="AY985" s="19" t="s">
        <v>259</v>
      </c>
      <c r="AZ985" s="13">
        <v>0</v>
      </c>
      <c r="BA985" s="13">
        <v>0</v>
      </c>
      <c r="BB985" s="37" t="s">
        <v>575</v>
      </c>
      <c r="BC985" s="11">
        <v>0</v>
      </c>
      <c r="BD985" s="11">
        <v>0</v>
      </c>
      <c r="BE985" s="11">
        <v>0</v>
      </c>
      <c r="BF985" s="11">
        <v>0</v>
      </c>
      <c r="BG985" s="11">
        <v>0</v>
      </c>
      <c r="BH985" s="11">
        <v>0</v>
      </c>
      <c r="BI985" s="9">
        <v>0</v>
      </c>
      <c r="BJ985" s="6">
        <v>0</v>
      </c>
      <c r="BK985" s="6">
        <v>0</v>
      </c>
      <c r="BL985" s="6">
        <v>0</v>
      </c>
      <c r="BM985" s="6">
        <v>0</v>
      </c>
      <c r="BN985" s="6">
        <v>0</v>
      </c>
      <c r="BO985" s="6">
        <v>0</v>
      </c>
    </row>
    <row r="986" spans="3:67" ht="19.5" customHeight="1">
      <c r="C986" s="18">
        <v>70205007</v>
      </c>
      <c r="D986" s="12" t="s">
        <v>1359</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2</v>
      </c>
      <c r="X986" s="11">
        <v>0</v>
      </c>
      <c r="Y986" s="11">
        <v>1</v>
      </c>
      <c r="Z986" s="11">
        <v>0</v>
      </c>
      <c r="AA986" s="11">
        <v>0</v>
      </c>
      <c r="AB986" s="11">
        <v>0</v>
      </c>
      <c r="AC986" s="11">
        <v>0</v>
      </c>
      <c r="AD986" s="11">
        <v>15</v>
      </c>
      <c r="AE986" s="11">
        <v>1</v>
      </c>
      <c r="AF986" s="11" t="s">
        <v>507</v>
      </c>
      <c r="AG986" s="6">
        <v>0</v>
      </c>
      <c r="AH986" s="6">
        <v>0</v>
      </c>
      <c r="AI986" s="6">
        <v>0</v>
      </c>
      <c r="AJ986" s="6">
        <v>0</v>
      </c>
      <c r="AK986" s="11">
        <v>0</v>
      </c>
      <c r="AL986" s="11">
        <v>0</v>
      </c>
      <c r="AM986" s="11">
        <v>0</v>
      </c>
      <c r="AN986" s="11">
        <v>0.5</v>
      </c>
      <c r="AO986" s="11">
        <v>999999</v>
      </c>
      <c r="AP986" s="11">
        <v>0.5</v>
      </c>
      <c r="AQ986" s="11">
        <v>0</v>
      </c>
      <c r="AR986" s="6">
        <v>0</v>
      </c>
      <c r="AS986" s="6">
        <v>90205007</v>
      </c>
      <c r="AT986" s="19" t="s">
        <v>397</v>
      </c>
      <c r="AU986" s="11" t="s">
        <v>348</v>
      </c>
      <c r="AV986" s="18">
        <v>10000007</v>
      </c>
      <c r="AW986" s="18">
        <v>70205001</v>
      </c>
      <c r="AX986" s="19" t="s">
        <v>229</v>
      </c>
      <c r="AY986" s="19" t="s">
        <v>259</v>
      </c>
      <c r="AZ986" s="13">
        <v>0</v>
      </c>
      <c r="BA986" s="13">
        <v>0</v>
      </c>
      <c r="BB986" s="37"/>
      <c r="BC986" s="11">
        <v>0</v>
      </c>
      <c r="BD986" s="11">
        <v>0</v>
      </c>
      <c r="BE986" s="11">
        <v>0</v>
      </c>
      <c r="BF986" s="11">
        <v>0</v>
      </c>
      <c r="BG986" s="11">
        <v>0</v>
      </c>
      <c r="BH986" s="11">
        <v>0</v>
      </c>
      <c r="BI986" s="9">
        <v>0</v>
      </c>
      <c r="BJ986" s="6">
        <v>0</v>
      </c>
      <c r="BK986" s="6">
        <v>0</v>
      </c>
      <c r="BL986" s="6">
        <v>0</v>
      </c>
      <c r="BM986" s="6">
        <v>0</v>
      </c>
      <c r="BN986" s="6">
        <v>0</v>
      </c>
      <c r="BO986" s="6">
        <v>0</v>
      </c>
    </row>
    <row r="987" spans="3:67" ht="19.5" customHeight="1">
      <c r="C987" s="18">
        <v>70301001</v>
      </c>
      <c r="D987" s="12" t="s">
        <v>1360</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15</v>
      </c>
      <c r="AE987" s="11">
        <v>1</v>
      </c>
      <c r="AF987" s="11" t="s">
        <v>391</v>
      </c>
      <c r="AG987" s="6">
        <v>0</v>
      </c>
      <c r="AH987" s="6">
        <v>1</v>
      </c>
      <c r="AI987" s="6">
        <v>0</v>
      </c>
      <c r="AJ987" s="6">
        <v>3</v>
      </c>
      <c r="AK987" s="11">
        <v>0</v>
      </c>
      <c r="AL987" s="11">
        <v>0</v>
      </c>
      <c r="AM987" s="11">
        <v>0</v>
      </c>
      <c r="AN987" s="11">
        <v>3</v>
      </c>
      <c r="AO987" s="11">
        <v>5000</v>
      </c>
      <c r="AP987" s="11">
        <v>2.5</v>
      </c>
      <c r="AQ987" s="11">
        <v>0</v>
      </c>
      <c r="AR987" s="6">
        <v>0</v>
      </c>
      <c r="AS987" s="11" t="s">
        <v>425</v>
      </c>
      <c r="AT987" s="19" t="s">
        <v>397</v>
      </c>
      <c r="AU987" s="11" t="s">
        <v>348</v>
      </c>
      <c r="AV987" s="18">
        <v>10000007</v>
      </c>
      <c r="AW987" s="18">
        <v>70301001</v>
      </c>
      <c r="AX987" s="12" t="s">
        <v>155</v>
      </c>
      <c r="AY987" s="11">
        <v>0</v>
      </c>
      <c r="AZ987" s="13">
        <v>0</v>
      </c>
      <c r="BA987" s="13">
        <v>0</v>
      </c>
      <c r="BB987" s="37" t="s">
        <v>1361</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70301002</v>
      </c>
      <c r="D988" s="12" t="s">
        <v>1362</v>
      </c>
      <c r="E988" s="11">
        <v>1</v>
      </c>
      <c r="F988" s="11">
        <v>60010300</v>
      </c>
      <c r="G988" s="18">
        <v>0</v>
      </c>
      <c r="H988" s="13">
        <v>0</v>
      </c>
      <c r="I988" s="18">
        <v>1</v>
      </c>
      <c r="J988" s="18">
        <v>0</v>
      </c>
      <c r="K988" s="18">
        <v>0</v>
      </c>
      <c r="L988" s="11">
        <v>0</v>
      </c>
      <c r="M988" s="11">
        <v>0</v>
      </c>
      <c r="N988" s="11">
        <v>2</v>
      </c>
      <c r="O988" s="11">
        <v>2</v>
      </c>
      <c r="P988" s="11">
        <v>0.8</v>
      </c>
      <c r="Q988" s="11">
        <v>0</v>
      </c>
      <c r="R988" s="6">
        <v>0</v>
      </c>
      <c r="S988" s="11">
        <v>0</v>
      </c>
      <c r="T988" s="11">
        <v>1</v>
      </c>
      <c r="U988" s="11">
        <v>2</v>
      </c>
      <c r="V988" s="11">
        <v>0</v>
      </c>
      <c r="W988" s="11">
        <v>0</v>
      </c>
      <c r="X988" s="11">
        <v>0</v>
      </c>
      <c r="Y988" s="11">
        <v>0</v>
      </c>
      <c r="Z988" s="11">
        <v>0</v>
      </c>
      <c r="AA988" s="11">
        <v>0</v>
      </c>
      <c r="AB988" s="11">
        <v>0</v>
      </c>
      <c r="AC988" s="11">
        <v>0</v>
      </c>
      <c r="AD988" s="11">
        <v>20</v>
      </c>
      <c r="AE988" s="11">
        <v>0</v>
      </c>
      <c r="AF988" s="11">
        <v>0</v>
      </c>
      <c r="AG988" s="6">
        <v>2</v>
      </c>
      <c r="AH988" s="6">
        <v>2</v>
      </c>
      <c r="AI988" s="6">
        <v>0</v>
      </c>
      <c r="AJ988" s="6">
        <v>1.5</v>
      </c>
      <c r="AK988" s="11">
        <v>0</v>
      </c>
      <c r="AL988" s="11">
        <v>0</v>
      </c>
      <c r="AM988" s="11">
        <v>0</v>
      </c>
      <c r="AN988" s="11">
        <v>1</v>
      </c>
      <c r="AO988" s="11">
        <v>3000</v>
      </c>
      <c r="AP988" s="11">
        <v>0.5</v>
      </c>
      <c r="AQ988" s="11">
        <v>0</v>
      </c>
      <c r="AR988" s="6">
        <v>0</v>
      </c>
      <c r="AS988" s="11" t="s">
        <v>153</v>
      </c>
      <c r="AT988" s="19" t="s">
        <v>154</v>
      </c>
      <c r="AU988" s="11" t="s">
        <v>355</v>
      </c>
      <c r="AV988" s="18">
        <v>0</v>
      </c>
      <c r="AW988" s="18">
        <v>0</v>
      </c>
      <c r="AX988" s="12" t="s">
        <v>343</v>
      </c>
      <c r="AY988" s="11" t="s">
        <v>1363</v>
      </c>
      <c r="AZ988" s="13">
        <v>0</v>
      </c>
      <c r="BA988" s="13">
        <v>0</v>
      </c>
      <c r="BB988" s="37" t="s">
        <v>1364</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70301003</v>
      </c>
      <c r="D989" s="12" t="s">
        <v>603</v>
      </c>
      <c r="E989" s="18">
        <v>1</v>
      </c>
      <c r="F989" s="11">
        <v>60010100</v>
      </c>
      <c r="G989" s="18">
        <v>0</v>
      </c>
      <c r="H989" s="13">
        <v>0</v>
      </c>
      <c r="I989" s="18">
        <v>1</v>
      </c>
      <c r="J989" s="18">
        <v>0</v>
      </c>
      <c r="K989" s="18">
        <v>0</v>
      </c>
      <c r="L989" s="11">
        <v>0</v>
      </c>
      <c r="M989" s="11">
        <v>0</v>
      </c>
      <c r="N989" s="11">
        <v>2</v>
      </c>
      <c r="O989" s="11">
        <v>1</v>
      </c>
      <c r="P989" s="11">
        <v>0.3</v>
      </c>
      <c r="Q989" s="11">
        <v>0</v>
      </c>
      <c r="R989" s="6">
        <v>0</v>
      </c>
      <c r="S989" s="11">
        <v>0</v>
      </c>
      <c r="T989" s="11">
        <v>1</v>
      </c>
      <c r="U989" s="11">
        <v>2</v>
      </c>
      <c r="V989" s="11">
        <v>0</v>
      </c>
      <c r="W989" s="11">
        <v>3</v>
      </c>
      <c r="X989" s="11">
        <v>0</v>
      </c>
      <c r="Y989" s="11">
        <v>1</v>
      </c>
      <c r="Z989" s="11">
        <v>0</v>
      </c>
      <c r="AA989" s="11">
        <v>0</v>
      </c>
      <c r="AB989" s="11">
        <v>0</v>
      </c>
      <c r="AC989" s="11">
        <v>0</v>
      </c>
      <c r="AD989" s="11">
        <v>12</v>
      </c>
      <c r="AE989" s="11">
        <v>1</v>
      </c>
      <c r="AF989" s="11">
        <v>3</v>
      </c>
      <c r="AG989" s="6">
        <v>6</v>
      </c>
      <c r="AH989" s="6">
        <v>1</v>
      </c>
      <c r="AI989" s="6">
        <v>0</v>
      </c>
      <c r="AJ989" s="6">
        <v>1.5</v>
      </c>
      <c r="AK989" s="11">
        <v>0</v>
      </c>
      <c r="AL989" s="11">
        <v>0</v>
      </c>
      <c r="AM989" s="11">
        <v>0</v>
      </c>
      <c r="AN989" s="11">
        <v>3</v>
      </c>
      <c r="AO989" s="11">
        <v>5000</v>
      </c>
      <c r="AP989" s="11">
        <v>3</v>
      </c>
      <c r="AQ989" s="11">
        <v>0</v>
      </c>
      <c r="AR989" s="6">
        <v>0</v>
      </c>
      <c r="AS989" s="11">
        <v>80001030</v>
      </c>
      <c r="AT989" s="19" t="s">
        <v>196</v>
      </c>
      <c r="AU989" s="11" t="s">
        <v>348</v>
      </c>
      <c r="AV989" s="18">
        <v>10000007</v>
      </c>
      <c r="AW989" s="18">
        <v>70301003</v>
      </c>
      <c r="AX989" s="12" t="s">
        <v>155</v>
      </c>
      <c r="AY989" s="11" t="s">
        <v>1365</v>
      </c>
      <c r="AZ989" s="13">
        <v>0</v>
      </c>
      <c r="BA989" s="13">
        <v>0</v>
      </c>
      <c r="BB989" s="37" t="s">
        <v>1366</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70301004</v>
      </c>
      <c r="D990" s="19" t="s">
        <v>1367</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8">
        <v>20</v>
      </c>
      <c r="AE990" s="18">
        <v>0</v>
      </c>
      <c r="AF990" s="18">
        <v>0</v>
      </c>
      <c r="AG990" s="6">
        <v>7</v>
      </c>
      <c r="AH990" s="6">
        <v>0</v>
      </c>
      <c r="AI990" s="6">
        <v>0</v>
      </c>
      <c r="AJ990" s="6">
        <v>0</v>
      </c>
      <c r="AK990" s="18">
        <v>0</v>
      </c>
      <c r="AL990" s="18">
        <v>0</v>
      </c>
      <c r="AM990" s="18">
        <v>0</v>
      </c>
      <c r="AN990" s="18">
        <v>0</v>
      </c>
      <c r="AO990" s="18">
        <v>1000</v>
      </c>
      <c r="AP990" s="18">
        <v>0</v>
      </c>
      <c r="AQ990" s="18">
        <v>0</v>
      </c>
      <c r="AR990" s="6">
        <v>0</v>
      </c>
      <c r="AS990" s="18" t="s">
        <v>1368</v>
      </c>
      <c r="AT990" s="19" t="s">
        <v>154</v>
      </c>
      <c r="AU990" s="18" t="s">
        <v>246</v>
      </c>
      <c r="AV990" s="18">
        <v>0</v>
      </c>
      <c r="AW990" s="18">
        <v>0</v>
      </c>
      <c r="AX990" s="19" t="s">
        <v>155</v>
      </c>
      <c r="AY990" s="19" t="s">
        <v>153</v>
      </c>
      <c r="AZ990" s="13">
        <v>0</v>
      </c>
      <c r="BA990" s="13">
        <v>0</v>
      </c>
      <c r="BB990" s="69" t="s">
        <v>1369</v>
      </c>
      <c r="BC990" s="18">
        <v>0</v>
      </c>
      <c r="BD990" s="11">
        <v>0</v>
      </c>
      <c r="BE990" s="18">
        <v>0</v>
      </c>
      <c r="BF990" s="18">
        <v>0</v>
      </c>
      <c r="BG990" s="18">
        <v>0</v>
      </c>
      <c r="BH990" s="18">
        <v>0</v>
      </c>
      <c r="BI990" s="9">
        <v>0</v>
      </c>
      <c r="BJ990" s="6">
        <v>0</v>
      </c>
      <c r="BK990" s="6">
        <v>0</v>
      </c>
      <c r="BL990" s="6">
        <v>0</v>
      </c>
      <c r="BM990" s="6">
        <v>0</v>
      </c>
      <c r="BN990" s="6">
        <v>0</v>
      </c>
      <c r="BO990" s="6">
        <v>0</v>
      </c>
    </row>
    <row r="991" spans="3:67" ht="20.100000000000001" customHeight="1">
      <c r="C991" s="18">
        <v>70301005</v>
      </c>
      <c r="D991" s="19" t="s">
        <v>1370</v>
      </c>
      <c r="E991" s="18">
        <v>1</v>
      </c>
      <c r="F991" s="18">
        <v>60010500</v>
      </c>
      <c r="G991" s="18">
        <v>0</v>
      </c>
      <c r="H991" s="13">
        <v>0</v>
      </c>
      <c r="I991" s="18">
        <v>1</v>
      </c>
      <c r="J991" s="18">
        <v>0</v>
      </c>
      <c r="K991" s="18">
        <v>0</v>
      </c>
      <c r="L991" s="18">
        <v>0</v>
      </c>
      <c r="M991" s="18">
        <v>0</v>
      </c>
      <c r="N991" s="11">
        <v>2</v>
      </c>
      <c r="O991" s="18">
        <v>0</v>
      </c>
      <c r="P991" s="18">
        <v>0</v>
      </c>
      <c r="Q991" s="18">
        <v>0</v>
      </c>
      <c r="R991" s="6">
        <v>0</v>
      </c>
      <c r="S991" s="13">
        <v>0</v>
      </c>
      <c r="T991" s="11">
        <v>1</v>
      </c>
      <c r="U991" s="18">
        <v>1</v>
      </c>
      <c r="V991" s="18">
        <v>0</v>
      </c>
      <c r="W991" s="18">
        <v>1</v>
      </c>
      <c r="X991" s="18">
        <v>0</v>
      </c>
      <c r="Y991" s="18">
        <v>0</v>
      </c>
      <c r="Z991" s="18">
        <v>0</v>
      </c>
      <c r="AA991" s="18">
        <v>0</v>
      </c>
      <c r="AB991" s="11">
        <v>0</v>
      </c>
      <c r="AC991" s="18">
        <v>0</v>
      </c>
      <c r="AD991" s="18">
        <v>1</v>
      </c>
      <c r="AE991" s="18">
        <v>0</v>
      </c>
      <c r="AF991" s="18">
        <v>0</v>
      </c>
      <c r="AG991" s="6">
        <v>7</v>
      </c>
      <c r="AH991" s="6">
        <v>0</v>
      </c>
      <c r="AI991" s="6">
        <v>0</v>
      </c>
      <c r="AJ991" s="6">
        <v>0</v>
      </c>
      <c r="AK991" s="18">
        <v>0</v>
      </c>
      <c r="AL991" s="18">
        <v>0</v>
      </c>
      <c r="AM991" s="18">
        <v>0</v>
      </c>
      <c r="AN991" s="18">
        <v>0</v>
      </c>
      <c r="AO991" s="18">
        <v>1000</v>
      </c>
      <c r="AP991" s="18">
        <v>0.5</v>
      </c>
      <c r="AQ991" s="18">
        <v>10</v>
      </c>
      <c r="AR991" s="6">
        <v>0</v>
      </c>
      <c r="AS991" s="18" t="s">
        <v>1371</v>
      </c>
      <c r="AT991" s="19" t="s">
        <v>458</v>
      </c>
      <c r="AU991" s="18">
        <v>0</v>
      </c>
      <c r="AV991" s="18">
        <v>10000011</v>
      </c>
      <c r="AW991" s="18">
        <v>50000001</v>
      </c>
      <c r="AX991" s="19" t="s">
        <v>194</v>
      </c>
      <c r="AY991" s="19" t="s">
        <v>153</v>
      </c>
      <c r="AZ991" s="13">
        <v>0</v>
      </c>
      <c r="BA991" s="13">
        <v>0</v>
      </c>
      <c r="BB991" s="69" t="s">
        <v>1372</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70302001</v>
      </c>
      <c r="D992" s="12" t="s">
        <v>585</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1</v>
      </c>
      <c r="X992" s="11">
        <v>0</v>
      </c>
      <c r="Y992" s="11">
        <v>1</v>
      </c>
      <c r="Z992" s="11">
        <v>0</v>
      </c>
      <c r="AA992" s="11">
        <v>0</v>
      </c>
      <c r="AB992" s="11">
        <v>0</v>
      </c>
      <c r="AC992" s="11">
        <v>0</v>
      </c>
      <c r="AD992" s="11">
        <v>10</v>
      </c>
      <c r="AE992" s="11">
        <v>1</v>
      </c>
      <c r="AF992" s="11" t="s">
        <v>507</v>
      </c>
      <c r="AG992" s="6">
        <v>0</v>
      </c>
      <c r="AH992" s="6">
        <v>0</v>
      </c>
      <c r="AI992" s="6">
        <v>0</v>
      </c>
      <c r="AJ992" s="6">
        <v>0</v>
      </c>
      <c r="AK992" s="11">
        <v>0</v>
      </c>
      <c r="AL992" s="11">
        <v>0</v>
      </c>
      <c r="AM992" s="11">
        <v>0</v>
      </c>
      <c r="AN992" s="11">
        <v>0.5</v>
      </c>
      <c r="AO992" s="11">
        <v>999999</v>
      </c>
      <c r="AP992" s="11">
        <v>0.5</v>
      </c>
      <c r="AQ992" s="11">
        <v>0</v>
      </c>
      <c r="AR992" s="6">
        <v>0</v>
      </c>
      <c r="AS992" s="138" t="s">
        <v>586</v>
      </c>
      <c r="AT992" s="19" t="s">
        <v>196</v>
      </c>
      <c r="AU992" s="11" t="s">
        <v>348</v>
      </c>
      <c r="AV992" s="18">
        <v>10000007</v>
      </c>
      <c r="AW992" s="18">
        <v>70302001</v>
      </c>
      <c r="AX992" s="19" t="s">
        <v>229</v>
      </c>
      <c r="AY992" s="19" t="s">
        <v>259</v>
      </c>
      <c r="AZ992" s="13">
        <v>0</v>
      </c>
      <c r="BA992" s="13">
        <v>0</v>
      </c>
      <c r="BB992" s="37" t="s">
        <v>587</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70302002</v>
      </c>
      <c r="D993" s="19" t="s">
        <v>588</v>
      </c>
      <c r="E993" s="18">
        <v>1</v>
      </c>
      <c r="F993" s="18">
        <v>60010500</v>
      </c>
      <c r="G993" s="18">
        <v>0</v>
      </c>
      <c r="H993" s="13">
        <v>0</v>
      </c>
      <c r="I993" s="18">
        <v>1</v>
      </c>
      <c r="J993" s="18">
        <v>0</v>
      </c>
      <c r="K993" s="18">
        <v>0</v>
      </c>
      <c r="L993" s="18">
        <v>0</v>
      </c>
      <c r="M993" s="18">
        <v>0</v>
      </c>
      <c r="N993" s="11">
        <v>2</v>
      </c>
      <c r="O993" s="18">
        <v>2</v>
      </c>
      <c r="P993" s="18">
        <v>0.3</v>
      </c>
      <c r="Q993" s="18">
        <v>0</v>
      </c>
      <c r="R993" s="6">
        <v>0</v>
      </c>
      <c r="S993" s="13">
        <v>0</v>
      </c>
      <c r="T993" s="11">
        <v>1</v>
      </c>
      <c r="U993" s="18">
        <v>2</v>
      </c>
      <c r="V993" s="18">
        <v>0</v>
      </c>
      <c r="W993" s="18">
        <v>0</v>
      </c>
      <c r="X993" s="18">
        <v>0</v>
      </c>
      <c r="Y993" s="18">
        <v>0</v>
      </c>
      <c r="Z993" s="18">
        <v>0</v>
      </c>
      <c r="AA993" s="18">
        <v>0</v>
      </c>
      <c r="AB993" s="11">
        <v>0</v>
      </c>
      <c r="AC993" s="18">
        <v>0</v>
      </c>
      <c r="AD993" s="11">
        <v>30</v>
      </c>
      <c r="AE993" s="18">
        <v>0</v>
      </c>
      <c r="AF993" s="18">
        <v>0</v>
      </c>
      <c r="AG993" s="6">
        <v>8</v>
      </c>
      <c r="AH993" s="6">
        <v>0</v>
      </c>
      <c r="AI993" s="6">
        <v>0</v>
      </c>
      <c r="AJ993" s="6">
        <v>0</v>
      </c>
      <c r="AK993" s="18">
        <v>0</v>
      </c>
      <c r="AL993" s="18">
        <v>0</v>
      </c>
      <c r="AM993" s="18">
        <v>0</v>
      </c>
      <c r="AN993" s="18">
        <v>0</v>
      </c>
      <c r="AO993" s="18">
        <v>1000</v>
      </c>
      <c r="AP993" s="18">
        <v>0</v>
      </c>
      <c r="AQ993" s="18">
        <v>0</v>
      </c>
      <c r="AR993" s="6">
        <v>90301006</v>
      </c>
      <c r="AS993" s="18" t="s">
        <v>153</v>
      </c>
      <c r="AT993" s="19" t="s">
        <v>154</v>
      </c>
      <c r="AU993" s="18" t="s">
        <v>246</v>
      </c>
      <c r="AV993" s="18">
        <v>0</v>
      </c>
      <c r="AW993" s="18">
        <v>0</v>
      </c>
      <c r="AX993" s="19" t="s">
        <v>155</v>
      </c>
      <c r="AY993" s="19" t="s">
        <v>153</v>
      </c>
      <c r="AZ993" s="13">
        <v>0</v>
      </c>
      <c r="BA993" s="13">
        <v>0</v>
      </c>
      <c r="BB993" s="69" t="s">
        <v>1342</v>
      </c>
      <c r="BC993" s="18">
        <v>0</v>
      </c>
      <c r="BD993" s="11">
        <v>0</v>
      </c>
      <c r="BE993" s="18">
        <v>0</v>
      </c>
      <c r="BF993" s="18">
        <v>0</v>
      </c>
      <c r="BG993" s="18">
        <v>0</v>
      </c>
      <c r="BH993" s="18">
        <v>0</v>
      </c>
      <c r="BI993" s="9">
        <v>0</v>
      </c>
      <c r="BJ993" s="6">
        <v>0</v>
      </c>
      <c r="BK993" s="6">
        <v>0</v>
      </c>
      <c r="BL993" s="6">
        <v>0</v>
      </c>
      <c r="BM993" s="6">
        <v>0</v>
      </c>
      <c r="BN993" s="6">
        <v>0</v>
      </c>
      <c r="BO993" s="6">
        <v>0</v>
      </c>
    </row>
    <row r="994" spans="3:67" ht="19.5" customHeight="1">
      <c r="C994" s="18">
        <v>70302003</v>
      </c>
      <c r="D994" s="12" t="s">
        <v>759</v>
      </c>
      <c r="E994" s="18">
        <v>1</v>
      </c>
      <c r="F994" s="11">
        <v>60010100</v>
      </c>
      <c r="G994" s="18">
        <v>0</v>
      </c>
      <c r="H994" s="13">
        <v>0</v>
      </c>
      <c r="I994" s="18">
        <v>1</v>
      </c>
      <c r="J994" s="18">
        <v>0</v>
      </c>
      <c r="K994" s="18">
        <v>0</v>
      </c>
      <c r="L994" s="11">
        <v>0</v>
      </c>
      <c r="M994" s="11">
        <v>0</v>
      </c>
      <c r="N994" s="11">
        <v>2</v>
      </c>
      <c r="O994" s="11">
        <v>1</v>
      </c>
      <c r="P994" s="11">
        <v>0.5</v>
      </c>
      <c r="Q994" s="11">
        <v>0</v>
      </c>
      <c r="R994" s="6">
        <v>0</v>
      </c>
      <c r="S994" s="11">
        <v>0</v>
      </c>
      <c r="T994" s="11">
        <v>1</v>
      </c>
      <c r="U994" s="11">
        <v>2</v>
      </c>
      <c r="V994" s="11">
        <v>0</v>
      </c>
      <c r="W994" s="11">
        <v>2</v>
      </c>
      <c r="X994" s="11">
        <v>0</v>
      </c>
      <c r="Y994" s="11">
        <v>1</v>
      </c>
      <c r="Z994" s="11">
        <v>0</v>
      </c>
      <c r="AA994" s="11">
        <v>0</v>
      </c>
      <c r="AB994" s="11">
        <v>0</v>
      </c>
      <c r="AC994" s="11">
        <v>0</v>
      </c>
      <c r="AD994" s="11">
        <v>12</v>
      </c>
      <c r="AE994" s="11">
        <v>2</v>
      </c>
      <c r="AF994" s="11" t="s">
        <v>163</v>
      </c>
      <c r="AG994" s="6">
        <v>0</v>
      </c>
      <c r="AH994" s="6">
        <v>2</v>
      </c>
      <c r="AI994" s="6">
        <v>0</v>
      </c>
      <c r="AJ994" s="6">
        <v>1.5</v>
      </c>
      <c r="AK994" s="11">
        <v>0</v>
      </c>
      <c r="AL994" s="11">
        <v>0</v>
      </c>
      <c r="AM994" s="11">
        <v>0</v>
      </c>
      <c r="AN994" s="11">
        <v>1.5</v>
      </c>
      <c r="AO994" s="11">
        <v>10000</v>
      </c>
      <c r="AP994" s="11">
        <v>1</v>
      </c>
      <c r="AQ994" s="11">
        <v>5</v>
      </c>
      <c r="AR994" s="6">
        <v>0</v>
      </c>
      <c r="AS994" s="11" t="s">
        <v>153</v>
      </c>
      <c r="AT994" s="19" t="s">
        <v>397</v>
      </c>
      <c r="AU994" s="11" t="s">
        <v>348</v>
      </c>
      <c r="AV994" s="18">
        <v>10000007</v>
      </c>
      <c r="AW994" s="18">
        <v>70302003</v>
      </c>
      <c r="AX994" s="19" t="s">
        <v>379</v>
      </c>
      <c r="AY994" s="11">
        <v>0</v>
      </c>
      <c r="AZ994" s="13">
        <v>0</v>
      </c>
      <c r="BA994" s="13">
        <v>0</v>
      </c>
      <c r="BB994" s="37" t="s">
        <v>928</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70302004</v>
      </c>
      <c r="D995" s="12" t="s">
        <v>591</v>
      </c>
      <c r="E995" s="18">
        <v>1</v>
      </c>
      <c r="F995" s="11">
        <v>60010100</v>
      </c>
      <c r="G995" s="18">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2</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999999</v>
      </c>
      <c r="AP995" s="11">
        <v>3</v>
      </c>
      <c r="AQ995" s="11">
        <v>0</v>
      </c>
      <c r="AR995" s="6">
        <v>0</v>
      </c>
      <c r="AS995" s="11" t="s">
        <v>153</v>
      </c>
      <c r="AT995" s="19" t="s">
        <v>213</v>
      </c>
      <c r="AU995" s="11" t="s">
        <v>348</v>
      </c>
      <c r="AV995" s="18">
        <v>10000007</v>
      </c>
      <c r="AW995" s="18">
        <v>70302004</v>
      </c>
      <c r="AX995" s="12" t="s">
        <v>155</v>
      </c>
      <c r="AY995" s="11" t="s">
        <v>1373</v>
      </c>
      <c r="AZ995" s="13">
        <v>0</v>
      </c>
      <c r="BA995" s="13">
        <v>0</v>
      </c>
      <c r="BB995" s="37" t="s">
        <v>1343</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70303001</v>
      </c>
      <c r="D996" s="12" t="s">
        <v>615</v>
      </c>
      <c r="E996" s="11">
        <v>1</v>
      </c>
      <c r="F996" s="11">
        <v>60010300</v>
      </c>
      <c r="G996" s="18">
        <v>0</v>
      </c>
      <c r="H996" s="13">
        <v>0</v>
      </c>
      <c r="I996" s="18">
        <v>1</v>
      </c>
      <c r="J996" s="18">
        <v>0</v>
      </c>
      <c r="K996" s="18">
        <v>0</v>
      </c>
      <c r="L996" s="11">
        <v>0</v>
      </c>
      <c r="M996" s="11">
        <v>0</v>
      </c>
      <c r="N996" s="11">
        <v>2</v>
      </c>
      <c r="O996" s="11">
        <v>2</v>
      </c>
      <c r="P996" s="11">
        <v>0.8</v>
      </c>
      <c r="Q996" s="11">
        <v>1</v>
      </c>
      <c r="R996" s="6">
        <v>0</v>
      </c>
      <c r="S996" s="11">
        <v>0</v>
      </c>
      <c r="T996" s="11">
        <v>1</v>
      </c>
      <c r="U996" s="11">
        <v>2</v>
      </c>
      <c r="V996" s="11">
        <v>0</v>
      </c>
      <c r="W996" s="11">
        <v>0</v>
      </c>
      <c r="X996" s="11">
        <v>0</v>
      </c>
      <c r="Y996" s="11">
        <v>0</v>
      </c>
      <c r="Z996" s="11">
        <v>0</v>
      </c>
      <c r="AA996" s="11">
        <v>0</v>
      </c>
      <c r="AB996" s="11">
        <v>0</v>
      </c>
      <c r="AC996" s="11">
        <v>0</v>
      </c>
      <c r="AD996" s="11">
        <v>99999</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153</v>
      </c>
      <c r="AT996" s="19" t="s">
        <v>154</v>
      </c>
      <c r="AU996" s="11" t="s">
        <v>355</v>
      </c>
      <c r="AV996" s="18">
        <v>0</v>
      </c>
      <c r="AW996" s="18">
        <v>0</v>
      </c>
      <c r="AX996" s="12" t="s">
        <v>343</v>
      </c>
      <c r="AY996" s="11" t="s">
        <v>1374</v>
      </c>
      <c r="AZ996" s="13">
        <v>0</v>
      </c>
      <c r="BA996" s="13">
        <v>0</v>
      </c>
      <c r="BB996" s="37" t="s">
        <v>617</v>
      </c>
      <c r="BC996" s="11">
        <v>0</v>
      </c>
      <c r="BD996" s="11">
        <v>0</v>
      </c>
      <c r="BE996" s="11">
        <v>0</v>
      </c>
      <c r="BF996" s="11">
        <v>0</v>
      </c>
      <c r="BG996" s="11">
        <v>0</v>
      </c>
      <c r="BH996" s="11">
        <v>0</v>
      </c>
      <c r="BI996" s="9">
        <v>0</v>
      </c>
      <c r="BJ996" s="6">
        <v>0</v>
      </c>
      <c r="BK996" s="6">
        <v>0</v>
      </c>
      <c r="BL996" s="6">
        <v>0</v>
      </c>
      <c r="BM996" s="6">
        <v>0</v>
      </c>
      <c r="BN996" s="6">
        <v>0</v>
      </c>
      <c r="BO996" s="6">
        <v>0</v>
      </c>
    </row>
    <row r="997" spans="3:67" ht="19.5" customHeight="1">
      <c r="C997" s="18">
        <v>70303002</v>
      </c>
      <c r="D997" s="12" t="s">
        <v>618</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t="s">
        <v>391</v>
      </c>
      <c r="AG997" s="6">
        <v>0</v>
      </c>
      <c r="AH997" s="6">
        <v>1</v>
      </c>
      <c r="AI997" s="6">
        <v>0</v>
      </c>
      <c r="AJ997" s="6">
        <v>3</v>
      </c>
      <c r="AK997" s="11">
        <v>0</v>
      </c>
      <c r="AL997" s="11">
        <v>0</v>
      </c>
      <c r="AM997" s="11">
        <v>0</v>
      </c>
      <c r="AN997" s="11">
        <v>3</v>
      </c>
      <c r="AO997" s="11">
        <v>5000</v>
      </c>
      <c r="AP997" s="11">
        <v>2.5</v>
      </c>
      <c r="AQ997" s="11">
        <v>0</v>
      </c>
      <c r="AR997" s="6">
        <v>0</v>
      </c>
      <c r="AS997" s="11">
        <v>80001030</v>
      </c>
      <c r="AT997" s="19" t="s">
        <v>213</v>
      </c>
      <c r="AU997" s="11" t="s">
        <v>348</v>
      </c>
      <c r="AV997" s="18">
        <v>10000007</v>
      </c>
      <c r="AW997" s="18">
        <v>70204001</v>
      </c>
      <c r="AX997" s="12" t="s">
        <v>155</v>
      </c>
      <c r="AY997" s="11">
        <v>0</v>
      </c>
      <c r="AZ997" s="13">
        <v>0</v>
      </c>
      <c r="BA997" s="13">
        <v>0</v>
      </c>
      <c r="BB997" s="37" t="s">
        <v>619</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70303003</v>
      </c>
      <c r="D998" s="12" t="s">
        <v>541</v>
      </c>
      <c r="E998" s="18">
        <v>1</v>
      </c>
      <c r="F998" s="11">
        <v>60010100</v>
      </c>
      <c r="G998" s="18">
        <v>0</v>
      </c>
      <c r="H998" s="13">
        <v>0</v>
      </c>
      <c r="I998" s="18">
        <v>1</v>
      </c>
      <c r="J998" s="18">
        <v>0</v>
      </c>
      <c r="K998" s="18">
        <v>0</v>
      </c>
      <c r="L998" s="11">
        <v>0</v>
      </c>
      <c r="M998" s="11">
        <v>0</v>
      </c>
      <c r="N998" s="11">
        <v>2</v>
      </c>
      <c r="O998" s="11">
        <v>1</v>
      </c>
      <c r="P998" s="11">
        <v>0.3</v>
      </c>
      <c r="Q998" s="11">
        <v>0</v>
      </c>
      <c r="R998" s="6">
        <v>0</v>
      </c>
      <c r="S998" s="11">
        <v>0</v>
      </c>
      <c r="T998" s="11">
        <v>1</v>
      </c>
      <c r="U998" s="11">
        <v>2</v>
      </c>
      <c r="V998" s="11">
        <v>0</v>
      </c>
      <c r="W998" s="11">
        <v>2.5</v>
      </c>
      <c r="X998" s="11">
        <v>0</v>
      </c>
      <c r="Y998" s="11">
        <v>1</v>
      </c>
      <c r="Z998" s="11">
        <v>0</v>
      </c>
      <c r="AA998" s="11">
        <v>0</v>
      </c>
      <c r="AB998" s="11">
        <v>0</v>
      </c>
      <c r="AC998" s="11">
        <v>0</v>
      </c>
      <c r="AD998" s="11">
        <v>12</v>
      </c>
      <c r="AE998" s="11">
        <v>1</v>
      </c>
      <c r="AF998" s="11">
        <v>3</v>
      </c>
      <c r="AG998" s="6">
        <v>4</v>
      </c>
      <c r="AH998" s="6">
        <v>1</v>
      </c>
      <c r="AI998" s="6">
        <v>0</v>
      </c>
      <c r="AJ998" s="6">
        <v>1.5</v>
      </c>
      <c r="AK998" s="11">
        <v>0</v>
      </c>
      <c r="AL998" s="11">
        <v>0</v>
      </c>
      <c r="AM998" s="11">
        <v>0</v>
      </c>
      <c r="AN998" s="11">
        <v>3</v>
      </c>
      <c r="AO998" s="11">
        <v>5000</v>
      </c>
      <c r="AP998" s="11">
        <v>3</v>
      </c>
      <c r="AQ998" s="11">
        <v>0</v>
      </c>
      <c r="AR998" s="6">
        <v>0</v>
      </c>
      <c r="AS998" s="11">
        <v>80001030</v>
      </c>
      <c r="AT998" s="19" t="s">
        <v>196</v>
      </c>
      <c r="AU998" s="11" t="s">
        <v>348</v>
      </c>
      <c r="AV998" s="18">
        <v>10000007</v>
      </c>
      <c r="AW998" s="18">
        <v>70204002</v>
      </c>
      <c r="AX998" s="12" t="s">
        <v>155</v>
      </c>
      <c r="AY998" s="11" t="s">
        <v>1375</v>
      </c>
      <c r="AZ998" s="13">
        <v>0</v>
      </c>
      <c r="BA998" s="13">
        <v>0</v>
      </c>
      <c r="BB998" s="37" t="s">
        <v>621</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70303004</v>
      </c>
      <c r="D999" s="12" t="s">
        <v>544</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3</v>
      </c>
      <c r="X999" s="11">
        <v>0</v>
      </c>
      <c r="Y999" s="11">
        <v>1</v>
      </c>
      <c r="Z999" s="11">
        <v>0</v>
      </c>
      <c r="AA999" s="11">
        <v>0</v>
      </c>
      <c r="AB999" s="11">
        <v>0</v>
      </c>
      <c r="AC999" s="11">
        <v>0</v>
      </c>
      <c r="AD999" s="11">
        <v>12</v>
      </c>
      <c r="AE999" s="11">
        <v>1</v>
      </c>
      <c r="AF999" s="11">
        <v>3</v>
      </c>
      <c r="AG999" s="6">
        <v>6</v>
      </c>
      <c r="AH999" s="6">
        <v>1</v>
      </c>
      <c r="AI999" s="6">
        <v>0</v>
      </c>
      <c r="AJ999" s="6">
        <v>1.5</v>
      </c>
      <c r="AK999" s="11">
        <v>0</v>
      </c>
      <c r="AL999" s="11">
        <v>0</v>
      </c>
      <c r="AM999" s="11">
        <v>0</v>
      </c>
      <c r="AN999" s="11">
        <v>3</v>
      </c>
      <c r="AO999" s="11">
        <v>5000</v>
      </c>
      <c r="AP999" s="11">
        <v>3</v>
      </c>
      <c r="AQ999" s="11">
        <v>0</v>
      </c>
      <c r="AR999" s="6">
        <v>0</v>
      </c>
      <c r="AS999" s="11">
        <v>80001030</v>
      </c>
      <c r="AT999" s="19" t="s">
        <v>397</v>
      </c>
      <c r="AU999" s="11" t="s">
        <v>348</v>
      </c>
      <c r="AV999" s="18">
        <v>10000007</v>
      </c>
      <c r="AW999" s="18">
        <v>70204003</v>
      </c>
      <c r="AX999" s="12" t="s">
        <v>155</v>
      </c>
      <c r="AY999" s="11" t="s">
        <v>1354</v>
      </c>
      <c r="AZ999" s="13">
        <v>0</v>
      </c>
      <c r="BA999" s="13">
        <v>0</v>
      </c>
      <c r="BB999" s="37" t="s">
        <v>623</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70304001</v>
      </c>
      <c r="D1000" s="12" t="s">
        <v>1376</v>
      </c>
      <c r="E1000" s="11">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153</v>
      </c>
      <c r="AT1000" s="19" t="s">
        <v>154</v>
      </c>
      <c r="AU1000" s="11" t="s">
        <v>355</v>
      </c>
      <c r="AV1000" s="18">
        <v>0</v>
      </c>
      <c r="AW1000" s="18">
        <v>0</v>
      </c>
      <c r="AX1000" s="12" t="s">
        <v>343</v>
      </c>
      <c r="AY1000" s="11" t="s">
        <v>1377</v>
      </c>
      <c r="AZ1000" s="13">
        <v>0</v>
      </c>
      <c r="BA1000" s="13">
        <v>0</v>
      </c>
      <c r="BB1000" s="37" t="s">
        <v>1378</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70304002</v>
      </c>
      <c r="D1001" s="19" t="s">
        <v>457</v>
      </c>
      <c r="E1001" s="18">
        <v>1</v>
      </c>
      <c r="F1001" s="18">
        <v>60010500</v>
      </c>
      <c r="G1001" s="18">
        <v>0</v>
      </c>
      <c r="H1001" s="13">
        <v>0</v>
      </c>
      <c r="I1001" s="18">
        <v>1</v>
      </c>
      <c r="J1001" s="18">
        <v>0</v>
      </c>
      <c r="K1001" s="18">
        <v>0</v>
      </c>
      <c r="L1001" s="18">
        <v>0</v>
      </c>
      <c r="M1001" s="18">
        <v>0</v>
      </c>
      <c r="N1001" s="11">
        <v>2</v>
      </c>
      <c r="O1001" s="18">
        <v>1</v>
      </c>
      <c r="P1001" s="18">
        <v>0.05</v>
      </c>
      <c r="Q1001" s="18">
        <v>0</v>
      </c>
      <c r="R1001" s="6">
        <v>0</v>
      </c>
      <c r="S1001" s="13">
        <v>0</v>
      </c>
      <c r="T1001" s="11">
        <v>1</v>
      </c>
      <c r="U1001" s="18">
        <v>1</v>
      </c>
      <c r="V1001" s="18">
        <v>0</v>
      </c>
      <c r="W1001" s="18">
        <v>2</v>
      </c>
      <c r="X1001" s="18">
        <v>0</v>
      </c>
      <c r="Y1001" s="18">
        <v>0</v>
      </c>
      <c r="Z1001" s="18">
        <v>0</v>
      </c>
      <c r="AA1001" s="18">
        <v>0</v>
      </c>
      <c r="AB1001" s="11">
        <v>0</v>
      </c>
      <c r="AC1001" s="18">
        <v>0</v>
      </c>
      <c r="AD1001" s="18">
        <v>10</v>
      </c>
      <c r="AE1001" s="18">
        <v>0</v>
      </c>
      <c r="AF1001" s="18">
        <v>0</v>
      </c>
      <c r="AG1001" s="6">
        <v>7</v>
      </c>
      <c r="AH1001" s="6">
        <v>0</v>
      </c>
      <c r="AI1001" s="6">
        <v>0</v>
      </c>
      <c r="AJ1001" s="6">
        <v>0</v>
      </c>
      <c r="AK1001" s="18">
        <v>0</v>
      </c>
      <c r="AL1001" s="18">
        <v>0</v>
      </c>
      <c r="AM1001" s="18">
        <v>0</v>
      </c>
      <c r="AN1001" s="18">
        <v>0</v>
      </c>
      <c r="AO1001" s="18">
        <v>1000</v>
      </c>
      <c r="AP1001" s="18">
        <v>0.5</v>
      </c>
      <c r="AQ1001" s="18">
        <v>0</v>
      </c>
      <c r="AR1001" s="6">
        <v>0</v>
      </c>
      <c r="AS1001" s="18" t="s">
        <v>425</v>
      </c>
      <c r="AT1001" s="19" t="s">
        <v>458</v>
      </c>
      <c r="AU1001" s="18">
        <v>0</v>
      </c>
      <c r="AV1001" s="18">
        <v>10007001</v>
      </c>
      <c r="AW1001" s="18">
        <v>0</v>
      </c>
      <c r="AX1001" s="19" t="s">
        <v>155</v>
      </c>
      <c r="AY1001" s="19" t="s">
        <v>153</v>
      </c>
      <c r="AZ1001" s="13">
        <v>0</v>
      </c>
      <c r="BA1001" s="13">
        <v>0</v>
      </c>
      <c r="BB1001" s="69" t="s">
        <v>459</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70304003</v>
      </c>
      <c r="D1002" s="12" t="s">
        <v>460</v>
      </c>
      <c r="E1002" s="18">
        <v>1</v>
      </c>
      <c r="F1002" s="11">
        <v>60010100</v>
      </c>
      <c r="G1002" s="18">
        <v>0</v>
      </c>
      <c r="H1002" s="13">
        <v>0</v>
      </c>
      <c r="I1002" s="18">
        <v>1</v>
      </c>
      <c r="J1002" s="18">
        <v>0</v>
      </c>
      <c r="K1002" s="18">
        <v>0</v>
      </c>
      <c r="L1002" s="11">
        <v>0</v>
      </c>
      <c r="M1002" s="11">
        <v>0</v>
      </c>
      <c r="N1002" s="11">
        <v>2</v>
      </c>
      <c r="O1002" s="11">
        <v>1</v>
      </c>
      <c r="P1002" s="11">
        <v>1</v>
      </c>
      <c r="Q1002" s="11">
        <v>0</v>
      </c>
      <c r="R1002" s="6">
        <v>0</v>
      </c>
      <c r="S1002" s="11">
        <v>0</v>
      </c>
      <c r="T1002" s="11">
        <v>1</v>
      </c>
      <c r="U1002" s="11">
        <v>2</v>
      </c>
      <c r="V1002" s="11">
        <v>0</v>
      </c>
      <c r="W1002" s="11">
        <v>2</v>
      </c>
      <c r="X1002" s="11">
        <v>0</v>
      </c>
      <c r="Y1002" s="11">
        <v>1</v>
      </c>
      <c r="Z1002" s="11">
        <v>0</v>
      </c>
      <c r="AA1002" s="11">
        <v>0</v>
      </c>
      <c r="AB1002" s="11">
        <v>0</v>
      </c>
      <c r="AC1002" s="11">
        <v>0</v>
      </c>
      <c r="AD1002" s="11">
        <v>12</v>
      </c>
      <c r="AE1002" s="11">
        <v>2</v>
      </c>
      <c r="AF1002" s="11" t="s">
        <v>163</v>
      </c>
      <c r="AG1002" s="6">
        <v>0</v>
      </c>
      <c r="AH1002" s="6">
        <v>0</v>
      </c>
      <c r="AI1002" s="6">
        <v>0</v>
      </c>
      <c r="AJ1002" s="6">
        <v>1.5</v>
      </c>
      <c r="AK1002" s="11">
        <v>0</v>
      </c>
      <c r="AL1002" s="11">
        <v>0</v>
      </c>
      <c r="AM1002" s="11">
        <v>0</v>
      </c>
      <c r="AN1002" s="11">
        <v>1</v>
      </c>
      <c r="AO1002" s="11">
        <v>5000</v>
      </c>
      <c r="AP1002" s="11">
        <v>0.5</v>
      </c>
      <c r="AQ1002" s="11">
        <v>0</v>
      </c>
      <c r="AR1002" s="6">
        <v>0</v>
      </c>
      <c r="AS1002" s="11" t="s">
        <v>153</v>
      </c>
      <c r="AT1002" s="19" t="s">
        <v>397</v>
      </c>
      <c r="AU1002" s="11" t="s">
        <v>348</v>
      </c>
      <c r="AV1002" s="18">
        <v>10000007</v>
      </c>
      <c r="AW1002" s="18">
        <v>70201001</v>
      </c>
      <c r="AX1002" s="12" t="s">
        <v>155</v>
      </c>
      <c r="AY1002" s="11">
        <v>0</v>
      </c>
      <c r="AZ1002" s="13">
        <v>0</v>
      </c>
      <c r="BA1002" s="13">
        <v>0</v>
      </c>
      <c r="BB1002" s="37" t="s">
        <v>461</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20.100000000000001" customHeight="1">
      <c r="C1003" s="18">
        <v>70304004</v>
      </c>
      <c r="D1003" s="19" t="s">
        <v>462</v>
      </c>
      <c r="E1003" s="18">
        <v>1</v>
      </c>
      <c r="F1003" s="18">
        <v>60010500</v>
      </c>
      <c r="G1003" s="18">
        <v>0</v>
      </c>
      <c r="H1003" s="13">
        <v>0</v>
      </c>
      <c r="I1003" s="18">
        <v>1</v>
      </c>
      <c r="J1003" s="18">
        <v>0</v>
      </c>
      <c r="K1003" s="18">
        <v>0</v>
      </c>
      <c r="L1003" s="18">
        <v>0</v>
      </c>
      <c r="M1003" s="18">
        <v>0</v>
      </c>
      <c r="N1003" s="11">
        <v>2</v>
      </c>
      <c r="O1003" s="18">
        <v>2</v>
      </c>
      <c r="P1003" s="18">
        <v>0.3</v>
      </c>
      <c r="Q1003" s="18">
        <v>0</v>
      </c>
      <c r="R1003" s="6">
        <v>0</v>
      </c>
      <c r="S1003" s="13">
        <v>0</v>
      </c>
      <c r="T1003" s="11">
        <v>1</v>
      </c>
      <c r="U1003" s="18">
        <v>2</v>
      </c>
      <c r="V1003" s="18">
        <v>0</v>
      </c>
      <c r="W1003" s="18">
        <v>0</v>
      </c>
      <c r="X1003" s="18">
        <v>0</v>
      </c>
      <c r="Y1003" s="18">
        <v>0</v>
      </c>
      <c r="Z1003" s="18">
        <v>0</v>
      </c>
      <c r="AA1003" s="18">
        <v>0</v>
      </c>
      <c r="AB1003" s="11">
        <v>0</v>
      </c>
      <c r="AC1003" s="18">
        <v>0</v>
      </c>
      <c r="AD1003" s="11">
        <v>99999</v>
      </c>
      <c r="AE1003" s="18">
        <v>0</v>
      </c>
      <c r="AF1003" s="18">
        <v>0</v>
      </c>
      <c r="AG1003" s="6">
        <v>2</v>
      </c>
      <c r="AH1003" s="6">
        <v>0</v>
      </c>
      <c r="AI1003" s="6">
        <v>0</v>
      </c>
      <c r="AJ1003" s="6">
        <v>0</v>
      </c>
      <c r="AK1003" s="18">
        <v>0</v>
      </c>
      <c r="AL1003" s="18">
        <v>0</v>
      </c>
      <c r="AM1003" s="18">
        <v>0</v>
      </c>
      <c r="AN1003" s="18">
        <v>0</v>
      </c>
      <c r="AO1003" s="18">
        <v>1000</v>
      </c>
      <c r="AP1003" s="18">
        <v>0</v>
      </c>
      <c r="AQ1003" s="18">
        <v>0</v>
      </c>
      <c r="AR1003" s="6" t="s">
        <v>463</v>
      </c>
      <c r="AS1003" s="18" t="s">
        <v>153</v>
      </c>
      <c r="AT1003" s="19" t="s">
        <v>154</v>
      </c>
      <c r="AU1003" s="18" t="s">
        <v>246</v>
      </c>
      <c r="AV1003" s="18">
        <v>0</v>
      </c>
      <c r="AW1003" s="18">
        <v>0</v>
      </c>
      <c r="AX1003" s="19" t="s">
        <v>155</v>
      </c>
      <c r="AY1003" s="19" t="s">
        <v>153</v>
      </c>
      <c r="AZ1003" s="13">
        <v>0</v>
      </c>
      <c r="BA1003" s="13">
        <v>0</v>
      </c>
      <c r="BB1003" s="69" t="s">
        <v>464</v>
      </c>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70304005</v>
      </c>
      <c r="D1004" s="19" t="s">
        <v>465</v>
      </c>
      <c r="E1004" s="18">
        <v>1</v>
      </c>
      <c r="F1004" s="18">
        <v>60010500</v>
      </c>
      <c r="G1004" s="18">
        <v>0</v>
      </c>
      <c r="H1004" s="13">
        <v>0</v>
      </c>
      <c r="I1004" s="18">
        <v>1</v>
      </c>
      <c r="J1004" s="18">
        <v>0</v>
      </c>
      <c r="K1004" s="18">
        <v>0</v>
      </c>
      <c r="L1004" s="18">
        <v>0</v>
      </c>
      <c r="M1004" s="18">
        <v>0</v>
      </c>
      <c r="N1004" s="11">
        <v>2</v>
      </c>
      <c r="O1004" s="18">
        <v>2</v>
      </c>
      <c r="P1004" s="18">
        <v>1</v>
      </c>
      <c r="Q1004" s="18">
        <v>0</v>
      </c>
      <c r="R1004" s="6">
        <v>0</v>
      </c>
      <c r="S1004" s="13">
        <v>0</v>
      </c>
      <c r="T1004" s="11">
        <v>1</v>
      </c>
      <c r="U1004" s="18">
        <v>2</v>
      </c>
      <c r="V1004" s="18">
        <v>0</v>
      </c>
      <c r="W1004" s="18">
        <v>0</v>
      </c>
      <c r="X1004" s="18">
        <v>0</v>
      </c>
      <c r="Y1004" s="18">
        <v>0</v>
      </c>
      <c r="Z1004" s="18">
        <v>0</v>
      </c>
      <c r="AA1004" s="18">
        <v>0</v>
      </c>
      <c r="AB1004" s="11">
        <v>0</v>
      </c>
      <c r="AC1004" s="18">
        <v>0</v>
      </c>
      <c r="AD1004" s="11">
        <v>20</v>
      </c>
      <c r="AE1004" s="18">
        <v>0</v>
      </c>
      <c r="AF1004" s="18">
        <v>0</v>
      </c>
      <c r="AG1004" s="6">
        <v>2</v>
      </c>
      <c r="AH1004" s="6">
        <v>0</v>
      </c>
      <c r="AI1004" s="6">
        <v>0</v>
      </c>
      <c r="AJ1004" s="6">
        <v>0</v>
      </c>
      <c r="AK1004" s="18">
        <v>0</v>
      </c>
      <c r="AL1004" s="18">
        <v>0</v>
      </c>
      <c r="AM1004" s="18">
        <v>0</v>
      </c>
      <c r="AN1004" s="18">
        <v>0</v>
      </c>
      <c r="AO1004" s="18">
        <v>1000</v>
      </c>
      <c r="AP1004" s="18">
        <v>0</v>
      </c>
      <c r="AQ1004" s="18">
        <v>0</v>
      </c>
      <c r="AR1004" s="6">
        <v>90304001</v>
      </c>
      <c r="AS1004" s="18" t="s">
        <v>153</v>
      </c>
      <c r="AT1004" s="19" t="s">
        <v>154</v>
      </c>
      <c r="AU1004" s="18" t="s">
        <v>246</v>
      </c>
      <c r="AV1004" s="18">
        <v>0</v>
      </c>
      <c r="AW1004" s="18">
        <v>0</v>
      </c>
      <c r="AX1004" s="19" t="s">
        <v>155</v>
      </c>
      <c r="AY1004" s="19" t="s">
        <v>153</v>
      </c>
      <c r="AZ1004" s="13">
        <v>0</v>
      </c>
      <c r="BA1004" s="13">
        <v>0</v>
      </c>
      <c r="BB1004" s="69" t="s">
        <v>466</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70304006</v>
      </c>
      <c r="D1005" s="12" t="s">
        <v>467</v>
      </c>
      <c r="E1005" s="11">
        <v>2</v>
      </c>
      <c r="F1005" s="11">
        <v>61012301</v>
      </c>
      <c r="G1005" s="11">
        <v>0</v>
      </c>
      <c r="H1005" s="13">
        <v>0</v>
      </c>
      <c r="I1005" s="18">
        <v>1</v>
      </c>
      <c r="J1005" s="18">
        <v>0</v>
      </c>
      <c r="K1005" s="18">
        <v>0</v>
      </c>
      <c r="L1005" s="11">
        <v>0</v>
      </c>
      <c r="M1005" s="11">
        <v>0</v>
      </c>
      <c r="N1005" s="11">
        <v>2</v>
      </c>
      <c r="O1005" s="11">
        <v>1</v>
      </c>
      <c r="P1005" s="11">
        <v>0.5</v>
      </c>
      <c r="Q1005" s="11">
        <v>0</v>
      </c>
      <c r="R1005" s="6">
        <v>0</v>
      </c>
      <c r="S1005" s="11">
        <v>0</v>
      </c>
      <c r="T1005" s="11">
        <v>1</v>
      </c>
      <c r="U1005" s="11">
        <v>2</v>
      </c>
      <c r="V1005" s="11">
        <v>0</v>
      </c>
      <c r="W1005" s="11">
        <v>1.4</v>
      </c>
      <c r="X1005" s="11">
        <v>150</v>
      </c>
      <c r="Y1005" s="11">
        <v>1</v>
      </c>
      <c r="Z1005" s="11">
        <v>0</v>
      </c>
      <c r="AA1005" s="11">
        <v>0</v>
      </c>
      <c r="AB1005" s="11">
        <v>0</v>
      </c>
      <c r="AC1005" s="11">
        <v>0</v>
      </c>
      <c r="AD1005" s="11">
        <v>12</v>
      </c>
      <c r="AE1005" s="11">
        <v>2</v>
      </c>
      <c r="AF1005" s="11" t="s">
        <v>163</v>
      </c>
      <c r="AG1005" s="6">
        <v>0</v>
      </c>
      <c r="AH1005" s="6">
        <v>2</v>
      </c>
      <c r="AI1005" s="6">
        <v>0</v>
      </c>
      <c r="AJ1005" s="6">
        <v>1.5</v>
      </c>
      <c r="AK1005" s="11">
        <v>0</v>
      </c>
      <c r="AL1005" s="11">
        <v>0</v>
      </c>
      <c r="AM1005" s="11">
        <v>0</v>
      </c>
      <c r="AN1005" s="11">
        <v>1.5</v>
      </c>
      <c r="AO1005" s="11">
        <v>1200</v>
      </c>
      <c r="AP1005" s="11">
        <v>1</v>
      </c>
      <c r="AQ1005" s="11">
        <v>15</v>
      </c>
      <c r="AR1005" s="6">
        <v>0</v>
      </c>
      <c r="AS1005" s="11" t="s">
        <v>153</v>
      </c>
      <c r="AT1005" s="12" t="s">
        <v>196</v>
      </c>
      <c r="AU1005" s="11" t="s">
        <v>165</v>
      </c>
      <c r="AV1005" s="18">
        <v>10000011</v>
      </c>
      <c r="AW1005" s="18">
        <v>70404001</v>
      </c>
      <c r="AX1005" s="12" t="s">
        <v>166</v>
      </c>
      <c r="AY1005" s="11">
        <v>0</v>
      </c>
      <c r="AZ1005" s="13">
        <v>0</v>
      </c>
      <c r="BA1005" s="13">
        <v>0</v>
      </c>
      <c r="BB1005" s="37" t="s">
        <v>480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19.5" customHeight="1">
      <c r="C1006" s="18">
        <v>70304007</v>
      </c>
      <c r="D1006" s="12" t="s">
        <v>470</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15</v>
      </c>
      <c r="AE1006" s="11">
        <v>1</v>
      </c>
      <c r="AF1006" s="11" t="s">
        <v>391</v>
      </c>
      <c r="AG1006" s="6">
        <v>0</v>
      </c>
      <c r="AH1006" s="6">
        <v>1</v>
      </c>
      <c r="AI1006" s="6">
        <v>0</v>
      </c>
      <c r="AJ1006" s="6">
        <v>3</v>
      </c>
      <c r="AK1006" s="11">
        <v>0</v>
      </c>
      <c r="AL1006" s="11">
        <v>0</v>
      </c>
      <c r="AM1006" s="11">
        <v>0</v>
      </c>
      <c r="AN1006" s="11">
        <v>3</v>
      </c>
      <c r="AO1006" s="11">
        <v>5000</v>
      </c>
      <c r="AP1006" s="11">
        <v>2.5</v>
      </c>
      <c r="AQ1006" s="11">
        <v>0</v>
      </c>
      <c r="AR1006" s="6">
        <v>0</v>
      </c>
      <c r="AS1006" s="11" t="s">
        <v>425</v>
      </c>
      <c r="AT1006" s="19" t="s">
        <v>196</v>
      </c>
      <c r="AU1006" s="11" t="s">
        <v>348</v>
      </c>
      <c r="AV1006" s="18">
        <v>10000007</v>
      </c>
      <c r="AW1006" s="18">
        <v>70205002</v>
      </c>
      <c r="AX1006" s="12" t="s">
        <v>155</v>
      </c>
      <c r="AY1006" s="11">
        <v>0</v>
      </c>
      <c r="AZ1006" s="13">
        <v>0</v>
      </c>
      <c r="BA1006" s="13">
        <v>0</v>
      </c>
      <c r="BB1006" s="37" t="s">
        <v>471</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70304008</v>
      </c>
      <c r="D1007" s="9" t="s">
        <v>481</v>
      </c>
      <c r="E1007" s="9">
        <v>1</v>
      </c>
      <c r="F1007" s="9">
        <v>60010002</v>
      </c>
      <c r="G1007" s="9">
        <v>0</v>
      </c>
      <c r="H1007" s="10">
        <v>0</v>
      </c>
      <c r="I1007" s="9">
        <v>0</v>
      </c>
      <c r="J1007" s="9">
        <v>0</v>
      </c>
      <c r="K1007" s="10">
        <v>0</v>
      </c>
      <c r="L1007" s="10">
        <v>0</v>
      </c>
      <c r="M1007" s="9">
        <v>0</v>
      </c>
      <c r="N1007" s="11">
        <v>2</v>
      </c>
      <c r="O1007" s="9">
        <v>2</v>
      </c>
      <c r="P1007" s="9">
        <v>0.95</v>
      </c>
      <c r="Q1007" s="9">
        <v>0</v>
      </c>
      <c r="R1007" s="6">
        <v>0</v>
      </c>
      <c r="S1007" s="9">
        <v>0</v>
      </c>
      <c r="T1007" s="11">
        <v>1</v>
      </c>
      <c r="U1007" s="9">
        <v>2</v>
      </c>
      <c r="V1007" s="10">
        <v>0</v>
      </c>
      <c r="W1007" s="9">
        <v>3</v>
      </c>
      <c r="X1007" s="9">
        <v>0</v>
      </c>
      <c r="Y1007" s="9">
        <v>0</v>
      </c>
      <c r="Z1007" s="9">
        <v>0</v>
      </c>
      <c r="AA1007" s="10">
        <v>0</v>
      </c>
      <c r="AB1007" s="9">
        <v>0</v>
      </c>
      <c r="AC1007" s="9">
        <v>0</v>
      </c>
      <c r="AD1007" s="9">
        <v>15</v>
      </c>
      <c r="AE1007" s="9">
        <v>2</v>
      </c>
      <c r="AF1007" s="9" t="s">
        <v>482</v>
      </c>
      <c r="AG1007" s="28">
        <v>0</v>
      </c>
      <c r="AH1007" s="28">
        <v>2</v>
      </c>
      <c r="AI1007" s="6">
        <v>0</v>
      </c>
      <c r="AJ1007" s="9">
        <v>4</v>
      </c>
      <c r="AK1007" s="29">
        <v>0</v>
      </c>
      <c r="AL1007" s="9">
        <v>0</v>
      </c>
      <c r="AM1007" s="9">
        <v>0</v>
      </c>
      <c r="AN1007" s="9">
        <v>2</v>
      </c>
      <c r="AO1007" s="11">
        <v>4000</v>
      </c>
      <c r="AP1007" s="9">
        <v>2</v>
      </c>
      <c r="AQ1007" s="9">
        <v>0</v>
      </c>
      <c r="AR1007" s="6">
        <v>0</v>
      </c>
      <c r="AS1007" s="11" t="s">
        <v>425</v>
      </c>
      <c r="AT1007" s="19" t="s">
        <v>213</v>
      </c>
      <c r="AU1007" s="10">
        <v>0</v>
      </c>
      <c r="AV1007" s="10">
        <v>0</v>
      </c>
      <c r="AW1007" s="10">
        <v>70205004</v>
      </c>
      <c r="AX1007" s="19" t="s">
        <v>155</v>
      </c>
      <c r="AY1007" s="11">
        <v>0</v>
      </c>
      <c r="AZ1007" s="13">
        <v>0</v>
      </c>
      <c r="BA1007" s="13">
        <v>0</v>
      </c>
      <c r="BB1007" s="37" t="s">
        <v>483</v>
      </c>
      <c r="BC1007" s="9">
        <v>2</v>
      </c>
      <c r="BD1007" s="9">
        <v>0</v>
      </c>
      <c r="BE1007" s="18">
        <v>0</v>
      </c>
      <c r="BF1007" s="9">
        <v>1</v>
      </c>
      <c r="BG1007" s="9">
        <v>2</v>
      </c>
      <c r="BH1007" s="29">
        <v>0</v>
      </c>
      <c r="BI1007" s="9">
        <v>0</v>
      </c>
      <c r="BJ1007" s="6">
        <v>0</v>
      </c>
      <c r="BK1007" s="6">
        <v>0</v>
      </c>
      <c r="BL1007" s="6">
        <v>0</v>
      </c>
      <c r="BM1007" s="6">
        <v>0</v>
      </c>
      <c r="BN1007" s="6">
        <v>0</v>
      </c>
      <c r="BO1007" s="6">
        <v>0</v>
      </c>
    </row>
    <row r="1008" spans="3:67" ht="20.100000000000001" customHeight="1">
      <c r="C1008" s="18">
        <v>70305001</v>
      </c>
      <c r="D1008" s="12" t="s">
        <v>632</v>
      </c>
      <c r="E1008" s="18">
        <v>1</v>
      </c>
      <c r="F1008" s="11">
        <v>60010100</v>
      </c>
      <c r="G1008" s="18">
        <v>0</v>
      </c>
      <c r="H1008" s="13">
        <v>0</v>
      </c>
      <c r="I1008" s="18">
        <v>1</v>
      </c>
      <c r="J1008" s="18">
        <v>0</v>
      </c>
      <c r="K1008" s="18">
        <v>0</v>
      </c>
      <c r="L1008" s="11">
        <v>0</v>
      </c>
      <c r="M1008" s="11">
        <v>0</v>
      </c>
      <c r="N1008" s="11">
        <v>2</v>
      </c>
      <c r="O1008" s="11">
        <v>1</v>
      </c>
      <c r="P1008" s="11">
        <v>0.3</v>
      </c>
      <c r="Q1008" s="11">
        <v>0</v>
      </c>
      <c r="R1008" s="6">
        <v>0</v>
      </c>
      <c r="S1008" s="11">
        <v>0</v>
      </c>
      <c r="T1008" s="11">
        <v>1</v>
      </c>
      <c r="U1008" s="11">
        <v>2</v>
      </c>
      <c r="V1008" s="11">
        <v>0</v>
      </c>
      <c r="W1008" s="11">
        <v>2.5</v>
      </c>
      <c r="X1008" s="11">
        <v>0</v>
      </c>
      <c r="Y1008" s="11">
        <v>1</v>
      </c>
      <c r="Z1008" s="11">
        <v>0</v>
      </c>
      <c r="AA1008" s="11">
        <v>0</v>
      </c>
      <c r="AB1008" s="11">
        <v>0</v>
      </c>
      <c r="AC1008" s="11">
        <v>0</v>
      </c>
      <c r="AD1008" s="11">
        <v>12</v>
      </c>
      <c r="AE1008" s="11">
        <v>1</v>
      </c>
      <c r="AF1008" s="11">
        <v>3</v>
      </c>
      <c r="AG1008" s="6">
        <v>4</v>
      </c>
      <c r="AH1008" s="6">
        <v>1</v>
      </c>
      <c r="AI1008" s="6">
        <v>0</v>
      </c>
      <c r="AJ1008" s="6">
        <v>1.5</v>
      </c>
      <c r="AK1008" s="11">
        <v>0</v>
      </c>
      <c r="AL1008" s="11">
        <v>0</v>
      </c>
      <c r="AM1008" s="11">
        <v>0</v>
      </c>
      <c r="AN1008" s="11">
        <v>3</v>
      </c>
      <c r="AO1008" s="11">
        <v>5000</v>
      </c>
      <c r="AP1008" s="11">
        <v>3</v>
      </c>
      <c r="AQ1008" s="11">
        <v>0</v>
      </c>
      <c r="AR1008" s="6">
        <v>0</v>
      </c>
      <c r="AS1008" s="11">
        <v>80001030</v>
      </c>
      <c r="AT1008" s="19" t="s">
        <v>196</v>
      </c>
      <c r="AU1008" s="11" t="s">
        <v>348</v>
      </c>
      <c r="AV1008" s="18">
        <v>10000007</v>
      </c>
      <c r="AW1008" s="18">
        <v>70204002</v>
      </c>
      <c r="AX1008" s="12" t="s">
        <v>155</v>
      </c>
      <c r="AY1008" s="11" t="s">
        <v>1379</v>
      </c>
      <c r="AZ1008" s="13">
        <v>0</v>
      </c>
      <c r="BA1008" s="13">
        <v>0</v>
      </c>
      <c r="BB1008" s="37" t="s">
        <v>1353</v>
      </c>
      <c r="BC1008" s="11">
        <v>0</v>
      </c>
      <c r="BD1008" s="11">
        <v>0</v>
      </c>
      <c r="BE1008" s="11">
        <v>0</v>
      </c>
      <c r="BF1008" s="11">
        <v>0</v>
      </c>
      <c r="BG1008" s="11">
        <v>0</v>
      </c>
      <c r="BH1008" s="11">
        <v>0</v>
      </c>
      <c r="BI1008" s="9">
        <v>0</v>
      </c>
      <c r="BJ1008" s="6">
        <v>0</v>
      </c>
      <c r="BK1008" s="6">
        <v>0</v>
      </c>
      <c r="BL1008" s="6">
        <v>0</v>
      </c>
      <c r="BM1008" s="6">
        <v>0</v>
      </c>
      <c r="BN1008" s="6">
        <v>0</v>
      </c>
      <c r="BO1008" s="6">
        <v>0</v>
      </c>
    </row>
    <row r="1009" spans="3:67" ht="20.100000000000001" customHeight="1">
      <c r="C1009" s="18">
        <v>70305002</v>
      </c>
      <c r="D1009" s="12" t="s">
        <v>759</v>
      </c>
      <c r="E1009" s="18">
        <v>1</v>
      </c>
      <c r="F1009" s="11">
        <v>60010100</v>
      </c>
      <c r="G1009" s="18">
        <v>0</v>
      </c>
      <c r="H1009" s="13">
        <v>0</v>
      </c>
      <c r="I1009" s="18">
        <v>1</v>
      </c>
      <c r="J1009" s="18">
        <v>0</v>
      </c>
      <c r="K1009" s="18">
        <v>0</v>
      </c>
      <c r="L1009" s="11">
        <v>0</v>
      </c>
      <c r="M1009" s="11">
        <v>0</v>
      </c>
      <c r="N1009" s="11">
        <v>2</v>
      </c>
      <c r="O1009" s="11">
        <v>1</v>
      </c>
      <c r="P1009" s="11">
        <v>1</v>
      </c>
      <c r="Q1009" s="11">
        <v>0</v>
      </c>
      <c r="R1009" s="6">
        <v>0</v>
      </c>
      <c r="S1009" s="11">
        <v>0</v>
      </c>
      <c r="T1009" s="11">
        <v>1</v>
      </c>
      <c r="U1009" s="11">
        <v>2</v>
      </c>
      <c r="V1009" s="11">
        <v>0</v>
      </c>
      <c r="W1009" s="11">
        <v>2</v>
      </c>
      <c r="X1009" s="11">
        <v>0</v>
      </c>
      <c r="Y1009" s="11">
        <v>1</v>
      </c>
      <c r="Z1009" s="11">
        <v>0</v>
      </c>
      <c r="AA1009" s="11">
        <v>0</v>
      </c>
      <c r="AB1009" s="11">
        <v>0</v>
      </c>
      <c r="AC1009" s="11">
        <v>0</v>
      </c>
      <c r="AD1009" s="11">
        <v>12</v>
      </c>
      <c r="AE1009" s="11">
        <v>2</v>
      </c>
      <c r="AF1009" s="11" t="s">
        <v>163</v>
      </c>
      <c r="AG1009" s="6">
        <v>0</v>
      </c>
      <c r="AH1009" s="6">
        <v>2</v>
      </c>
      <c r="AI1009" s="6">
        <v>0</v>
      </c>
      <c r="AJ1009" s="6">
        <v>1.5</v>
      </c>
      <c r="AK1009" s="11">
        <v>0</v>
      </c>
      <c r="AL1009" s="11">
        <v>0</v>
      </c>
      <c r="AM1009" s="11">
        <v>0</v>
      </c>
      <c r="AN1009" s="11">
        <v>1.5</v>
      </c>
      <c r="AO1009" s="11">
        <v>10000</v>
      </c>
      <c r="AP1009" s="11">
        <v>1</v>
      </c>
      <c r="AQ1009" s="11">
        <v>5</v>
      </c>
      <c r="AR1009" s="6">
        <v>0</v>
      </c>
      <c r="AS1009" s="11" t="s">
        <v>153</v>
      </c>
      <c r="AT1009" s="19" t="s">
        <v>397</v>
      </c>
      <c r="AU1009" s="11" t="s">
        <v>348</v>
      </c>
      <c r="AV1009" s="18">
        <v>10000007</v>
      </c>
      <c r="AW1009" s="18">
        <v>70302003</v>
      </c>
      <c r="AX1009" s="19" t="s">
        <v>379</v>
      </c>
      <c r="AY1009" s="11">
        <v>0</v>
      </c>
      <c r="AZ1009" s="13">
        <v>0</v>
      </c>
      <c r="BA1009" s="13">
        <v>0</v>
      </c>
      <c r="BB1009" s="37" t="s">
        <v>628</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20.100000000000001" customHeight="1">
      <c r="C1010" s="18">
        <v>70305003</v>
      </c>
      <c r="D1010" s="19" t="s">
        <v>400</v>
      </c>
      <c r="E1010" s="18">
        <v>1</v>
      </c>
      <c r="F1010" s="18">
        <v>60010500</v>
      </c>
      <c r="G1010" s="18">
        <v>0</v>
      </c>
      <c r="H1010" s="13">
        <v>0</v>
      </c>
      <c r="I1010" s="18">
        <v>1</v>
      </c>
      <c r="J1010" s="18">
        <v>0</v>
      </c>
      <c r="K1010" s="18">
        <v>0</v>
      </c>
      <c r="L1010" s="18">
        <v>0</v>
      </c>
      <c r="M1010" s="18">
        <v>0</v>
      </c>
      <c r="N1010" s="11">
        <v>2</v>
      </c>
      <c r="O1010" s="18">
        <v>2</v>
      </c>
      <c r="P1010" s="18">
        <v>0.3</v>
      </c>
      <c r="Q1010" s="18">
        <v>0</v>
      </c>
      <c r="R1010" s="6">
        <v>0</v>
      </c>
      <c r="S1010" s="13">
        <v>0</v>
      </c>
      <c r="T1010" s="11">
        <v>1</v>
      </c>
      <c r="U1010" s="18">
        <v>2</v>
      </c>
      <c r="V1010" s="18">
        <v>0</v>
      </c>
      <c r="W1010" s="18">
        <v>0</v>
      </c>
      <c r="X1010" s="18">
        <v>0</v>
      </c>
      <c r="Y1010" s="18">
        <v>0</v>
      </c>
      <c r="Z1010" s="18">
        <v>0</v>
      </c>
      <c r="AA1010" s="18">
        <v>0</v>
      </c>
      <c r="AB1010" s="11">
        <v>0</v>
      </c>
      <c r="AC1010" s="18">
        <v>0</v>
      </c>
      <c r="AD1010" s="11">
        <v>12</v>
      </c>
      <c r="AE1010" s="18">
        <v>0</v>
      </c>
      <c r="AF1010" s="18">
        <v>0</v>
      </c>
      <c r="AG1010" s="6">
        <v>7</v>
      </c>
      <c r="AH1010" s="6">
        <v>0</v>
      </c>
      <c r="AI1010" s="6">
        <v>0</v>
      </c>
      <c r="AJ1010" s="6">
        <v>0</v>
      </c>
      <c r="AK1010" s="18">
        <v>0</v>
      </c>
      <c r="AL1010" s="18">
        <v>0</v>
      </c>
      <c r="AM1010" s="18">
        <v>0</v>
      </c>
      <c r="AN1010" s="18">
        <v>0</v>
      </c>
      <c r="AO1010" s="18">
        <v>1000</v>
      </c>
      <c r="AP1010" s="18">
        <v>0</v>
      </c>
      <c r="AQ1010" s="18">
        <v>0</v>
      </c>
      <c r="AR1010" s="6">
        <v>0</v>
      </c>
      <c r="AS1010" s="18">
        <v>90204004</v>
      </c>
      <c r="AT1010" s="19" t="s">
        <v>154</v>
      </c>
      <c r="AU1010" s="18" t="s">
        <v>246</v>
      </c>
      <c r="AV1010" s="18">
        <v>0</v>
      </c>
      <c r="AW1010" s="18">
        <v>0</v>
      </c>
      <c r="AX1010" s="19" t="s">
        <v>155</v>
      </c>
      <c r="AY1010" s="19" t="s">
        <v>153</v>
      </c>
      <c r="AZ1010" s="13">
        <v>0</v>
      </c>
      <c r="BA1010" s="13">
        <v>0</v>
      </c>
      <c r="BB1010" s="69" t="s">
        <v>401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19.5" customHeight="1">
      <c r="C1011" s="18">
        <v>70305004</v>
      </c>
      <c r="D1011" s="19" t="s">
        <v>465</v>
      </c>
      <c r="E1011" s="18">
        <v>1</v>
      </c>
      <c r="F1011" s="18">
        <v>60010500</v>
      </c>
      <c r="G1011" s="18">
        <v>0</v>
      </c>
      <c r="H1011" s="13">
        <v>0</v>
      </c>
      <c r="I1011" s="18">
        <v>1</v>
      </c>
      <c r="J1011" s="18">
        <v>0</v>
      </c>
      <c r="K1011" s="18">
        <v>0</v>
      </c>
      <c r="L1011" s="18">
        <v>0</v>
      </c>
      <c r="M1011" s="18">
        <v>0</v>
      </c>
      <c r="N1011" s="11">
        <v>2</v>
      </c>
      <c r="O1011" s="18">
        <v>2</v>
      </c>
      <c r="P1011" s="18">
        <v>0.3</v>
      </c>
      <c r="Q1011" s="18">
        <v>0</v>
      </c>
      <c r="R1011" s="6">
        <v>0</v>
      </c>
      <c r="S1011" s="13">
        <v>0</v>
      </c>
      <c r="T1011" s="11">
        <v>1</v>
      </c>
      <c r="U1011" s="18">
        <v>2</v>
      </c>
      <c r="V1011" s="18">
        <v>0</v>
      </c>
      <c r="W1011" s="18">
        <v>0</v>
      </c>
      <c r="X1011" s="18">
        <v>0</v>
      </c>
      <c r="Y1011" s="18">
        <v>0</v>
      </c>
      <c r="Z1011" s="18">
        <v>0</v>
      </c>
      <c r="AA1011" s="18">
        <v>0</v>
      </c>
      <c r="AB1011" s="11">
        <v>0</v>
      </c>
      <c r="AC1011" s="18">
        <v>0</v>
      </c>
      <c r="AD1011" s="11">
        <v>15</v>
      </c>
      <c r="AE1011" s="18">
        <v>0</v>
      </c>
      <c r="AF1011" s="18">
        <v>0</v>
      </c>
      <c r="AG1011" s="6">
        <v>2</v>
      </c>
      <c r="AH1011" s="6">
        <v>0</v>
      </c>
      <c r="AI1011" s="6">
        <v>0</v>
      </c>
      <c r="AJ1011" s="6">
        <v>0</v>
      </c>
      <c r="AK1011" s="18">
        <v>0</v>
      </c>
      <c r="AL1011" s="18">
        <v>0</v>
      </c>
      <c r="AM1011" s="18">
        <v>0</v>
      </c>
      <c r="AN1011" s="18">
        <v>0</v>
      </c>
      <c r="AO1011" s="18">
        <v>1000</v>
      </c>
      <c r="AP1011" s="18">
        <v>0</v>
      </c>
      <c r="AQ1011" s="18">
        <v>0</v>
      </c>
      <c r="AR1011" s="6" t="s">
        <v>463</v>
      </c>
      <c r="AS1011" s="18" t="s">
        <v>153</v>
      </c>
      <c r="AT1011" s="19" t="s">
        <v>154</v>
      </c>
      <c r="AU1011" s="18" t="s">
        <v>246</v>
      </c>
      <c r="AV1011" s="18">
        <v>0</v>
      </c>
      <c r="AW1011" s="18">
        <v>0</v>
      </c>
      <c r="AX1011" s="19" t="s">
        <v>155</v>
      </c>
      <c r="AY1011" s="19" t="s">
        <v>153</v>
      </c>
      <c r="AZ1011" s="13">
        <v>0</v>
      </c>
      <c r="BA1011" s="13">
        <v>0</v>
      </c>
      <c r="BB1011" s="69" t="s">
        <v>634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70305005</v>
      </c>
      <c r="D1012" s="12" t="s">
        <v>1380</v>
      </c>
      <c r="E1012" s="18">
        <v>1</v>
      </c>
      <c r="F1012" s="11">
        <v>60010100</v>
      </c>
      <c r="G1012" s="18">
        <v>0</v>
      </c>
      <c r="H1012" s="13">
        <v>0</v>
      </c>
      <c r="I1012" s="18">
        <v>1</v>
      </c>
      <c r="J1012" s="18">
        <v>0</v>
      </c>
      <c r="K1012" s="18">
        <v>0</v>
      </c>
      <c r="L1012" s="11">
        <v>0</v>
      </c>
      <c r="M1012" s="11">
        <v>0</v>
      </c>
      <c r="N1012" s="11">
        <v>2</v>
      </c>
      <c r="O1012" s="11">
        <v>1</v>
      </c>
      <c r="P1012" s="11">
        <v>0.3</v>
      </c>
      <c r="Q1012" s="11">
        <v>0</v>
      </c>
      <c r="R1012" s="6">
        <v>0</v>
      </c>
      <c r="S1012" s="11">
        <v>0</v>
      </c>
      <c r="T1012" s="11">
        <v>1</v>
      </c>
      <c r="U1012" s="11">
        <v>2</v>
      </c>
      <c r="V1012" s="11">
        <v>0</v>
      </c>
      <c r="W1012" s="11">
        <v>3</v>
      </c>
      <c r="X1012" s="11">
        <v>0</v>
      </c>
      <c r="Y1012" s="11">
        <v>1</v>
      </c>
      <c r="Z1012" s="11">
        <v>0</v>
      </c>
      <c r="AA1012" s="11">
        <v>0</v>
      </c>
      <c r="AB1012" s="11">
        <v>0</v>
      </c>
      <c r="AC1012" s="11">
        <v>0</v>
      </c>
      <c r="AD1012" s="11">
        <v>15</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425</v>
      </c>
      <c r="AT1012" s="19" t="s">
        <v>213</v>
      </c>
      <c r="AU1012" s="11" t="s">
        <v>348</v>
      </c>
      <c r="AV1012" s="18">
        <v>10000007</v>
      </c>
      <c r="AW1012" s="18">
        <v>70305005</v>
      </c>
      <c r="AX1012" s="12" t="s">
        <v>155</v>
      </c>
      <c r="AY1012" s="11">
        <v>0</v>
      </c>
      <c r="AZ1012" s="13">
        <v>0</v>
      </c>
      <c r="BA1012" s="13">
        <v>0</v>
      </c>
      <c r="BB1012" s="37" t="s">
        <v>1381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19.5" customHeight="1">
      <c r="C1013" s="18">
        <v>70305006</v>
      </c>
      <c r="D1013" s="12" t="s">
        <v>1382</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1383</v>
      </c>
      <c r="AZ1013" s="13">
        <v>0</v>
      </c>
      <c r="BA1013" s="13">
        <v>0</v>
      </c>
      <c r="BB1013" s="37" t="s">
        <v>1384</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19.5" customHeight="1">
      <c r="C1014" s="18">
        <v>70305007</v>
      </c>
      <c r="D1014" s="12" t="s">
        <v>1385</v>
      </c>
      <c r="E1014" s="18">
        <v>1</v>
      </c>
      <c r="F1014" s="11">
        <v>60010100</v>
      </c>
      <c r="G1014" s="18">
        <v>0</v>
      </c>
      <c r="H1014" s="13">
        <v>0</v>
      </c>
      <c r="I1014" s="18">
        <v>1</v>
      </c>
      <c r="J1014" s="18">
        <v>0</v>
      </c>
      <c r="K1014" s="18">
        <v>0</v>
      </c>
      <c r="L1014" s="11">
        <v>0</v>
      </c>
      <c r="M1014" s="11">
        <v>0</v>
      </c>
      <c r="N1014" s="11">
        <v>2</v>
      </c>
      <c r="O1014" s="11">
        <v>1</v>
      </c>
      <c r="P1014" s="11">
        <v>1</v>
      </c>
      <c r="Q1014" s="11">
        <v>0</v>
      </c>
      <c r="R1014" s="6">
        <v>0</v>
      </c>
      <c r="S1014" s="11">
        <v>0</v>
      </c>
      <c r="T1014" s="11">
        <v>1</v>
      </c>
      <c r="U1014" s="11">
        <v>2</v>
      </c>
      <c r="V1014" s="11">
        <v>0</v>
      </c>
      <c r="W1014" s="11">
        <v>3</v>
      </c>
      <c r="X1014" s="11">
        <v>0</v>
      </c>
      <c r="Y1014" s="11">
        <v>1</v>
      </c>
      <c r="Z1014" s="11">
        <v>0</v>
      </c>
      <c r="AA1014" s="11">
        <v>0</v>
      </c>
      <c r="AB1014" s="11">
        <v>0</v>
      </c>
      <c r="AC1014" s="11">
        <v>0</v>
      </c>
      <c r="AD1014" s="11">
        <v>7</v>
      </c>
      <c r="AE1014" s="11">
        <v>1</v>
      </c>
      <c r="AF1014" s="11" t="s">
        <v>391</v>
      </c>
      <c r="AG1014" s="6">
        <v>0</v>
      </c>
      <c r="AH1014" s="6">
        <v>1</v>
      </c>
      <c r="AI1014" s="6">
        <v>0</v>
      </c>
      <c r="AJ1014" s="6">
        <v>3</v>
      </c>
      <c r="AK1014" s="11">
        <v>0</v>
      </c>
      <c r="AL1014" s="11">
        <v>0</v>
      </c>
      <c r="AM1014" s="11">
        <v>0</v>
      </c>
      <c r="AN1014" s="11">
        <v>3</v>
      </c>
      <c r="AO1014" s="11">
        <v>5000</v>
      </c>
      <c r="AP1014" s="11">
        <v>2.5</v>
      </c>
      <c r="AQ1014" s="11">
        <v>0</v>
      </c>
      <c r="AR1014" s="6">
        <v>0</v>
      </c>
      <c r="AS1014" s="11" t="s">
        <v>153</v>
      </c>
      <c r="AT1014" s="19" t="s">
        <v>154</v>
      </c>
      <c r="AU1014" s="11" t="s">
        <v>348</v>
      </c>
      <c r="AV1014" s="18">
        <v>10000007</v>
      </c>
      <c r="AW1014" s="18">
        <v>70305007</v>
      </c>
      <c r="AX1014" s="12" t="s">
        <v>155</v>
      </c>
      <c r="AY1014" s="11">
        <v>0</v>
      </c>
      <c r="AZ1014" s="13">
        <v>0</v>
      </c>
      <c r="BA1014" s="13">
        <v>0</v>
      </c>
      <c r="BB1014" s="37" t="s">
        <v>377</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70401001</v>
      </c>
      <c r="D1015" s="12" t="s">
        <v>387</v>
      </c>
      <c r="E1015" s="11">
        <v>1</v>
      </c>
      <c r="F1015" s="11">
        <v>60010300</v>
      </c>
      <c r="G1015" s="18">
        <v>0</v>
      </c>
      <c r="H1015" s="13">
        <v>0</v>
      </c>
      <c r="I1015" s="18">
        <v>1</v>
      </c>
      <c r="J1015" s="18">
        <v>0</v>
      </c>
      <c r="K1015" s="18">
        <v>0</v>
      </c>
      <c r="L1015" s="11">
        <v>0</v>
      </c>
      <c r="M1015" s="11">
        <v>0</v>
      </c>
      <c r="N1015" s="11">
        <v>2</v>
      </c>
      <c r="O1015" s="11">
        <v>2</v>
      </c>
      <c r="P1015" s="11">
        <v>0.8</v>
      </c>
      <c r="Q1015" s="11">
        <v>0</v>
      </c>
      <c r="R1015" s="6">
        <v>0</v>
      </c>
      <c r="S1015" s="11">
        <v>0</v>
      </c>
      <c r="T1015" s="11">
        <v>1</v>
      </c>
      <c r="U1015" s="11">
        <v>2</v>
      </c>
      <c r="V1015" s="11">
        <v>0</v>
      </c>
      <c r="W1015" s="11">
        <v>0</v>
      </c>
      <c r="X1015" s="11">
        <v>0</v>
      </c>
      <c r="Y1015" s="11">
        <v>0</v>
      </c>
      <c r="Z1015" s="11">
        <v>0</v>
      </c>
      <c r="AA1015" s="11">
        <v>0</v>
      </c>
      <c r="AB1015" s="11">
        <v>0</v>
      </c>
      <c r="AC1015" s="11">
        <v>0</v>
      </c>
      <c r="AD1015" s="11">
        <v>20</v>
      </c>
      <c r="AE1015" s="11">
        <v>0</v>
      </c>
      <c r="AF1015" s="11">
        <v>0</v>
      </c>
      <c r="AG1015" s="6">
        <v>2</v>
      </c>
      <c r="AH1015" s="6">
        <v>2</v>
      </c>
      <c r="AI1015" s="6">
        <v>0</v>
      </c>
      <c r="AJ1015" s="6">
        <v>1.5</v>
      </c>
      <c r="AK1015" s="11">
        <v>0</v>
      </c>
      <c r="AL1015" s="11">
        <v>0</v>
      </c>
      <c r="AM1015" s="11">
        <v>0</v>
      </c>
      <c r="AN1015" s="11">
        <v>1</v>
      </c>
      <c r="AO1015" s="11">
        <v>3000</v>
      </c>
      <c r="AP1015" s="11">
        <v>0.5</v>
      </c>
      <c r="AQ1015" s="11">
        <v>0</v>
      </c>
      <c r="AR1015" s="6">
        <v>0</v>
      </c>
      <c r="AS1015" s="11" t="s">
        <v>153</v>
      </c>
      <c r="AT1015" s="19" t="s">
        <v>154</v>
      </c>
      <c r="AU1015" s="11" t="s">
        <v>355</v>
      </c>
      <c r="AV1015" s="18">
        <v>0</v>
      </c>
      <c r="AW1015" s="18">
        <v>0</v>
      </c>
      <c r="AX1015" s="12" t="s">
        <v>343</v>
      </c>
      <c r="AY1015" s="11" t="s">
        <v>1386</v>
      </c>
      <c r="AZ1015" s="13">
        <v>0</v>
      </c>
      <c r="BA1015" s="13">
        <v>0</v>
      </c>
      <c r="BB1015" s="37" t="s">
        <v>1387</v>
      </c>
      <c r="BC1015" s="11">
        <v>0</v>
      </c>
      <c r="BD1015" s="11">
        <v>0</v>
      </c>
      <c r="BE1015" s="11">
        <v>0</v>
      </c>
      <c r="BF1015" s="11">
        <v>0</v>
      </c>
      <c r="BG1015" s="11">
        <v>0</v>
      </c>
      <c r="BH1015" s="11">
        <v>0</v>
      </c>
      <c r="BI1015" s="9">
        <v>0</v>
      </c>
      <c r="BJ1015" s="6">
        <v>0</v>
      </c>
      <c r="BK1015" s="6">
        <v>0</v>
      </c>
      <c r="BL1015" s="6">
        <v>0</v>
      </c>
      <c r="BM1015" s="6">
        <v>0</v>
      </c>
      <c r="BN1015" s="6">
        <v>0</v>
      </c>
      <c r="BO1015" s="6">
        <v>0</v>
      </c>
    </row>
    <row r="1016" spans="3:67" ht="20.100000000000001" customHeight="1">
      <c r="C1016" s="18">
        <v>70401002</v>
      </c>
      <c r="D1016" s="12" t="s">
        <v>1388</v>
      </c>
      <c r="E1016" s="11">
        <v>1</v>
      </c>
      <c r="F1016" s="11">
        <v>60010300</v>
      </c>
      <c r="G1016" s="18">
        <v>0</v>
      </c>
      <c r="H1016" s="13">
        <v>0</v>
      </c>
      <c r="I1016" s="18">
        <v>1</v>
      </c>
      <c r="J1016" s="18">
        <v>0</v>
      </c>
      <c r="K1016" s="18">
        <v>0</v>
      </c>
      <c r="L1016" s="11">
        <v>0</v>
      </c>
      <c r="M1016" s="11">
        <v>0</v>
      </c>
      <c r="N1016" s="11">
        <v>2</v>
      </c>
      <c r="O1016" s="11">
        <v>2</v>
      </c>
      <c r="P1016" s="11">
        <v>0.8</v>
      </c>
      <c r="Q1016" s="11">
        <v>0</v>
      </c>
      <c r="R1016" s="6">
        <v>0</v>
      </c>
      <c r="S1016" s="11">
        <v>0</v>
      </c>
      <c r="T1016" s="11">
        <v>1</v>
      </c>
      <c r="U1016" s="11">
        <v>2</v>
      </c>
      <c r="V1016" s="11">
        <v>0</v>
      </c>
      <c r="W1016" s="11">
        <v>0</v>
      </c>
      <c r="X1016" s="11">
        <v>0</v>
      </c>
      <c r="Y1016" s="11">
        <v>0</v>
      </c>
      <c r="Z1016" s="11">
        <v>0</v>
      </c>
      <c r="AA1016" s="11">
        <v>0</v>
      </c>
      <c r="AB1016" s="11">
        <v>0</v>
      </c>
      <c r="AC1016" s="11">
        <v>0</v>
      </c>
      <c r="AD1016" s="11">
        <v>30</v>
      </c>
      <c r="AE1016" s="11">
        <v>0</v>
      </c>
      <c r="AF1016" s="11">
        <v>0</v>
      </c>
      <c r="AG1016" s="6">
        <v>2</v>
      </c>
      <c r="AH1016" s="6">
        <v>2</v>
      </c>
      <c r="AI1016" s="6">
        <v>0</v>
      </c>
      <c r="AJ1016" s="6">
        <v>1.5</v>
      </c>
      <c r="AK1016" s="11">
        <v>0</v>
      </c>
      <c r="AL1016" s="11">
        <v>0</v>
      </c>
      <c r="AM1016" s="11">
        <v>0</v>
      </c>
      <c r="AN1016" s="11">
        <v>1</v>
      </c>
      <c r="AO1016" s="11">
        <v>3000</v>
      </c>
      <c r="AP1016" s="11">
        <v>0.5</v>
      </c>
      <c r="AQ1016" s="11">
        <v>0</v>
      </c>
      <c r="AR1016" s="6">
        <v>0</v>
      </c>
      <c r="AS1016" s="11" t="s">
        <v>153</v>
      </c>
      <c r="AT1016" s="19" t="s">
        <v>154</v>
      </c>
      <c r="AU1016" s="11" t="s">
        <v>355</v>
      </c>
      <c r="AV1016" s="18">
        <v>0</v>
      </c>
      <c r="AW1016" s="18">
        <v>0</v>
      </c>
      <c r="AX1016" s="12" t="s">
        <v>343</v>
      </c>
      <c r="AY1016" s="11" t="s">
        <v>1389</v>
      </c>
      <c r="AZ1016" s="13">
        <v>0</v>
      </c>
      <c r="BA1016" s="13">
        <v>0</v>
      </c>
      <c r="BB1016" s="37" t="s">
        <v>1390</v>
      </c>
      <c r="BC1016" s="11">
        <v>0</v>
      </c>
      <c r="BD1016" s="11">
        <v>0</v>
      </c>
      <c r="BE1016" s="11">
        <v>0</v>
      </c>
      <c r="BF1016" s="11">
        <v>0</v>
      </c>
      <c r="BG1016" s="11">
        <v>0</v>
      </c>
      <c r="BH1016" s="11">
        <v>0</v>
      </c>
      <c r="BI1016" s="9">
        <v>0</v>
      </c>
      <c r="BJ1016" s="6">
        <v>0</v>
      </c>
      <c r="BK1016" s="6">
        <v>0</v>
      </c>
      <c r="BL1016" s="6">
        <v>0</v>
      </c>
      <c r="BM1016" s="6">
        <v>0</v>
      </c>
      <c r="BN1016" s="6">
        <v>0</v>
      </c>
      <c r="BO1016" s="6">
        <v>0</v>
      </c>
    </row>
    <row r="1017" spans="3:67" ht="20.100000000000001" customHeight="1">
      <c r="C1017" s="18">
        <v>70401003</v>
      </c>
      <c r="D1017" s="19" t="s">
        <v>457</v>
      </c>
      <c r="E1017" s="18">
        <v>1</v>
      </c>
      <c r="F1017" s="18">
        <v>60010500</v>
      </c>
      <c r="G1017" s="18">
        <v>0</v>
      </c>
      <c r="H1017" s="13">
        <v>0</v>
      </c>
      <c r="I1017" s="18">
        <v>1</v>
      </c>
      <c r="J1017" s="18">
        <v>0</v>
      </c>
      <c r="K1017" s="18">
        <v>0</v>
      </c>
      <c r="L1017" s="18">
        <v>0</v>
      </c>
      <c r="M1017" s="18">
        <v>0</v>
      </c>
      <c r="N1017" s="11">
        <v>2</v>
      </c>
      <c r="O1017" s="18">
        <v>1</v>
      </c>
      <c r="P1017" s="18">
        <v>0.05</v>
      </c>
      <c r="Q1017" s="18">
        <v>0</v>
      </c>
      <c r="R1017" s="6">
        <v>0</v>
      </c>
      <c r="S1017" s="13">
        <v>0</v>
      </c>
      <c r="T1017" s="11">
        <v>1</v>
      </c>
      <c r="U1017" s="18">
        <v>1</v>
      </c>
      <c r="V1017" s="18">
        <v>0</v>
      </c>
      <c r="W1017" s="18">
        <v>2</v>
      </c>
      <c r="X1017" s="18">
        <v>0</v>
      </c>
      <c r="Y1017" s="18">
        <v>0</v>
      </c>
      <c r="Z1017" s="18">
        <v>0</v>
      </c>
      <c r="AA1017" s="18">
        <v>0</v>
      </c>
      <c r="AB1017" s="11">
        <v>0</v>
      </c>
      <c r="AC1017" s="18">
        <v>0</v>
      </c>
      <c r="AD1017" s="18">
        <v>10</v>
      </c>
      <c r="AE1017" s="18">
        <v>0</v>
      </c>
      <c r="AF1017" s="18">
        <v>0</v>
      </c>
      <c r="AG1017" s="6">
        <v>7</v>
      </c>
      <c r="AH1017" s="6">
        <v>0</v>
      </c>
      <c r="AI1017" s="6">
        <v>0</v>
      </c>
      <c r="AJ1017" s="6">
        <v>0</v>
      </c>
      <c r="AK1017" s="18">
        <v>0</v>
      </c>
      <c r="AL1017" s="18">
        <v>0</v>
      </c>
      <c r="AM1017" s="18">
        <v>0</v>
      </c>
      <c r="AN1017" s="18">
        <v>0</v>
      </c>
      <c r="AO1017" s="18">
        <v>1000</v>
      </c>
      <c r="AP1017" s="18">
        <v>0.5</v>
      </c>
      <c r="AQ1017" s="18">
        <v>0</v>
      </c>
      <c r="AR1017" s="6">
        <v>0</v>
      </c>
      <c r="AS1017" s="18" t="s">
        <v>425</v>
      </c>
      <c r="AT1017" s="19" t="s">
        <v>458</v>
      </c>
      <c r="AU1017" s="18">
        <v>0</v>
      </c>
      <c r="AV1017" s="18">
        <v>10007001</v>
      </c>
      <c r="AW1017" s="18">
        <v>0</v>
      </c>
      <c r="AX1017" s="19" t="s">
        <v>155</v>
      </c>
      <c r="AY1017" s="19" t="s">
        <v>153</v>
      </c>
      <c r="AZ1017" s="13">
        <v>0</v>
      </c>
      <c r="BA1017" s="13">
        <v>0</v>
      </c>
      <c r="BB1017" s="69" t="s">
        <v>459</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70401004</v>
      </c>
      <c r="D1018" s="19" t="s">
        <v>351</v>
      </c>
      <c r="E1018" s="18">
        <v>1</v>
      </c>
      <c r="F1018" s="18">
        <v>60010500</v>
      </c>
      <c r="G1018" s="18">
        <v>0</v>
      </c>
      <c r="H1018" s="13">
        <v>0</v>
      </c>
      <c r="I1018" s="18">
        <v>1</v>
      </c>
      <c r="J1018" s="18">
        <v>0</v>
      </c>
      <c r="K1018" s="18">
        <v>0</v>
      </c>
      <c r="L1018" s="18">
        <v>0</v>
      </c>
      <c r="M1018" s="18">
        <v>0</v>
      </c>
      <c r="N1018" s="11">
        <v>2</v>
      </c>
      <c r="O1018" s="18">
        <v>2</v>
      </c>
      <c r="P1018" s="18">
        <v>0.6</v>
      </c>
      <c r="Q1018" s="18">
        <v>0</v>
      </c>
      <c r="R1018" s="6">
        <v>0</v>
      </c>
      <c r="S1018" s="13">
        <v>0</v>
      </c>
      <c r="T1018" s="11">
        <v>1</v>
      </c>
      <c r="U1018" s="18">
        <v>2</v>
      </c>
      <c r="V1018" s="18">
        <v>0</v>
      </c>
      <c r="W1018" s="18">
        <v>0</v>
      </c>
      <c r="X1018" s="18">
        <v>0</v>
      </c>
      <c r="Y1018" s="18">
        <v>0</v>
      </c>
      <c r="Z1018" s="18">
        <v>0</v>
      </c>
      <c r="AA1018" s="18">
        <v>0</v>
      </c>
      <c r="AB1018" s="11">
        <v>0</v>
      </c>
      <c r="AC1018" s="18">
        <v>0</v>
      </c>
      <c r="AD1018" s="18">
        <v>20</v>
      </c>
      <c r="AE1018" s="18">
        <v>0</v>
      </c>
      <c r="AF1018" s="18">
        <v>0</v>
      </c>
      <c r="AG1018" s="6">
        <v>2</v>
      </c>
      <c r="AH1018" s="6">
        <v>0</v>
      </c>
      <c r="AI1018" s="6">
        <v>0</v>
      </c>
      <c r="AJ1018" s="6">
        <v>0</v>
      </c>
      <c r="AK1018" s="18">
        <v>0</v>
      </c>
      <c r="AL1018" s="18">
        <v>0</v>
      </c>
      <c r="AM1018" s="18">
        <v>0</v>
      </c>
      <c r="AN1018" s="18">
        <v>0</v>
      </c>
      <c r="AO1018" s="18">
        <v>1000</v>
      </c>
      <c r="AP1018" s="18">
        <v>0</v>
      </c>
      <c r="AQ1018" s="18">
        <v>0</v>
      </c>
      <c r="AR1018" s="6">
        <v>90401004</v>
      </c>
      <c r="AS1018" s="18" t="s">
        <v>153</v>
      </c>
      <c r="AT1018" s="19" t="s">
        <v>153</v>
      </c>
      <c r="AU1018" s="18" t="s">
        <v>246</v>
      </c>
      <c r="AV1018" s="18">
        <v>0</v>
      </c>
      <c r="AW1018" s="18">
        <v>40000003</v>
      </c>
      <c r="AX1018" s="19" t="s">
        <v>155</v>
      </c>
      <c r="AY1018" s="19" t="s">
        <v>153</v>
      </c>
      <c r="AZ1018" s="13">
        <v>0</v>
      </c>
      <c r="BA1018" s="13">
        <v>0</v>
      </c>
      <c r="BB1018" s="69" t="s">
        <v>509</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70401005</v>
      </c>
      <c r="D1019" s="19" t="s">
        <v>465</v>
      </c>
      <c r="E1019" s="18">
        <v>1</v>
      </c>
      <c r="F1019" s="18">
        <v>60010500</v>
      </c>
      <c r="G1019" s="18">
        <v>0</v>
      </c>
      <c r="H1019" s="13">
        <v>0</v>
      </c>
      <c r="I1019" s="18">
        <v>1</v>
      </c>
      <c r="J1019" s="18">
        <v>0</v>
      </c>
      <c r="K1019" s="18">
        <v>0</v>
      </c>
      <c r="L1019" s="18">
        <v>0</v>
      </c>
      <c r="M1019" s="18">
        <v>0</v>
      </c>
      <c r="N1019" s="11">
        <v>2</v>
      </c>
      <c r="O1019" s="18">
        <v>2</v>
      </c>
      <c r="P1019" s="18">
        <v>0.3</v>
      </c>
      <c r="Q1019" s="18">
        <v>0</v>
      </c>
      <c r="R1019" s="6">
        <v>0</v>
      </c>
      <c r="S1019" s="13">
        <v>0</v>
      </c>
      <c r="T1019" s="11">
        <v>1</v>
      </c>
      <c r="U1019" s="18">
        <v>2</v>
      </c>
      <c r="V1019" s="18">
        <v>0</v>
      </c>
      <c r="W1019" s="18">
        <v>0</v>
      </c>
      <c r="X1019" s="18">
        <v>0</v>
      </c>
      <c r="Y1019" s="18">
        <v>0</v>
      </c>
      <c r="Z1019" s="18">
        <v>0</v>
      </c>
      <c r="AA1019" s="18">
        <v>0</v>
      </c>
      <c r="AB1019" s="11">
        <v>0</v>
      </c>
      <c r="AC1019" s="18">
        <v>0</v>
      </c>
      <c r="AD1019" s="11">
        <v>15</v>
      </c>
      <c r="AE1019" s="18">
        <v>0</v>
      </c>
      <c r="AF1019" s="18">
        <v>0</v>
      </c>
      <c r="AG1019" s="6">
        <v>2</v>
      </c>
      <c r="AH1019" s="6">
        <v>0</v>
      </c>
      <c r="AI1019" s="6">
        <v>0</v>
      </c>
      <c r="AJ1019" s="6">
        <v>0</v>
      </c>
      <c r="AK1019" s="18">
        <v>0</v>
      </c>
      <c r="AL1019" s="18">
        <v>0</v>
      </c>
      <c r="AM1019" s="18">
        <v>0</v>
      </c>
      <c r="AN1019" s="18">
        <v>0</v>
      </c>
      <c r="AO1019" s="18">
        <v>1000</v>
      </c>
      <c r="AP1019" s="18">
        <v>0</v>
      </c>
      <c r="AQ1019" s="18">
        <v>0</v>
      </c>
      <c r="AR1019" s="6">
        <v>90304001</v>
      </c>
      <c r="AS1019" s="18" t="s">
        <v>153</v>
      </c>
      <c r="AT1019" s="19" t="s">
        <v>213</v>
      </c>
      <c r="AU1019" s="18" t="s">
        <v>246</v>
      </c>
      <c r="AV1019" s="18">
        <v>0</v>
      </c>
      <c r="AW1019" s="18">
        <v>0</v>
      </c>
      <c r="AX1019" s="19" t="s">
        <v>155</v>
      </c>
      <c r="AY1019" s="19" t="s">
        <v>153</v>
      </c>
      <c r="AZ1019" s="13">
        <v>0</v>
      </c>
      <c r="BA1019" s="13">
        <v>0</v>
      </c>
      <c r="BB1019" s="69" t="s">
        <v>466</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70401006</v>
      </c>
      <c r="D1020" s="12" t="s">
        <v>1391</v>
      </c>
      <c r="E1020" s="18">
        <v>1</v>
      </c>
      <c r="F1020" s="11">
        <v>60010300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350</v>
      </c>
      <c r="Y1020" s="11">
        <v>0</v>
      </c>
      <c r="Z1020" s="11">
        <v>0</v>
      </c>
      <c r="AA1020" s="11">
        <v>0</v>
      </c>
      <c r="AB1020" s="11">
        <v>0</v>
      </c>
      <c r="AC1020" s="11">
        <v>0</v>
      </c>
      <c r="AD1020" s="11">
        <v>9</v>
      </c>
      <c r="AE1020" s="11">
        <v>2</v>
      </c>
      <c r="AF1020" s="11" t="s">
        <v>163</v>
      </c>
      <c r="AG1020" s="6">
        <v>0</v>
      </c>
      <c r="AH1020" s="6">
        <v>2</v>
      </c>
      <c r="AI1020" s="6">
        <v>0</v>
      </c>
      <c r="AJ1020" s="6">
        <v>1.5</v>
      </c>
      <c r="AK1020" s="11">
        <v>0</v>
      </c>
      <c r="AL1020" s="11">
        <v>0</v>
      </c>
      <c r="AM1020" s="11">
        <v>0</v>
      </c>
      <c r="AN1020" s="11">
        <v>1.5</v>
      </c>
      <c r="AO1020" s="11">
        <v>3000</v>
      </c>
      <c r="AP1020" s="11">
        <v>1</v>
      </c>
      <c r="AQ1020" s="11">
        <v>0</v>
      </c>
      <c r="AR1020" s="6">
        <v>0</v>
      </c>
      <c r="AS1020" s="11" t="s">
        <v>1392</v>
      </c>
      <c r="AT1020" s="19" t="s">
        <v>397</v>
      </c>
      <c r="AU1020" s="11" t="s">
        <v>355</v>
      </c>
      <c r="AV1020" s="18">
        <v>10000007</v>
      </c>
      <c r="AW1020" s="18">
        <v>70401006</v>
      </c>
      <c r="AX1020" s="12" t="s">
        <v>155</v>
      </c>
      <c r="AY1020" s="11">
        <v>0</v>
      </c>
      <c r="AZ1020" s="13">
        <v>0</v>
      </c>
      <c r="BA1020" s="13">
        <v>0</v>
      </c>
      <c r="BB1020" s="37" t="s">
        <v>1393</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70402001</v>
      </c>
      <c r="D1021" s="12" t="s">
        <v>637</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1</v>
      </c>
      <c r="X1021" s="11">
        <v>0</v>
      </c>
      <c r="Y1021" s="11">
        <v>1</v>
      </c>
      <c r="Z1021" s="11">
        <v>0</v>
      </c>
      <c r="AA1021" s="11">
        <v>0</v>
      </c>
      <c r="AB1021" s="11">
        <v>0</v>
      </c>
      <c r="AC1021" s="11">
        <v>0</v>
      </c>
      <c r="AD1021" s="11">
        <v>30</v>
      </c>
      <c r="AE1021" s="11">
        <v>1</v>
      </c>
      <c r="AF1021" s="11" t="s">
        <v>507</v>
      </c>
      <c r="AG1021" s="6">
        <v>0</v>
      </c>
      <c r="AH1021" s="6">
        <v>0</v>
      </c>
      <c r="AI1021" s="6">
        <v>0</v>
      </c>
      <c r="AJ1021" s="6">
        <v>0</v>
      </c>
      <c r="AK1021" s="11">
        <v>0</v>
      </c>
      <c r="AL1021" s="11">
        <v>0</v>
      </c>
      <c r="AM1021" s="11">
        <v>0</v>
      </c>
      <c r="AN1021" s="11">
        <v>0.5</v>
      </c>
      <c r="AO1021" s="11">
        <v>999999</v>
      </c>
      <c r="AP1021" s="11">
        <v>0.5</v>
      </c>
      <c r="AQ1021" s="11">
        <v>0</v>
      </c>
      <c r="AR1021" s="6">
        <v>0</v>
      </c>
      <c r="AS1021" s="138" t="s">
        <v>586</v>
      </c>
      <c r="AT1021" s="19" t="s">
        <v>213</v>
      </c>
      <c r="AU1021" s="11" t="s">
        <v>348</v>
      </c>
      <c r="AV1021" s="18">
        <v>10000007</v>
      </c>
      <c r="AW1021" s="18">
        <v>70202004</v>
      </c>
      <c r="AX1021" s="19" t="s">
        <v>229</v>
      </c>
      <c r="AY1021" s="19" t="s">
        <v>259</v>
      </c>
      <c r="AZ1021" s="13">
        <v>0</v>
      </c>
      <c r="BA1021" s="13">
        <v>0</v>
      </c>
      <c r="BB1021" s="37" t="s">
        <v>575</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70402002</v>
      </c>
      <c r="D1022" s="12" t="s">
        <v>1394</v>
      </c>
      <c r="E1022" s="11">
        <v>1</v>
      </c>
      <c r="F1022" s="11">
        <v>60010300</v>
      </c>
      <c r="G1022" s="18">
        <v>0</v>
      </c>
      <c r="H1022" s="13">
        <v>0</v>
      </c>
      <c r="I1022" s="18">
        <v>1</v>
      </c>
      <c r="J1022" s="18">
        <v>0</v>
      </c>
      <c r="K1022" s="18">
        <v>0</v>
      </c>
      <c r="L1022" s="11">
        <v>0</v>
      </c>
      <c r="M1022" s="11">
        <v>0</v>
      </c>
      <c r="N1022" s="11">
        <v>2</v>
      </c>
      <c r="O1022" s="11">
        <v>2</v>
      </c>
      <c r="P1022" s="11">
        <v>0.8</v>
      </c>
      <c r="Q1022" s="11">
        <v>0</v>
      </c>
      <c r="R1022" s="6">
        <v>0</v>
      </c>
      <c r="S1022" s="11">
        <v>0</v>
      </c>
      <c r="T1022" s="11">
        <v>1</v>
      </c>
      <c r="U1022" s="11">
        <v>2</v>
      </c>
      <c r="V1022" s="11">
        <v>0</v>
      </c>
      <c r="W1022" s="11">
        <v>0</v>
      </c>
      <c r="X1022" s="11">
        <v>0</v>
      </c>
      <c r="Y1022" s="11">
        <v>0</v>
      </c>
      <c r="Z1022" s="11">
        <v>0</v>
      </c>
      <c r="AA1022" s="11">
        <v>0</v>
      </c>
      <c r="AB1022" s="11">
        <v>0</v>
      </c>
      <c r="AC1022" s="11">
        <v>0</v>
      </c>
      <c r="AD1022" s="11">
        <v>15</v>
      </c>
      <c r="AE1022" s="11">
        <v>0</v>
      </c>
      <c r="AF1022" s="11">
        <v>0</v>
      </c>
      <c r="AG1022" s="6">
        <v>2</v>
      </c>
      <c r="AH1022" s="6">
        <v>2</v>
      </c>
      <c r="AI1022" s="6">
        <v>0</v>
      </c>
      <c r="AJ1022" s="6">
        <v>1.5</v>
      </c>
      <c r="AK1022" s="11">
        <v>0</v>
      </c>
      <c r="AL1022" s="11">
        <v>0</v>
      </c>
      <c r="AM1022" s="11">
        <v>0</v>
      </c>
      <c r="AN1022" s="11">
        <v>1</v>
      </c>
      <c r="AO1022" s="11">
        <v>3000</v>
      </c>
      <c r="AP1022" s="11">
        <v>0.5</v>
      </c>
      <c r="AQ1022" s="11">
        <v>0</v>
      </c>
      <c r="AR1022" s="6">
        <v>0</v>
      </c>
      <c r="AS1022" s="11" t="s">
        <v>153</v>
      </c>
      <c r="AT1022" s="19" t="s">
        <v>154</v>
      </c>
      <c r="AU1022" s="11" t="s">
        <v>355</v>
      </c>
      <c r="AV1022" s="18">
        <v>0</v>
      </c>
      <c r="AW1022" s="18">
        <v>0</v>
      </c>
      <c r="AX1022" s="12" t="s">
        <v>343</v>
      </c>
      <c r="AY1022" s="11" t="s">
        <v>1395</v>
      </c>
      <c r="AZ1022" s="13">
        <v>0</v>
      </c>
      <c r="BA1022" s="13">
        <v>0</v>
      </c>
      <c r="BB1022" s="37" t="s">
        <v>1396</v>
      </c>
      <c r="BC1022" s="11">
        <v>0</v>
      </c>
      <c r="BD1022" s="11">
        <v>0</v>
      </c>
      <c r="BE1022" s="11">
        <v>0</v>
      </c>
      <c r="BF1022" s="11">
        <v>0</v>
      </c>
      <c r="BG1022" s="11">
        <v>0</v>
      </c>
      <c r="BH1022" s="11">
        <v>0</v>
      </c>
      <c r="BI1022" s="9">
        <v>0</v>
      </c>
      <c r="BJ1022" s="6">
        <v>0</v>
      </c>
      <c r="BK1022" s="6">
        <v>0</v>
      </c>
      <c r="BL1022" s="6">
        <v>0</v>
      </c>
      <c r="BM1022" s="6">
        <v>0</v>
      </c>
      <c r="BN1022" s="6">
        <v>0</v>
      </c>
      <c r="BO1022" s="6">
        <v>0</v>
      </c>
    </row>
    <row r="1023" spans="3:67" ht="19.5" customHeight="1">
      <c r="C1023" s="18">
        <v>70402003</v>
      </c>
      <c r="D1023" s="12" t="s">
        <v>1360</v>
      </c>
      <c r="E1023" s="18">
        <v>1</v>
      </c>
      <c r="F1023" s="11">
        <v>60010100</v>
      </c>
      <c r="G1023" s="18">
        <v>0</v>
      </c>
      <c r="H1023" s="13">
        <v>0</v>
      </c>
      <c r="I1023" s="18">
        <v>1</v>
      </c>
      <c r="J1023" s="18">
        <v>0</v>
      </c>
      <c r="K1023" s="18">
        <v>0</v>
      </c>
      <c r="L1023" s="11">
        <v>0</v>
      </c>
      <c r="M1023" s="11">
        <v>0</v>
      </c>
      <c r="N1023" s="11">
        <v>2</v>
      </c>
      <c r="O1023" s="11">
        <v>1</v>
      </c>
      <c r="P1023" s="11">
        <v>0.3</v>
      </c>
      <c r="Q1023" s="11">
        <v>0</v>
      </c>
      <c r="R1023" s="6">
        <v>0</v>
      </c>
      <c r="S1023" s="11">
        <v>0</v>
      </c>
      <c r="T1023" s="11">
        <v>1</v>
      </c>
      <c r="U1023" s="11">
        <v>2</v>
      </c>
      <c r="V1023" s="11">
        <v>0</v>
      </c>
      <c r="W1023" s="11">
        <v>3</v>
      </c>
      <c r="X1023" s="11">
        <v>0</v>
      </c>
      <c r="Y1023" s="11">
        <v>1</v>
      </c>
      <c r="Z1023" s="11">
        <v>0</v>
      </c>
      <c r="AA1023" s="11">
        <v>0</v>
      </c>
      <c r="AB1023" s="11">
        <v>0</v>
      </c>
      <c r="AC1023" s="11">
        <v>0</v>
      </c>
      <c r="AD1023" s="11">
        <v>15</v>
      </c>
      <c r="AE1023" s="11">
        <v>1</v>
      </c>
      <c r="AF1023" s="11" t="s">
        <v>391</v>
      </c>
      <c r="AG1023" s="6">
        <v>0</v>
      </c>
      <c r="AH1023" s="6">
        <v>1</v>
      </c>
      <c r="AI1023" s="6">
        <v>0</v>
      </c>
      <c r="AJ1023" s="6">
        <v>3</v>
      </c>
      <c r="AK1023" s="11">
        <v>0</v>
      </c>
      <c r="AL1023" s="11">
        <v>0</v>
      </c>
      <c r="AM1023" s="11">
        <v>0</v>
      </c>
      <c r="AN1023" s="11">
        <v>2.5</v>
      </c>
      <c r="AO1023" s="11">
        <v>5000</v>
      </c>
      <c r="AP1023" s="11">
        <v>2</v>
      </c>
      <c r="AQ1023" s="11">
        <v>0</v>
      </c>
      <c r="AR1023" s="6">
        <v>0</v>
      </c>
      <c r="AS1023" s="11" t="s">
        <v>425</v>
      </c>
      <c r="AT1023" s="19" t="s">
        <v>397</v>
      </c>
      <c r="AU1023" s="11" t="s">
        <v>348</v>
      </c>
      <c r="AV1023" s="18">
        <v>10000007</v>
      </c>
      <c r="AW1023" s="18">
        <v>70402003</v>
      </c>
      <c r="AX1023" s="12" t="s">
        <v>155</v>
      </c>
      <c r="AY1023" s="11">
        <v>0</v>
      </c>
      <c r="AZ1023" s="13">
        <v>0</v>
      </c>
      <c r="BA1023" s="13">
        <v>0</v>
      </c>
      <c r="BB1023" s="37" t="s">
        <v>1381</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70402004</v>
      </c>
      <c r="D1024" s="19" t="s">
        <v>457</v>
      </c>
      <c r="E1024" s="18">
        <v>1</v>
      </c>
      <c r="F1024" s="18">
        <v>60010500</v>
      </c>
      <c r="G1024" s="18">
        <v>0</v>
      </c>
      <c r="H1024" s="13">
        <v>0</v>
      </c>
      <c r="I1024" s="18">
        <v>1</v>
      </c>
      <c r="J1024" s="18">
        <v>0</v>
      </c>
      <c r="K1024" s="18">
        <v>0</v>
      </c>
      <c r="L1024" s="18">
        <v>0</v>
      </c>
      <c r="M1024" s="18">
        <v>0</v>
      </c>
      <c r="N1024" s="11">
        <v>2</v>
      </c>
      <c r="O1024" s="18">
        <v>1</v>
      </c>
      <c r="P1024" s="18">
        <v>0.05</v>
      </c>
      <c r="Q1024" s="18">
        <v>0</v>
      </c>
      <c r="R1024" s="6">
        <v>0</v>
      </c>
      <c r="S1024" s="13">
        <v>0</v>
      </c>
      <c r="T1024" s="11">
        <v>1</v>
      </c>
      <c r="U1024" s="18">
        <v>1</v>
      </c>
      <c r="V1024" s="18">
        <v>0</v>
      </c>
      <c r="W1024" s="18">
        <v>2</v>
      </c>
      <c r="X1024" s="18">
        <v>0</v>
      </c>
      <c r="Y1024" s="18">
        <v>0</v>
      </c>
      <c r="Z1024" s="18">
        <v>0</v>
      </c>
      <c r="AA1024" s="18">
        <v>0</v>
      </c>
      <c r="AB1024" s="11">
        <v>0</v>
      </c>
      <c r="AC1024" s="18">
        <v>0</v>
      </c>
      <c r="AD1024" s="18">
        <v>10</v>
      </c>
      <c r="AE1024" s="18">
        <v>0</v>
      </c>
      <c r="AF1024" s="18">
        <v>0</v>
      </c>
      <c r="AG1024" s="6">
        <v>7</v>
      </c>
      <c r="AH1024" s="6">
        <v>0</v>
      </c>
      <c r="AI1024" s="6">
        <v>0</v>
      </c>
      <c r="AJ1024" s="6">
        <v>0</v>
      </c>
      <c r="AK1024" s="18">
        <v>0</v>
      </c>
      <c r="AL1024" s="18">
        <v>0</v>
      </c>
      <c r="AM1024" s="18">
        <v>0</v>
      </c>
      <c r="AN1024" s="18">
        <v>0</v>
      </c>
      <c r="AO1024" s="18">
        <v>1000</v>
      </c>
      <c r="AP1024" s="18">
        <v>0.5</v>
      </c>
      <c r="AQ1024" s="18">
        <v>0</v>
      </c>
      <c r="AR1024" s="6">
        <v>0</v>
      </c>
      <c r="AS1024" s="18" t="s">
        <v>502</v>
      </c>
      <c r="AT1024" s="19" t="s">
        <v>458</v>
      </c>
      <c r="AU1024" s="18">
        <v>0</v>
      </c>
      <c r="AV1024" s="18">
        <v>10007001</v>
      </c>
      <c r="AW1024" s="18">
        <v>0</v>
      </c>
      <c r="AX1024" s="19" t="s">
        <v>155</v>
      </c>
      <c r="AY1024" s="19" t="s">
        <v>153</v>
      </c>
      <c r="AZ1024" s="13">
        <v>0</v>
      </c>
      <c r="BA1024" s="13">
        <v>0</v>
      </c>
      <c r="BB1024" s="69" t="s">
        <v>1397</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70402005</v>
      </c>
      <c r="D1025" s="19" t="s">
        <v>368</v>
      </c>
      <c r="E1025" s="18">
        <v>1</v>
      </c>
      <c r="F1025" s="18">
        <v>60010500</v>
      </c>
      <c r="G1025" s="18">
        <v>0</v>
      </c>
      <c r="H1025" s="13">
        <v>0</v>
      </c>
      <c r="I1025" s="18">
        <v>1</v>
      </c>
      <c r="J1025" s="18">
        <v>0</v>
      </c>
      <c r="K1025" s="18">
        <v>0</v>
      </c>
      <c r="L1025" s="18">
        <v>0</v>
      </c>
      <c r="M1025" s="18">
        <v>0</v>
      </c>
      <c r="N1025" s="11">
        <v>2</v>
      </c>
      <c r="O1025" s="18">
        <v>2</v>
      </c>
      <c r="P1025" s="18">
        <v>0.3</v>
      </c>
      <c r="Q1025" s="18">
        <v>1</v>
      </c>
      <c r="R1025" s="6">
        <v>0</v>
      </c>
      <c r="S1025" s="13">
        <v>0</v>
      </c>
      <c r="T1025" s="11">
        <v>1</v>
      </c>
      <c r="U1025" s="18">
        <v>2</v>
      </c>
      <c r="V1025" s="18">
        <v>0</v>
      </c>
      <c r="W1025" s="18">
        <v>0</v>
      </c>
      <c r="X1025" s="18">
        <v>0</v>
      </c>
      <c r="Y1025" s="18">
        <v>0</v>
      </c>
      <c r="Z1025" s="18">
        <v>0</v>
      </c>
      <c r="AA1025" s="18">
        <v>0</v>
      </c>
      <c r="AB1025" s="11">
        <v>0</v>
      </c>
      <c r="AC1025" s="18">
        <v>0</v>
      </c>
      <c r="AD1025" s="11">
        <v>15</v>
      </c>
      <c r="AE1025" s="18">
        <v>0</v>
      </c>
      <c r="AF1025" s="18">
        <v>0</v>
      </c>
      <c r="AG1025" s="6">
        <v>2</v>
      </c>
      <c r="AH1025" s="6">
        <v>0</v>
      </c>
      <c r="AI1025" s="6">
        <v>0</v>
      </c>
      <c r="AJ1025" s="6">
        <v>0</v>
      </c>
      <c r="AK1025" s="18">
        <v>0</v>
      </c>
      <c r="AL1025" s="18">
        <v>0</v>
      </c>
      <c r="AM1025" s="18">
        <v>0</v>
      </c>
      <c r="AN1025" s="18">
        <v>0</v>
      </c>
      <c r="AO1025" s="18">
        <v>1000</v>
      </c>
      <c r="AP1025" s="18">
        <v>0</v>
      </c>
      <c r="AQ1025" s="18">
        <v>0</v>
      </c>
      <c r="AR1025" s="6">
        <v>90402005</v>
      </c>
      <c r="AS1025" s="18" t="s">
        <v>153</v>
      </c>
      <c r="AT1025" s="19" t="s">
        <v>154</v>
      </c>
      <c r="AU1025" s="18" t="s">
        <v>246</v>
      </c>
      <c r="AV1025" s="18">
        <v>0</v>
      </c>
      <c r="AW1025" s="18">
        <v>0</v>
      </c>
      <c r="AX1025" s="19" t="s">
        <v>155</v>
      </c>
      <c r="AY1025" s="19" t="s">
        <v>153</v>
      </c>
      <c r="AZ1025" s="13">
        <v>0</v>
      </c>
      <c r="BA1025" s="13">
        <v>0</v>
      </c>
      <c r="BB1025" s="69" t="s">
        <v>500</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70403001</v>
      </c>
      <c r="D1026" s="12" t="s">
        <v>1398</v>
      </c>
      <c r="E1026" s="11">
        <v>1</v>
      </c>
      <c r="F1026" s="11">
        <v>60010300</v>
      </c>
      <c r="G1026" s="18">
        <v>0</v>
      </c>
      <c r="H1026" s="13">
        <v>0</v>
      </c>
      <c r="I1026" s="18">
        <v>1</v>
      </c>
      <c r="J1026" s="18">
        <v>0</v>
      </c>
      <c r="K1026" s="18">
        <v>0</v>
      </c>
      <c r="L1026" s="11">
        <v>0</v>
      </c>
      <c r="M1026" s="11">
        <v>0</v>
      </c>
      <c r="N1026" s="11">
        <v>2</v>
      </c>
      <c r="O1026" s="11">
        <v>2</v>
      </c>
      <c r="P1026" s="11">
        <v>0.8</v>
      </c>
      <c r="Q1026" s="11">
        <v>0</v>
      </c>
      <c r="R1026" s="6">
        <v>0</v>
      </c>
      <c r="S1026" s="11">
        <v>0</v>
      </c>
      <c r="T1026" s="11">
        <v>1</v>
      </c>
      <c r="U1026" s="11">
        <v>2</v>
      </c>
      <c r="V1026" s="11">
        <v>0</v>
      </c>
      <c r="W1026" s="11">
        <v>0</v>
      </c>
      <c r="X1026" s="11">
        <v>0</v>
      </c>
      <c r="Y1026" s="11">
        <v>0</v>
      </c>
      <c r="Z1026" s="11">
        <v>0</v>
      </c>
      <c r="AA1026" s="11">
        <v>0</v>
      </c>
      <c r="AB1026" s="11">
        <v>0</v>
      </c>
      <c r="AC1026" s="11">
        <v>0</v>
      </c>
      <c r="AD1026" s="11">
        <v>15</v>
      </c>
      <c r="AE1026" s="11">
        <v>0</v>
      </c>
      <c r="AF1026" s="11">
        <v>0</v>
      </c>
      <c r="AG1026" s="6">
        <v>2</v>
      </c>
      <c r="AH1026" s="6">
        <v>2</v>
      </c>
      <c r="AI1026" s="6">
        <v>0</v>
      </c>
      <c r="AJ1026" s="6">
        <v>1.5</v>
      </c>
      <c r="AK1026" s="11">
        <v>0</v>
      </c>
      <c r="AL1026" s="11">
        <v>0</v>
      </c>
      <c r="AM1026" s="11">
        <v>0</v>
      </c>
      <c r="AN1026" s="11">
        <v>1</v>
      </c>
      <c r="AO1026" s="11">
        <v>3000</v>
      </c>
      <c r="AP1026" s="11">
        <v>0.5</v>
      </c>
      <c r="AQ1026" s="11">
        <v>0</v>
      </c>
      <c r="AR1026" s="6">
        <v>0</v>
      </c>
      <c r="AS1026" s="11" t="s">
        <v>153</v>
      </c>
      <c r="AT1026" s="19" t="s">
        <v>154</v>
      </c>
      <c r="AU1026" s="11" t="s">
        <v>355</v>
      </c>
      <c r="AV1026" s="18">
        <v>0</v>
      </c>
      <c r="AW1026" s="18">
        <v>0</v>
      </c>
      <c r="AX1026" s="12" t="s">
        <v>343</v>
      </c>
      <c r="AY1026" s="11" t="s">
        <v>1399</v>
      </c>
      <c r="AZ1026" s="13">
        <v>0</v>
      </c>
      <c r="BA1026" s="13">
        <v>0</v>
      </c>
      <c r="BB1026" s="37" t="s">
        <v>1400</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70403002</v>
      </c>
      <c r="D1027" s="12" t="s">
        <v>1401</v>
      </c>
      <c r="E1027" s="18">
        <v>1</v>
      </c>
      <c r="F1027" s="11">
        <v>60010300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3</v>
      </c>
      <c r="X1027" s="11">
        <v>350</v>
      </c>
      <c r="Y1027" s="11">
        <v>0</v>
      </c>
      <c r="Z1027" s="11">
        <v>0</v>
      </c>
      <c r="AA1027" s="11">
        <v>0</v>
      </c>
      <c r="AB1027" s="11">
        <v>0</v>
      </c>
      <c r="AC1027" s="11">
        <v>0</v>
      </c>
      <c r="AD1027" s="11">
        <v>9</v>
      </c>
      <c r="AE1027" s="11">
        <v>2</v>
      </c>
      <c r="AF1027" s="11" t="s">
        <v>163</v>
      </c>
      <c r="AG1027" s="6">
        <v>0</v>
      </c>
      <c r="AH1027" s="6">
        <v>2</v>
      </c>
      <c r="AI1027" s="6">
        <v>0</v>
      </c>
      <c r="AJ1027" s="6">
        <v>1.5</v>
      </c>
      <c r="AK1027" s="11">
        <v>0</v>
      </c>
      <c r="AL1027" s="11">
        <v>0</v>
      </c>
      <c r="AM1027" s="11">
        <v>0</v>
      </c>
      <c r="AN1027" s="11">
        <v>1</v>
      </c>
      <c r="AO1027" s="11">
        <v>3000</v>
      </c>
      <c r="AP1027" s="11">
        <v>0.5</v>
      </c>
      <c r="AQ1027" s="11">
        <v>0</v>
      </c>
      <c r="AR1027" s="6">
        <v>0</v>
      </c>
      <c r="AS1027" s="11" t="s">
        <v>502</v>
      </c>
      <c r="AT1027" s="12" t="s">
        <v>213</v>
      </c>
      <c r="AU1027" s="11" t="s">
        <v>355</v>
      </c>
      <c r="AV1027" s="18">
        <v>10000007</v>
      </c>
      <c r="AW1027" s="18">
        <v>70403002</v>
      </c>
      <c r="AX1027" s="12" t="s">
        <v>155</v>
      </c>
      <c r="AY1027" s="11">
        <v>0</v>
      </c>
      <c r="AZ1027" s="13">
        <v>0</v>
      </c>
      <c r="BA1027" s="13">
        <v>0</v>
      </c>
      <c r="BB1027" s="37" t="s">
        <v>1393</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19.5" customHeight="1">
      <c r="C1028" s="18">
        <v>70403003</v>
      </c>
      <c r="D1028" s="12" t="s">
        <v>618</v>
      </c>
      <c r="E1028" s="18">
        <v>1</v>
      </c>
      <c r="F1028" s="11">
        <v>60010100</v>
      </c>
      <c r="G1028" s="18">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1</v>
      </c>
      <c r="Z1028" s="11">
        <v>0</v>
      </c>
      <c r="AA1028" s="11">
        <v>0</v>
      </c>
      <c r="AB1028" s="11">
        <v>0</v>
      </c>
      <c r="AC1028" s="11">
        <v>0</v>
      </c>
      <c r="AD1028" s="11">
        <v>15</v>
      </c>
      <c r="AE1028" s="11">
        <v>1</v>
      </c>
      <c r="AF1028" s="11" t="s">
        <v>391</v>
      </c>
      <c r="AG1028" s="6">
        <v>0</v>
      </c>
      <c r="AH1028" s="6">
        <v>1</v>
      </c>
      <c r="AI1028" s="6">
        <v>0</v>
      </c>
      <c r="AJ1028" s="6">
        <v>3</v>
      </c>
      <c r="AK1028" s="11">
        <v>0</v>
      </c>
      <c r="AL1028" s="11">
        <v>0</v>
      </c>
      <c r="AM1028" s="11">
        <v>0</v>
      </c>
      <c r="AN1028" s="11">
        <v>3</v>
      </c>
      <c r="AO1028" s="11">
        <v>5000</v>
      </c>
      <c r="AP1028" s="11">
        <v>2.5</v>
      </c>
      <c r="AQ1028" s="11">
        <v>0</v>
      </c>
      <c r="AR1028" s="6">
        <v>0</v>
      </c>
      <c r="AS1028" s="11" t="s">
        <v>425</v>
      </c>
      <c r="AT1028" s="19" t="s">
        <v>196</v>
      </c>
      <c r="AU1028" s="11" t="s">
        <v>348</v>
      </c>
      <c r="AV1028" s="18">
        <v>10000007</v>
      </c>
      <c r="AW1028" s="18">
        <v>70403003</v>
      </c>
      <c r="AX1028" s="12" t="s">
        <v>155</v>
      </c>
      <c r="AY1028" s="11">
        <v>0</v>
      </c>
      <c r="AZ1028" s="13">
        <v>0</v>
      </c>
      <c r="BA1028" s="13">
        <v>0</v>
      </c>
      <c r="BB1028" s="37" t="s">
        <v>1381</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70403004</v>
      </c>
      <c r="D1029" s="12" t="s">
        <v>544</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80001030</v>
      </c>
      <c r="AT1029" s="19" t="s">
        <v>397</v>
      </c>
      <c r="AU1029" s="11" t="s">
        <v>348</v>
      </c>
      <c r="AV1029" s="18">
        <v>10000007</v>
      </c>
      <c r="AW1029" s="18">
        <v>70403004</v>
      </c>
      <c r="AX1029" s="12" t="s">
        <v>155</v>
      </c>
      <c r="AY1029" s="11" t="s">
        <v>1402</v>
      </c>
      <c r="AZ1029" s="13">
        <v>0</v>
      </c>
      <c r="BA1029" s="13">
        <v>0</v>
      </c>
      <c r="BB1029" s="37" t="s">
        <v>1403</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70403005</v>
      </c>
      <c r="D1030" s="19" t="s">
        <v>368</v>
      </c>
      <c r="E1030" s="18">
        <v>1</v>
      </c>
      <c r="F1030" s="18">
        <v>60010500</v>
      </c>
      <c r="G1030" s="18">
        <v>0</v>
      </c>
      <c r="H1030" s="13">
        <v>0</v>
      </c>
      <c r="I1030" s="18">
        <v>1</v>
      </c>
      <c r="J1030" s="18">
        <v>0</v>
      </c>
      <c r="K1030" s="18">
        <v>0</v>
      </c>
      <c r="L1030" s="18">
        <v>0</v>
      </c>
      <c r="M1030" s="18">
        <v>0</v>
      </c>
      <c r="N1030" s="11">
        <v>2</v>
      </c>
      <c r="O1030" s="18">
        <v>2</v>
      </c>
      <c r="P1030" s="18">
        <v>0.3</v>
      </c>
      <c r="Q1030" s="18">
        <v>1</v>
      </c>
      <c r="R1030" s="6">
        <v>0</v>
      </c>
      <c r="S1030" s="13">
        <v>0</v>
      </c>
      <c r="T1030" s="11">
        <v>1</v>
      </c>
      <c r="U1030" s="18">
        <v>2</v>
      </c>
      <c r="V1030" s="18">
        <v>0</v>
      </c>
      <c r="W1030" s="18">
        <v>0</v>
      </c>
      <c r="X1030" s="18">
        <v>0</v>
      </c>
      <c r="Y1030" s="18">
        <v>0</v>
      </c>
      <c r="Z1030" s="18">
        <v>0</v>
      </c>
      <c r="AA1030" s="18">
        <v>0</v>
      </c>
      <c r="AB1030" s="11">
        <v>0</v>
      </c>
      <c r="AC1030" s="18">
        <v>0</v>
      </c>
      <c r="AD1030" s="11">
        <v>15</v>
      </c>
      <c r="AE1030" s="18">
        <v>0</v>
      </c>
      <c r="AF1030" s="18">
        <v>0</v>
      </c>
      <c r="AG1030" s="6">
        <v>2</v>
      </c>
      <c r="AH1030" s="6">
        <v>0</v>
      </c>
      <c r="AI1030" s="6">
        <v>0</v>
      </c>
      <c r="AJ1030" s="6">
        <v>0</v>
      </c>
      <c r="AK1030" s="18">
        <v>0</v>
      </c>
      <c r="AL1030" s="18">
        <v>0</v>
      </c>
      <c r="AM1030" s="18">
        <v>0</v>
      </c>
      <c r="AN1030" s="18">
        <v>0</v>
      </c>
      <c r="AO1030" s="18">
        <v>1000</v>
      </c>
      <c r="AP1030" s="18">
        <v>0</v>
      </c>
      <c r="AQ1030" s="18">
        <v>0</v>
      </c>
      <c r="AR1030" s="6">
        <v>90402005</v>
      </c>
      <c r="AS1030" s="18" t="s">
        <v>153</v>
      </c>
      <c r="AT1030" s="19" t="s">
        <v>154</v>
      </c>
      <c r="AU1030" s="18" t="s">
        <v>246</v>
      </c>
      <c r="AV1030" s="18">
        <v>0</v>
      </c>
      <c r="AW1030" s="18">
        <v>0</v>
      </c>
      <c r="AX1030" s="19" t="s">
        <v>155</v>
      </c>
      <c r="AY1030" s="19" t="s">
        <v>153</v>
      </c>
      <c r="AZ1030" s="13">
        <v>0</v>
      </c>
      <c r="BA1030" s="13">
        <v>0</v>
      </c>
      <c r="BB1030" s="69" t="s">
        <v>480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19.5" customHeight="1">
      <c r="C1031" s="18">
        <v>70404001</v>
      </c>
      <c r="D1031" s="19" t="s">
        <v>467</v>
      </c>
      <c r="E1031" s="18">
        <v>1</v>
      </c>
      <c r="F1031" s="18">
        <v>60010300</v>
      </c>
      <c r="G1031" s="18">
        <v>0</v>
      </c>
      <c r="H1031" s="13">
        <v>0</v>
      </c>
      <c r="I1031" s="18">
        <v>1</v>
      </c>
      <c r="J1031" s="18">
        <v>0</v>
      </c>
      <c r="K1031" s="18">
        <v>0</v>
      </c>
      <c r="L1031" s="18">
        <v>0</v>
      </c>
      <c r="M1031" s="18">
        <v>0</v>
      </c>
      <c r="N1031" s="11">
        <v>2</v>
      </c>
      <c r="O1031" s="18">
        <v>0</v>
      </c>
      <c r="P1031" s="18">
        <v>0</v>
      </c>
      <c r="Q1031" s="18">
        <v>0</v>
      </c>
      <c r="R1031" s="6">
        <v>0</v>
      </c>
      <c r="S1031" s="13">
        <v>0</v>
      </c>
      <c r="T1031" s="11">
        <v>1</v>
      </c>
      <c r="U1031" s="18">
        <v>2</v>
      </c>
      <c r="V1031" s="18">
        <v>0</v>
      </c>
      <c r="W1031" s="18">
        <v>3</v>
      </c>
      <c r="X1031" s="18">
        <v>0</v>
      </c>
      <c r="Y1031" s="18">
        <v>0</v>
      </c>
      <c r="Z1031" s="18">
        <v>0</v>
      </c>
      <c r="AA1031" s="18">
        <v>0</v>
      </c>
      <c r="AB1031" s="11">
        <v>0</v>
      </c>
      <c r="AC1031" s="18">
        <v>0</v>
      </c>
      <c r="AD1031" s="18">
        <v>20</v>
      </c>
      <c r="AE1031" s="18">
        <v>1</v>
      </c>
      <c r="AF1031" s="18">
        <v>1</v>
      </c>
      <c r="AG1031" s="6">
        <v>2</v>
      </c>
      <c r="AH1031" s="6">
        <v>2</v>
      </c>
      <c r="AI1031" s="6">
        <v>0</v>
      </c>
      <c r="AJ1031" s="6">
        <v>1.5</v>
      </c>
      <c r="AK1031" s="18">
        <v>0</v>
      </c>
      <c r="AL1031" s="18">
        <v>0</v>
      </c>
      <c r="AM1031" s="18">
        <v>0</v>
      </c>
      <c r="AN1031" s="18">
        <v>1</v>
      </c>
      <c r="AO1031" s="18">
        <v>30000</v>
      </c>
      <c r="AP1031" s="18">
        <v>0</v>
      </c>
      <c r="AQ1031" s="18">
        <v>4</v>
      </c>
      <c r="AR1031" s="6">
        <v>0</v>
      </c>
      <c r="AS1031" s="11" t="s">
        <v>425</v>
      </c>
      <c r="AT1031" s="19" t="s">
        <v>154</v>
      </c>
      <c r="AU1031" s="18" t="s">
        <v>355</v>
      </c>
      <c r="AV1031" s="18">
        <v>10003002</v>
      </c>
      <c r="AW1031" s="18">
        <v>70106005</v>
      </c>
      <c r="AX1031" s="19" t="s">
        <v>379</v>
      </c>
      <c r="AY1031" s="19">
        <v>0</v>
      </c>
      <c r="AZ1031" s="13">
        <v>0</v>
      </c>
      <c r="BA1031" s="13">
        <v>0</v>
      </c>
      <c r="BB1031" s="69" t="s">
        <v>602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70404002</v>
      </c>
      <c r="D1032" s="12" t="s">
        <v>603</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2.5</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2.5</v>
      </c>
      <c r="AO1032" s="11">
        <v>5000</v>
      </c>
      <c r="AP1032" s="11">
        <v>2</v>
      </c>
      <c r="AQ1032" s="11">
        <v>0</v>
      </c>
      <c r="AR1032" s="6">
        <v>0</v>
      </c>
      <c r="AS1032" s="11">
        <v>0</v>
      </c>
      <c r="AT1032" s="19" t="s">
        <v>397</v>
      </c>
      <c r="AU1032" s="11" t="s">
        <v>348</v>
      </c>
      <c r="AV1032" s="18">
        <v>10000007</v>
      </c>
      <c r="AW1032" s="18">
        <v>70404002</v>
      </c>
      <c r="AX1032" s="12" t="s">
        <v>155</v>
      </c>
      <c r="AY1032" s="11" t="s">
        <v>1404</v>
      </c>
      <c r="AZ1032" s="13">
        <v>0</v>
      </c>
      <c r="BA1032" s="13">
        <v>0</v>
      </c>
      <c r="BB1032" s="37" t="s">
        <v>1405</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70404003</v>
      </c>
      <c r="D1033" s="12" t="s">
        <v>477</v>
      </c>
      <c r="E1033" s="11">
        <v>1</v>
      </c>
      <c r="F1033" s="11">
        <v>60010300</v>
      </c>
      <c r="G1033" s="18">
        <v>0</v>
      </c>
      <c r="H1033" s="13">
        <v>0</v>
      </c>
      <c r="I1033" s="18">
        <v>1</v>
      </c>
      <c r="J1033" s="18">
        <v>0</v>
      </c>
      <c r="K1033" s="18">
        <v>0</v>
      </c>
      <c r="L1033" s="11">
        <v>0</v>
      </c>
      <c r="M1033" s="11">
        <v>0</v>
      </c>
      <c r="N1033" s="11">
        <v>2</v>
      </c>
      <c r="O1033" s="11">
        <v>2</v>
      </c>
      <c r="P1033" s="11">
        <v>0.5</v>
      </c>
      <c r="Q1033" s="11">
        <v>1</v>
      </c>
      <c r="R1033" s="6">
        <v>0</v>
      </c>
      <c r="S1033" s="11">
        <v>0</v>
      </c>
      <c r="T1033" s="11">
        <v>1</v>
      </c>
      <c r="U1033" s="11">
        <v>2</v>
      </c>
      <c r="V1033" s="11">
        <v>0</v>
      </c>
      <c r="W1033" s="11">
        <v>0</v>
      </c>
      <c r="X1033" s="11">
        <v>0</v>
      </c>
      <c r="Y1033" s="11">
        <v>0</v>
      </c>
      <c r="Z1033" s="11">
        <v>0</v>
      </c>
      <c r="AA1033" s="11">
        <v>0</v>
      </c>
      <c r="AB1033" s="11">
        <v>0</v>
      </c>
      <c r="AC1033" s="11">
        <v>0</v>
      </c>
      <c r="AD1033" s="11">
        <v>99999</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153</v>
      </c>
      <c r="AT1033" s="19" t="s">
        <v>213</v>
      </c>
      <c r="AU1033" s="11" t="s">
        <v>355</v>
      </c>
      <c r="AV1033" s="18">
        <v>0</v>
      </c>
      <c r="AW1033" s="18">
        <v>0</v>
      </c>
      <c r="AX1033" s="12" t="s">
        <v>343</v>
      </c>
      <c r="AY1033" s="11" t="s">
        <v>1406</v>
      </c>
      <c r="AZ1033" s="13">
        <v>0</v>
      </c>
      <c r="BA1033" s="13">
        <v>0</v>
      </c>
      <c r="BB1033" s="37" t="s">
        <v>509</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20.100000000000001" customHeight="1">
      <c r="C1034" s="18">
        <v>70404004</v>
      </c>
      <c r="D1034" s="19" t="s">
        <v>351</v>
      </c>
      <c r="E1034" s="18">
        <v>1</v>
      </c>
      <c r="F1034" s="18">
        <v>60010500</v>
      </c>
      <c r="G1034" s="18">
        <v>0</v>
      </c>
      <c r="H1034" s="13">
        <v>0</v>
      </c>
      <c r="I1034" s="18">
        <v>1</v>
      </c>
      <c r="J1034" s="18">
        <v>0</v>
      </c>
      <c r="K1034" s="18">
        <v>0</v>
      </c>
      <c r="L1034" s="18">
        <v>0</v>
      </c>
      <c r="M1034" s="18">
        <v>0</v>
      </c>
      <c r="N1034" s="11">
        <v>2</v>
      </c>
      <c r="O1034" s="18">
        <v>2</v>
      </c>
      <c r="P1034" s="18">
        <v>0.6</v>
      </c>
      <c r="Q1034" s="18">
        <v>0</v>
      </c>
      <c r="R1034" s="6">
        <v>0</v>
      </c>
      <c r="S1034" s="13">
        <v>0</v>
      </c>
      <c r="T1034" s="11">
        <v>1</v>
      </c>
      <c r="U1034" s="18">
        <v>2</v>
      </c>
      <c r="V1034" s="18">
        <v>0</v>
      </c>
      <c r="W1034" s="18">
        <v>0</v>
      </c>
      <c r="X1034" s="18">
        <v>0</v>
      </c>
      <c r="Y1034" s="18">
        <v>0</v>
      </c>
      <c r="Z1034" s="18">
        <v>0</v>
      </c>
      <c r="AA1034" s="18">
        <v>0</v>
      </c>
      <c r="AB1034" s="11">
        <v>0</v>
      </c>
      <c r="AC1034" s="18">
        <v>0</v>
      </c>
      <c r="AD1034" s="18">
        <v>20</v>
      </c>
      <c r="AE1034" s="18">
        <v>0</v>
      </c>
      <c r="AF1034" s="18">
        <v>0</v>
      </c>
      <c r="AG1034" s="6">
        <v>2</v>
      </c>
      <c r="AH1034" s="6">
        <v>0</v>
      </c>
      <c r="AI1034" s="6">
        <v>0</v>
      </c>
      <c r="AJ1034" s="6">
        <v>0</v>
      </c>
      <c r="AK1034" s="18">
        <v>0</v>
      </c>
      <c r="AL1034" s="18">
        <v>0</v>
      </c>
      <c r="AM1034" s="18">
        <v>0</v>
      </c>
      <c r="AN1034" s="18">
        <v>0</v>
      </c>
      <c r="AO1034" s="18">
        <v>1000</v>
      </c>
      <c r="AP1034" s="18">
        <v>0</v>
      </c>
      <c r="AQ1034" s="18">
        <v>0</v>
      </c>
      <c r="AR1034" s="6">
        <v>90401004</v>
      </c>
      <c r="AS1034" s="18" t="s">
        <v>153</v>
      </c>
      <c r="AT1034" s="19" t="s">
        <v>153</v>
      </c>
      <c r="AU1034" s="18" t="s">
        <v>246</v>
      </c>
      <c r="AV1034" s="18">
        <v>0</v>
      </c>
      <c r="AW1034" s="18">
        <v>40000003</v>
      </c>
      <c r="AX1034" s="19" t="s">
        <v>155</v>
      </c>
      <c r="AY1034" s="19" t="s">
        <v>153</v>
      </c>
      <c r="AZ1034" s="13">
        <v>0</v>
      </c>
      <c r="BA1034" s="13">
        <v>0</v>
      </c>
      <c r="BB1034" s="69" t="s">
        <v>500</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70404005</v>
      </c>
      <c r="D1035" s="19" t="s">
        <v>368</v>
      </c>
      <c r="E1035" s="18">
        <v>1</v>
      </c>
      <c r="F1035" s="18">
        <v>60010500</v>
      </c>
      <c r="G1035" s="18">
        <v>0</v>
      </c>
      <c r="H1035" s="13">
        <v>0</v>
      </c>
      <c r="I1035" s="18">
        <v>1</v>
      </c>
      <c r="J1035" s="18">
        <v>0</v>
      </c>
      <c r="K1035" s="18">
        <v>0</v>
      </c>
      <c r="L1035" s="18">
        <v>0</v>
      </c>
      <c r="M1035" s="18">
        <v>0</v>
      </c>
      <c r="N1035" s="11">
        <v>2</v>
      </c>
      <c r="O1035" s="18">
        <v>2</v>
      </c>
      <c r="P1035" s="18">
        <v>0.3</v>
      </c>
      <c r="Q1035" s="18">
        <v>0</v>
      </c>
      <c r="R1035" s="6">
        <v>0</v>
      </c>
      <c r="S1035" s="13">
        <v>0</v>
      </c>
      <c r="T1035" s="11">
        <v>1</v>
      </c>
      <c r="U1035" s="18">
        <v>2</v>
      </c>
      <c r="V1035" s="18">
        <v>0</v>
      </c>
      <c r="W1035" s="18">
        <v>0</v>
      </c>
      <c r="X1035" s="18">
        <v>0</v>
      </c>
      <c r="Y1035" s="18">
        <v>0</v>
      </c>
      <c r="Z1035" s="18">
        <v>0</v>
      </c>
      <c r="AA1035" s="18">
        <v>0</v>
      </c>
      <c r="AB1035" s="11">
        <v>0</v>
      </c>
      <c r="AC1035" s="18">
        <v>0</v>
      </c>
      <c r="AD1035" s="11">
        <v>15</v>
      </c>
      <c r="AE1035" s="18">
        <v>0</v>
      </c>
      <c r="AF1035" s="18">
        <v>0</v>
      </c>
      <c r="AG1035" s="6">
        <v>2</v>
      </c>
      <c r="AH1035" s="6">
        <v>0</v>
      </c>
      <c r="AI1035" s="6">
        <v>0</v>
      </c>
      <c r="AJ1035" s="6">
        <v>0</v>
      </c>
      <c r="AK1035" s="18">
        <v>0</v>
      </c>
      <c r="AL1035" s="18">
        <v>0</v>
      </c>
      <c r="AM1035" s="18">
        <v>0</v>
      </c>
      <c r="AN1035" s="18">
        <v>0</v>
      </c>
      <c r="AO1035" s="18">
        <v>1000</v>
      </c>
      <c r="AP1035" s="18">
        <v>0</v>
      </c>
      <c r="AQ1035" s="18">
        <v>0</v>
      </c>
      <c r="AR1035" s="6">
        <v>90402005</v>
      </c>
      <c r="AS1035" s="18" t="s">
        <v>153</v>
      </c>
      <c r="AT1035" s="19" t="s">
        <v>154</v>
      </c>
      <c r="AU1035" s="18" t="s">
        <v>246</v>
      </c>
      <c r="AV1035" s="18">
        <v>0</v>
      </c>
      <c r="AW1035" s="18">
        <v>0</v>
      </c>
      <c r="AX1035" s="19" t="s">
        <v>155</v>
      </c>
      <c r="AY1035" s="19" t="s">
        <v>153</v>
      </c>
      <c r="AZ1035" s="13">
        <v>0</v>
      </c>
      <c r="BA1035" s="13">
        <v>0</v>
      </c>
      <c r="BB1035" s="69" t="s">
        <v>464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70404006</v>
      </c>
      <c r="D1036" s="12" t="s">
        <v>681</v>
      </c>
      <c r="E1036" s="11">
        <v>2</v>
      </c>
      <c r="F1036" s="11">
        <v>61012301</v>
      </c>
      <c r="G1036" s="11">
        <v>0</v>
      </c>
      <c r="H1036" s="13">
        <v>0</v>
      </c>
      <c r="I1036" s="18">
        <v>1</v>
      </c>
      <c r="J1036" s="18">
        <v>0</v>
      </c>
      <c r="K1036" s="18">
        <v>0</v>
      </c>
      <c r="L1036" s="11">
        <v>0</v>
      </c>
      <c r="M1036" s="11">
        <v>0</v>
      </c>
      <c r="N1036" s="11">
        <v>2</v>
      </c>
      <c r="O1036" s="11">
        <v>1</v>
      </c>
      <c r="P1036" s="11">
        <v>0.5</v>
      </c>
      <c r="Q1036" s="11">
        <v>0</v>
      </c>
      <c r="R1036" s="6">
        <v>0</v>
      </c>
      <c r="S1036" s="11">
        <v>0</v>
      </c>
      <c r="T1036" s="11">
        <v>1</v>
      </c>
      <c r="U1036" s="11">
        <v>2</v>
      </c>
      <c r="V1036" s="11">
        <v>0</v>
      </c>
      <c r="W1036" s="11">
        <v>3</v>
      </c>
      <c r="X1036" s="11">
        <v>0</v>
      </c>
      <c r="Y1036" s="11">
        <v>1</v>
      </c>
      <c r="Z1036" s="11">
        <v>0</v>
      </c>
      <c r="AA1036" s="11">
        <v>0</v>
      </c>
      <c r="AB1036" s="11">
        <v>0</v>
      </c>
      <c r="AC1036" s="11">
        <v>0</v>
      </c>
      <c r="AD1036" s="11">
        <v>12</v>
      </c>
      <c r="AE1036" s="11">
        <v>2</v>
      </c>
      <c r="AF1036" s="11" t="s">
        <v>163</v>
      </c>
      <c r="AG1036" s="6">
        <v>0</v>
      </c>
      <c r="AH1036" s="6">
        <v>2</v>
      </c>
      <c r="AI1036" s="6">
        <v>0</v>
      </c>
      <c r="AJ1036" s="6">
        <v>1.5</v>
      </c>
      <c r="AK1036" s="11">
        <v>0</v>
      </c>
      <c r="AL1036" s="11">
        <v>0</v>
      </c>
      <c r="AM1036" s="11">
        <v>0</v>
      </c>
      <c r="AN1036" s="11">
        <v>1.5</v>
      </c>
      <c r="AO1036" s="11">
        <v>1200</v>
      </c>
      <c r="AP1036" s="11">
        <v>1</v>
      </c>
      <c r="AQ1036" s="11">
        <v>30</v>
      </c>
      <c r="AR1036" s="6">
        <v>0</v>
      </c>
      <c r="AS1036" s="11" t="s">
        <v>153</v>
      </c>
      <c r="AT1036" s="12" t="s">
        <v>196</v>
      </c>
      <c r="AU1036" s="11" t="s">
        <v>165</v>
      </c>
      <c r="AV1036" s="18">
        <v>10000011</v>
      </c>
      <c r="AW1036" s="18">
        <v>70404001</v>
      </c>
      <c r="AX1036" s="12" t="s">
        <v>166</v>
      </c>
      <c r="AY1036" s="11">
        <v>0</v>
      </c>
      <c r="AZ1036" s="13">
        <v>0</v>
      </c>
      <c r="BA1036" s="13">
        <v>0</v>
      </c>
      <c r="BB1036" s="37" t="s">
        <v>1407</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19.5" customHeight="1">
      <c r="C1037" s="18">
        <v>70405001</v>
      </c>
      <c r="D1037" s="12" t="s">
        <v>387</v>
      </c>
      <c r="E1037" s="11">
        <v>1</v>
      </c>
      <c r="F1037" s="11">
        <v>60010300</v>
      </c>
      <c r="G1037" s="18">
        <v>0</v>
      </c>
      <c r="H1037" s="13">
        <v>0</v>
      </c>
      <c r="I1037" s="18">
        <v>1</v>
      </c>
      <c r="J1037" s="18">
        <v>0</v>
      </c>
      <c r="K1037" s="18">
        <v>0</v>
      </c>
      <c r="L1037" s="11">
        <v>0</v>
      </c>
      <c r="M1037" s="11">
        <v>0</v>
      </c>
      <c r="N1037" s="11">
        <v>2</v>
      </c>
      <c r="O1037" s="11">
        <v>2</v>
      </c>
      <c r="P1037" s="11">
        <v>0.8</v>
      </c>
      <c r="Q1037" s="11">
        <v>0</v>
      </c>
      <c r="R1037" s="6">
        <v>0</v>
      </c>
      <c r="S1037" s="11">
        <v>0</v>
      </c>
      <c r="T1037" s="11">
        <v>1</v>
      </c>
      <c r="U1037" s="11">
        <v>2</v>
      </c>
      <c r="V1037" s="11">
        <v>0</v>
      </c>
      <c r="W1037" s="11">
        <v>0</v>
      </c>
      <c r="X1037" s="11">
        <v>0</v>
      </c>
      <c r="Y1037" s="11">
        <v>0</v>
      </c>
      <c r="Z1037" s="11">
        <v>0</v>
      </c>
      <c r="AA1037" s="11">
        <v>0</v>
      </c>
      <c r="AB1037" s="11">
        <v>0</v>
      </c>
      <c r="AC1037" s="11">
        <v>0</v>
      </c>
      <c r="AD1037" s="11">
        <v>30</v>
      </c>
      <c r="AE1037" s="11">
        <v>0</v>
      </c>
      <c r="AF1037" s="11">
        <v>0</v>
      </c>
      <c r="AG1037" s="6">
        <v>2</v>
      </c>
      <c r="AH1037" s="6">
        <v>2</v>
      </c>
      <c r="AI1037" s="6">
        <v>0</v>
      </c>
      <c r="AJ1037" s="6">
        <v>1.5</v>
      </c>
      <c r="AK1037" s="11">
        <v>0</v>
      </c>
      <c r="AL1037" s="11">
        <v>0</v>
      </c>
      <c r="AM1037" s="11">
        <v>0</v>
      </c>
      <c r="AN1037" s="11">
        <v>1</v>
      </c>
      <c r="AO1037" s="11">
        <v>3000</v>
      </c>
      <c r="AP1037" s="11">
        <v>0.5</v>
      </c>
      <c r="AQ1037" s="11">
        <v>0</v>
      </c>
      <c r="AR1037" s="6">
        <v>0</v>
      </c>
      <c r="AS1037" s="11" t="s">
        <v>153</v>
      </c>
      <c r="AT1037" s="19" t="s">
        <v>154</v>
      </c>
      <c r="AU1037" s="11" t="s">
        <v>355</v>
      </c>
      <c r="AV1037" s="18">
        <v>0</v>
      </c>
      <c r="AW1037" s="18">
        <v>0</v>
      </c>
      <c r="AX1037" s="12" t="s">
        <v>343</v>
      </c>
      <c r="AY1037" s="11" t="s">
        <v>493</v>
      </c>
      <c r="AZ1037" s="13">
        <v>0</v>
      </c>
      <c r="BA1037" s="13">
        <v>0</v>
      </c>
      <c r="BB1037" s="37" t="s">
        <v>1408</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19.5" customHeight="1">
      <c r="C1038" s="18">
        <v>70405002</v>
      </c>
      <c r="D1038" s="12" t="s">
        <v>624</v>
      </c>
      <c r="E1038" s="18">
        <v>1</v>
      </c>
      <c r="F1038" s="11">
        <v>60010100</v>
      </c>
      <c r="G1038" s="18">
        <v>0</v>
      </c>
      <c r="H1038" s="13">
        <v>0</v>
      </c>
      <c r="I1038" s="18">
        <v>1</v>
      </c>
      <c r="J1038" s="18">
        <v>0</v>
      </c>
      <c r="K1038" s="18">
        <v>0</v>
      </c>
      <c r="L1038" s="11">
        <v>0</v>
      </c>
      <c r="M1038" s="11">
        <v>0</v>
      </c>
      <c r="N1038" s="11">
        <v>2</v>
      </c>
      <c r="O1038" s="11">
        <v>1</v>
      </c>
      <c r="P1038" s="11">
        <v>0.3</v>
      </c>
      <c r="Q1038" s="11">
        <v>0</v>
      </c>
      <c r="R1038" s="6">
        <v>0</v>
      </c>
      <c r="S1038" s="11">
        <v>0</v>
      </c>
      <c r="T1038" s="11">
        <v>1</v>
      </c>
      <c r="U1038" s="11">
        <v>2</v>
      </c>
      <c r="V1038" s="11">
        <v>0</v>
      </c>
      <c r="W1038" s="11">
        <v>3</v>
      </c>
      <c r="X1038" s="11">
        <v>0</v>
      </c>
      <c r="Y1038" s="11">
        <v>1</v>
      </c>
      <c r="Z1038" s="11">
        <v>0</v>
      </c>
      <c r="AA1038" s="11">
        <v>0</v>
      </c>
      <c r="AB1038" s="11">
        <v>0</v>
      </c>
      <c r="AC1038" s="11">
        <v>0</v>
      </c>
      <c r="AD1038" s="11">
        <v>15</v>
      </c>
      <c r="AE1038" s="11">
        <v>1</v>
      </c>
      <c r="AF1038" s="11" t="s">
        <v>391</v>
      </c>
      <c r="AG1038" s="6">
        <v>0</v>
      </c>
      <c r="AH1038" s="6">
        <v>1</v>
      </c>
      <c r="AI1038" s="6">
        <v>0</v>
      </c>
      <c r="AJ1038" s="6">
        <v>3</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70405001</v>
      </c>
      <c r="AX1038" s="12" t="s">
        <v>155</v>
      </c>
      <c r="AY1038" s="11">
        <v>0</v>
      </c>
      <c r="AZ1038" s="13">
        <v>0</v>
      </c>
      <c r="BA1038" s="13">
        <v>0</v>
      </c>
      <c r="BB1038" s="37" t="s">
        <v>625</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70405003</v>
      </c>
      <c r="D1039" s="12" t="s">
        <v>1346</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2.5</v>
      </c>
      <c r="X1039" s="11">
        <v>0</v>
      </c>
      <c r="Y1039" s="11">
        <v>1</v>
      </c>
      <c r="Z1039" s="11">
        <v>0</v>
      </c>
      <c r="AA1039" s="11">
        <v>0</v>
      </c>
      <c r="AB1039" s="11">
        <v>0</v>
      </c>
      <c r="AC1039" s="11">
        <v>0</v>
      </c>
      <c r="AD1039" s="11">
        <v>15</v>
      </c>
      <c r="AE1039" s="11">
        <v>1</v>
      </c>
      <c r="AF1039" s="11">
        <v>3</v>
      </c>
      <c r="AG1039" s="6">
        <v>4</v>
      </c>
      <c r="AH1039" s="6">
        <v>1</v>
      </c>
      <c r="AI1039" s="6">
        <v>0</v>
      </c>
      <c r="AJ1039" s="6">
        <v>1.5</v>
      </c>
      <c r="AK1039" s="11">
        <v>0</v>
      </c>
      <c r="AL1039" s="11">
        <v>0</v>
      </c>
      <c r="AM1039" s="11">
        <v>0</v>
      </c>
      <c r="AN1039" s="11">
        <v>2.5</v>
      </c>
      <c r="AO1039" s="11">
        <v>5000</v>
      </c>
      <c r="AP1039" s="11">
        <v>2</v>
      </c>
      <c r="AQ1039" s="11">
        <v>0</v>
      </c>
      <c r="AR1039" s="6">
        <v>0</v>
      </c>
      <c r="AS1039" s="11">
        <v>80001030</v>
      </c>
      <c r="AT1039" s="19" t="s">
        <v>196</v>
      </c>
      <c r="AU1039" s="11" t="s">
        <v>348</v>
      </c>
      <c r="AV1039" s="18">
        <v>10000007</v>
      </c>
      <c r="AW1039" s="18">
        <v>70405002</v>
      </c>
      <c r="AX1039" s="12" t="s">
        <v>155</v>
      </c>
      <c r="AY1039" s="11" t="s">
        <v>1409</v>
      </c>
      <c r="AZ1039" s="13">
        <v>0</v>
      </c>
      <c r="BA1039" s="13">
        <v>0</v>
      </c>
      <c r="BB1039" s="37" t="s">
        <v>1353</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20.100000000000001" customHeight="1">
      <c r="C1040" s="18">
        <v>70405004</v>
      </c>
      <c r="D1040" s="12" t="s">
        <v>632</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6</v>
      </c>
      <c r="AE1040" s="11">
        <v>1</v>
      </c>
      <c r="AF1040" s="11">
        <v>3</v>
      </c>
      <c r="AG1040" s="6">
        <v>6</v>
      </c>
      <c r="AH1040" s="6">
        <v>1</v>
      </c>
      <c r="AI1040" s="6">
        <v>0</v>
      </c>
      <c r="AJ1040" s="6">
        <v>1.5</v>
      </c>
      <c r="AK1040" s="11">
        <v>0</v>
      </c>
      <c r="AL1040" s="11">
        <v>0</v>
      </c>
      <c r="AM1040" s="11">
        <v>0</v>
      </c>
      <c r="AN1040" s="11">
        <v>2.5</v>
      </c>
      <c r="AO1040" s="11">
        <v>5000</v>
      </c>
      <c r="AP1040" s="11">
        <v>2</v>
      </c>
      <c r="AQ1040" s="11">
        <v>0</v>
      </c>
      <c r="AR1040" s="6">
        <v>0</v>
      </c>
      <c r="AS1040" s="11">
        <v>80001030</v>
      </c>
      <c r="AT1040" s="19" t="s">
        <v>196</v>
      </c>
      <c r="AU1040" s="11" t="s">
        <v>348</v>
      </c>
      <c r="AV1040" s="18">
        <v>10000007</v>
      </c>
      <c r="AW1040" s="18">
        <v>70405003</v>
      </c>
      <c r="AX1040" s="12" t="s">
        <v>155</v>
      </c>
      <c r="AY1040" s="11" t="s">
        <v>1410</v>
      </c>
      <c r="AZ1040" s="13">
        <v>0</v>
      </c>
      <c r="BA1040" s="13">
        <v>0</v>
      </c>
      <c r="BB1040" s="37" t="s">
        <v>1366</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70405005</v>
      </c>
      <c r="D1041" s="19" t="s">
        <v>368</v>
      </c>
      <c r="E1041" s="18">
        <v>1</v>
      </c>
      <c r="F1041" s="18">
        <v>60010500</v>
      </c>
      <c r="G1041" s="18">
        <v>0</v>
      </c>
      <c r="H1041" s="13">
        <v>0</v>
      </c>
      <c r="I1041" s="18">
        <v>1</v>
      </c>
      <c r="J1041" s="18">
        <v>0</v>
      </c>
      <c r="K1041" s="18">
        <v>0</v>
      </c>
      <c r="L1041" s="18">
        <v>0</v>
      </c>
      <c r="M1041" s="18">
        <v>0</v>
      </c>
      <c r="N1041" s="11">
        <v>2</v>
      </c>
      <c r="O1041" s="18">
        <v>2</v>
      </c>
      <c r="P1041" s="18">
        <v>0.3</v>
      </c>
      <c r="Q1041" s="18">
        <v>0</v>
      </c>
      <c r="R1041" s="6">
        <v>0</v>
      </c>
      <c r="S1041" s="13">
        <v>0</v>
      </c>
      <c r="T1041" s="11">
        <v>1</v>
      </c>
      <c r="U1041" s="18">
        <v>2</v>
      </c>
      <c r="V1041" s="18">
        <v>0</v>
      </c>
      <c r="W1041" s="18">
        <v>0</v>
      </c>
      <c r="X1041" s="18">
        <v>0</v>
      </c>
      <c r="Y1041" s="18">
        <v>0</v>
      </c>
      <c r="Z1041" s="18">
        <v>0</v>
      </c>
      <c r="AA1041" s="18">
        <v>0</v>
      </c>
      <c r="AB1041" s="11">
        <v>0</v>
      </c>
      <c r="AC1041" s="18">
        <v>0</v>
      </c>
      <c r="AD1041" s="11">
        <v>15</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90402005</v>
      </c>
      <c r="AS1041" s="18" t="s">
        <v>153</v>
      </c>
      <c r="AT1041" s="19" t="s">
        <v>154</v>
      </c>
      <c r="AU1041" s="18" t="s">
        <v>246</v>
      </c>
      <c r="AV1041" s="18">
        <v>0</v>
      </c>
      <c r="AW1041" s="18">
        <v>0</v>
      </c>
      <c r="AX1041" s="19" t="s">
        <v>155</v>
      </c>
      <c r="AY1041" s="19" t="s">
        <v>153</v>
      </c>
      <c r="AZ1041" s="13">
        <v>0</v>
      </c>
      <c r="BA1041" s="13">
        <v>0</v>
      </c>
      <c r="BB1041" s="69" t="s">
        <v>500</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70405006</v>
      </c>
      <c r="D1042" s="12" t="s">
        <v>460</v>
      </c>
      <c r="E1042" s="18">
        <v>1</v>
      </c>
      <c r="F1042" s="11">
        <v>60010300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350</v>
      </c>
      <c r="Y1042" s="11">
        <v>0</v>
      </c>
      <c r="Z1042" s="11">
        <v>0</v>
      </c>
      <c r="AA1042" s="11">
        <v>0</v>
      </c>
      <c r="AB1042" s="11">
        <v>0</v>
      </c>
      <c r="AC1042" s="11">
        <v>0</v>
      </c>
      <c r="AD1042" s="11">
        <v>9</v>
      </c>
      <c r="AE1042" s="11">
        <v>2</v>
      </c>
      <c r="AF1042" s="11" t="s">
        <v>163</v>
      </c>
      <c r="AG1042" s="6">
        <v>0</v>
      </c>
      <c r="AH1042" s="6">
        <v>2</v>
      </c>
      <c r="AI1042" s="6">
        <v>0</v>
      </c>
      <c r="AJ1042" s="6">
        <v>1.5</v>
      </c>
      <c r="AK1042" s="11">
        <v>0</v>
      </c>
      <c r="AL1042" s="11">
        <v>0</v>
      </c>
      <c r="AM1042" s="11">
        <v>0</v>
      </c>
      <c r="AN1042" s="11">
        <v>1</v>
      </c>
      <c r="AO1042" s="11">
        <v>3000</v>
      </c>
      <c r="AP1042" s="11">
        <v>0.5</v>
      </c>
      <c r="AQ1042" s="11">
        <v>0</v>
      </c>
      <c r="AR1042" s="6">
        <v>0</v>
      </c>
      <c r="AS1042" s="11" t="s">
        <v>502</v>
      </c>
      <c r="AT1042" s="12" t="s">
        <v>397</v>
      </c>
      <c r="AU1042" s="11" t="s">
        <v>355</v>
      </c>
      <c r="AV1042" s="18">
        <v>10000007</v>
      </c>
      <c r="AW1042" s="18">
        <v>70403002</v>
      </c>
      <c r="AX1042" s="12" t="s">
        <v>155</v>
      </c>
      <c r="AY1042" s="11">
        <v>0</v>
      </c>
      <c r="AZ1042" s="13">
        <v>0</v>
      </c>
      <c r="BA1042" s="13">
        <v>0</v>
      </c>
      <c r="BB1042" s="37" t="s">
        <v>461</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70405007</v>
      </c>
      <c r="D1043" s="12" t="s">
        <v>1411</v>
      </c>
      <c r="E1043" s="18">
        <v>1</v>
      </c>
      <c r="F1043" s="11">
        <v>60010100</v>
      </c>
      <c r="G1043" s="18">
        <v>0</v>
      </c>
      <c r="H1043" s="13">
        <v>0</v>
      </c>
      <c r="I1043" s="18">
        <v>1</v>
      </c>
      <c r="J1043" s="18">
        <v>0</v>
      </c>
      <c r="K1043" s="18">
        <v>0</v>
      </c>
      <c r="L1043" s="11">
        <v>0</v>
      </c>
      <c r="M1043" s="11">
        <v>0</v>
      </c>
      <c r="N1043" s="11">
        <v>2</v>
      </c>
      <c r="O1043" s="11">
        <v>1</v>
      </c>
      <c r="P1043" s="11">
        <v>0.3</v>
      </c>
      <c r="Q1043" s="11">
        <v>0</v>
      </c>
      <c r="R1043" s="6">
        <v>0</v>
      </c>
      <c r="S1043" s="11">
        <v>0</v>
      </c>
      <c r="T1043" s="11">
        <v>1</v>
      </c>
      <c r="U1043" s="11">
        <v>2</v>
      </c>
      <c r="V1043" s="11">
        <v>0</v>
      </c>
      <c r="W1043" s="11">
        <v>2</v>
      </c>
      <c r="X1043" s="11">
        <v>0</v>
      </c>
      <c r="Y1043" s="11">
        <v>1</v>
      </c>
      <c r="Z1043" s="11">
        <v>0</v>
      </c>
      <c r="AA1043" s="11">
        <v>0</v>
      </c>
      <c r="AB1043" s="11">
        <v>0</v>
      </c>
      <c r="AC1043" s="11">
        <v>0</v>
      </c>
      <c r="AD1043" s="11">
        <v>20</v>
      </c>
      <c r="AE1043" s="11">
        <v>1</v>
      </c>
      <c r="AF1043" s="11" t="s">
        <v>507</v>
      </c>
      <c r="AG1043" s="6">
        <v>1</v>
      </c>
      <c r="AH1043" s="6">
        <v>0</v>
      </c>
      <c r="AI1043" s="6">
        <v>0</v>
      </c>
      <c r="AJ1043" s="6">
        <v>0</v>
      </c>
      <c r="AK1043" s="11">
        <v>0</v>
      </c>
      <c r="AL1043" s="11">
        <v>0</v>
      </c>
      <c r="AM1043" s="11">
        <v>0</v>
      </c>
      <c r="AN1043" s="11">
        <v>0.5</v>
      </c>
      <c r="AO1043" s="11">
        <v>999999</v>
      </c>
      <c r="AP1043" s="11">
        <v>2</v>
      </c>
      <c r="AQ1043" s="11">
        <v>0</v>
      </c>
      <c r="AR1043" s="6">
        <v>0</v>
      </c>
      <c r="AS1043" s="11" t="s">
        <v>502</v>
      </c>
      <c r="AT1043" s="19" t="s">
        <v>213</v>
      </c>
      <c r="AU1043" s="11" t="s">
        <v>348</v>
      </c>
      <c r="AV1043" s="18">
        <v>10000007</v>
      </c>
      <c r="AW1043" s="18">
        <v>70405007</v>
      </c>
      <c r="AX1043" s="19" t="s">
        <v>229</v>
      </c>
      <c r="AY1043" s="19" t="s">
        <v>259</v>
      </c>
      <c r="AZ1043" s="13">
        <v>0</v>
      </c>
      <c r="BA1043" s="13">
        <v>0</v>
      </c>
      <c r="BB1043" s="37" t="s">
        <v>1412</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70405008</v>
      </c>
      <c r="D1044" s="19" t="s">
        <v>351</v>
      </c>
      <c r="E1044" s="18">
        <v>1</v>
      </c>
      <c r="F1044" s="18">
        <v>60010500</v>
      </c>
      <c r="G1044" s="18">
        <v>0</v>
      </c>
      <c r="H1044" s="13">
        <v>0</v>
      </c>
      <c r="I1044" s="18">
        <v>1</v>
      </c>
      <c r="J1044" s="18">
        <v>0</v>
      </c>
      <c r="K1044" s="18">
        <v>0</v>
      </c>
      <c r="L1044" s="18">
        <v>0</v>
      </c>
      <c r="M1044" s="18">
        <v>0</v>
      </c>
      <c r="N1044" s="11">
        <v>2</v>
      </c>
      <c r="O1044" s="18">
        <v>2</v>
      </c>
      <c r="P1044" s="18">
        <v>0.6</v>
      </c>
      <c r="Q1044" s="18">
        <v>0</v>
      </c>
      <c r="R1044" s="6">
        <v>0</v>
      </c>
      <c r="S1044" s="13">
        <v>0</v>
      </c>
      <c r="T1044" s="11">
        <v>1</v>
      </c>
      <c r="U1044" s="18">
        <v>2</v>
      </c>
      <c r="V1044" s="18">
        <v>0</v>
      </c>
      <c r="W1044" s="18">
        <v>0</v>
      </c>
      <c r="X1044" s="18">
        <v>0</v>
      </c>
      <c r="Y1044" s="18">
        <v>0</v>
      </c>
      <c r="Z1044" s="18">
        <v>0</v>
      </c>
      <c r="AA1044" s="18">
        <v>0</v>
      </c>
      <c r="AB1044" s="11">
        <v>0</v>
      </c>
      <c r="AC1044" s="18">
        <v>0</v>
      </c>
      <c r="AD1044" s="18">
        <v>20</v>
      </c>
      <c r="AE1044" s="18">
        <v>0</v>
      </c>
      <c r="AF1044" s="18">
        <v>0</v>
      </c>
      <c r="AG1044" s="6">
        <v>2</v>
      </c>
      <c r="AH1044" s="6">
        <v>0</v>
      </c>
      <c r="AI1044" s="6">
        <v>0</v>
      </c>
      <c r="AJ1044" s="6">
        <v>0</v>
      </c>
      <c r="AK1044" s="18">
        <v>0</v>
      </c>
      <c r="AL1044" s="18">
        <v>0</v>
      </c>
      <c r="AM1044" s="18">
        <v>0</v>
      </c>
      <c r="AN1044" s="18">
        <v>0</v>
      </c>
      <c r="AO1044" s="18">
        <v>1000</v>
      </c>
      <c r="AP1044" s="18">
        <v>0</v>
      </c>
      <c r="AQ1044" s="18">
        <v>0</v>
      </c>
      <c r="AR1044" s="6">
        <v>90401004</v>
      </c>
      <c r="AS1044" s="18" t="s">
        <v>153</v>
      </c>
      <c r="AT1044" s="19" t="s">
        <v>154</v>
      </c>
      <c r="AU1044" s="18" t="s">
        <v>246</v>
      </c>
      <c r="AV1044" s="18">
        <v>0</v>
      </c>
      <c r="AW1044" s="18">
        <v>40000003</v>
      </c>
      <c r="AX1044" s="19" t="s">
        <v>155</v>
      </c>
      <c r="AY1044" s="19" t="s">
        <v>153</v>
      </c>
      <c r="AZ1044" s="13">
        <v>0</v>
      </c>
      <c r="BA1044" s="13">
        <v>0</v>
      </c>
      <c r="BB1044" s="69" t="s">
        <v>509</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19.5" customHeight="1">
      <c r="C1045" s="18">
        <v>70405009</v>
      </c>
      <c r="D1045" s="19" t="s">
        <v>759</v>
      </c>
      <c r="E1045" s="18">
        <v>1</v>
      </c>
      <c r="F1045" s="18">
        <v>60010300</v>
      </c>
      <c r="G1045" s="18">
        <v>0</v>
      </c>
      <c r="H1045" s="13">
        <v>0</v>
      </c>
      <c r="I1045" s="18">
        <v>1</v>
      </c>
      <c r="J1045" s="18">
        <v>0</v>
      </c>
      <c r="K1045" s="18">
        <v>0</v>
      </c>
      <c r="L1045" s="18">
        <v>0</v>
      </c>
      <c r="M1045" s="18">
        <v>0</v>
      </c>
      <c r="N1045" s="11">
        <v>2</v>
      </c>
      <c r="O1045" s="18">
        <v>2</v>
      </c>
      <c r="P1045" s="18">
        <v>0.8</v>
      </c>
      <c r="Q1045" s="18">
        <v>0</v>
      </c>
      <c r="R1045" s="6">
        <v>0</v>
      </c>
      <c r="S1045" s="13">
        <v>0</v>
      </c>
      <c r="T1045" s="11">
        <v>1</v>
      </c>
      <c r="U1045" s="18">
        <v>2</v>
      </c>
      <c r="V1045" s="18">
        <v>0</v>
      </c>
      <c r="W1045" s="18">
        <v>5</v>
      </c>
      <c r="X1045" s="18">
        <v>0</v>
      </c>
      <c r="Y1045" s="18">
        <v>0</v>
      </c>
      <c r="Z1045" s="18">
        <v>0</v>
      </c>
      <c r="AA1045" s="18">
        <v>0</v>
      </c>
      <c r="AB1045" s="11">
        <v>0</v>
      </c>
      <c r="AC1045" s="18">
        <v>0</v>
      </c>
      <c r="AD1045" s="18">
        <v>30</v>
      </c>
      <c r="AE1045" s="18">
        <v>1</v>
      </c>
      <c r="AF1045" s="18">
        <v>1</v>
      </c>
      <c r="AG1045" s="6">
        <v>2</v>
      </c>
      <c r="AH1045" s="6">
        <v>2</v>
      </c>
      <c r="AI1045" s="6">
        <v>0</v>
      </c>
      <c r="AJ1045" s="6">
        <v>1.5</v>
      </c>
      <c r="AK1045" s="18">
        <v>0</v>
      </c>
      <c r="AL1045" s="18">
        <v>0</v>
      </c>
      <c r="AM1045" s="18">
        <v>0</v>
      </c>
      <c r="AN1045" s="18">
        <v>1</v>
      </c>
      <c r="AO1045" s="18">
        <v>30000</v>
      </c>
      <c r="AP1045" s="18">
        <v>0</v>
      </c>
      <c r="AQ1045" s="18">
        <v>4</v>
      </c>
      <c r="AR1045" s="6">
        <v>0</v>
      </c>
      <c r="AS1045" s="18" t="s">
        <v>153</v>
      </c>
      <c r="AT1045" s="19" t="s">
        <v>154</v>
      </c>
      <c r="AU1045" s="18" t="s">
        <v>355</v>
      </c>
      <c r="AV1045" s="18">
        <v>10003002</v>
      </c>
      <c r="AW1045" s="18">
        <v>70405007</v>
      </c>
      <c r="AX1045" s="19" t="s">
        <v>379</v>
      </c>
      <c r="AY1045" s="19">
        <v>0</v>
      </c>
      <c r="AZ1045" s="13">
        <v>0</v>
      </c>
      <c r="BA1045" s="13">
        <v>0</v>
      </c>
      <c r="BB1045" s="69" t="s">
        <v>511</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19.5" customHeight="1">
      <c r="C1046" s="18">
        <v>70501001</v>
      </c>
      <c r="D1046" s="12" t="s">
        <v>387</v>
      </c>
      <c r="E1046" s="11">
        <v>1</v>
      </c>
      <c r="F1046" s="11">
        <v>60010300</v>
      </c>
      <c r="G1046" s="18">
        <v>0</v>
      </c>
      <c r="H1046" s="13">
        <v>0</v>
      </c>
      <c r="I1046" s="18">
        <v>1</v>
      </c>
      <c r="J1046" s="18">
        <v>0</v>
      </c>
      <c r="K1046" s="18">
        <v>0</v>
      </c>
      <c r="L1046" s="11">
        <v>0</v>
      </c>
      <c r="M1046" s="11">
        <v>0</v>
      </c>
      <c r="N1046" s="11">
        <v>2</v>
      </c>
      <c r="O1046" s="11">
        <v>2</v>
      </c>
      <c r="P1046" s="11">
        <v>0.8</v>
      </c>
      <c r="Q1046" s="11">
        <v>0</v>
      </c>
      <c r="R1046" s="6">
        <v>0</v>
      </c>
      <c r="S1046" s="11">
        <v>0</v>
      </c>
      <c r="T1046" s="11">
        <v>1</v>
      </c>
      <c r="U1046" s="11">
        <v>2</v>
      </c>
      <c r="V1046" s="11">
        <v>0</v>
      </c>
      <c r="W1046" s="11">
        <v>0</v>
      </c>
      <c r="X1046" s="11">
        <v>0</v>
      </c>
      <c r="Y1046" s="11">
        <v>0</v>
      </c>
      <c r="Z1046" s="11">
        <v>0</v>
      </c>
      <c r="AA1046" s="11">
        <v>0</v>
      </c>
      <c r="AB1046" s="11">
        <v>0</v>
      </c>
      <c r="AC1046" s="11">
        <v>0</v>
      </c>
      <c r="AD1046" s="11">
        <v>15</v>
      </c>
      <c r="AE1046" s="11">
        <v>0</v>
      </c>
      <c r="AF1046" s="11">
        <v>0</v>
      </c>
      <c r="AG1046" s="6">
        <v>2</v>
      </c>
      <c r="AH1046" s="6">
        <v>2</v>
      </c>
      <c r="AI1046" s="6">
        <v>0</v>
      </c>
      <c r="AJ1046" s="6">
        <v>1.5</v>
      </c>
      <c r="AK1046" s="11">
        <v>0</v>
      </c>
      <c r="AL1046" s="11">
        <v>0</v>
      </c>
      <c r="AM1046" s="11">
        <v>0</v>
      </c>
      <c r="AN1046" s="11">
        <v>1</v>
      </c>
      <c r="AO1046" s="11">
        <v>3000</v>
      </c>
      <c r="AP1046" s="11">
        <v>0.5</v>
      </c>
      <c r="AQ1046" s="11">
        <v>0</v>
      </c>
      <c r="AR1046" s="6">
        <v>0</v>
      </c>
      <c r="AS1046" s="11" t="s">
        <v>153</v>
      </c>
      <c r="AT1046" s="19" t="s">
        <v>154</v>
      </c>
      <c r="AU1046" s="11" t="s">
        <v>355</v>
      </c>
      <c r="AV1046" s="18">
        <v>0</v>
      </c>
      <c r="AW1046" s="18">
        <v>0</v>
      </c>
      <c r="AX1046" s="12" t="s">
        <v>343</v>
      </c>
      <c r="AY1046" s="11" t="s">
        <v>1413</v>
      </c>
      <c r="AZ1046" s="13">
        <v>0</v>
      </c>
      <c r="BA1046" s="13">
        <v>0</v>
      </c>
      <c r="BB1046" s="37" t="s">
        <v>1408</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20.100000000000001" customHeight="1">
      <c r="C1047" s="18">
        <v>70501002</v>
      </c>
      <c r="D1047" s="19" t="s">
        <v>457</v>
      </c>
      <c r="E1047" s="18">
        <v>1</v>
      </c>
      <c r="F1047" s="18">
        <v>60010500</v>
      </c>
      <c r="G1047" s="18">
        <v>0</v>
      </c>
      <c r="H1047" s="13">
        <v>0</v>
      </c>
      <c r="I1047" s="18">
        <v>1</v>
      </c>
      <c r="J1047" s="18">
        <v>0</v>
      </c>
      <c r="K1047" s="18">
        <v>0</v>
      </c>
      <c r="L1047" s="18">
        <v>0</v>
      </c>
      <c r="M1047" s="18">
        <v>0</v>
      </c>
      <c r="N1047" s="11">
        <v>2</v>
      </c>
      <c r="O1047" s="18">
        <v>1</v>
      </c>
      <c r="P1047" s="18">
        <v>0.05</v>
      </c>
      <c r="Q1047" s="18">
        <v>0</v>
      </c>
      <c r="R1047" s="6">
        <v>0</v>
      </c>
      <c r="S1047" s="13">
        <v>0</v>
      </c>
      <c r="T1047" s="11">
        <v>1</v>
      </c>
      <c r="U1047" s="18">
        <v>1</v>
      </c>
      <c r="V1047" s="18">
        <v>0</v>
      </c>
      <c r="W1047" s="18">
        <v>2</v>
      </c>
      <c r="X1047" s="18">
        <v>0</v>
      </c>
      <c r="Y1047" s="18">
        <v>0</v>
      </c>
      <c r="Z1047" s="18">
        <v>0</v>
      </c>
      <c r="AA1047" s="18">
        <v>0</v>
      </c>
      <c r="AB1047" s="11">
        <v>0</v>
      </c>
      <c r="AC1047" s="18">
        <v>0</v>
      </c>
      <c r="AD1047" s="18">
        <v>10</v>
      </c>
      <c r="AE1047" s="18">
        <v>0</v>
      </c>
      <c r="AF1047" s="18">
        <v>0</v>
      </c>
      <c r="AG1047" s="6">
        <v>7</v>
      </c>
      <c r="AH1047" s="6">
        <v>0</v>
      </c>
      <c r="AI1047" s="6">
        <v>0</v>
      </c>
      <c r="AJ1047" s="6">
        <v>0</v>
      </c>
      <c r="AK1047" s="18">
        <v>0</v>
      </c>
      <c r="AL1047" s="18">
        <v>0</v>
      </c>
      <c r="AM1047" s="18">
        <v>0</v>
      </c>
      <c r="AN1047" s="18">
        <v>0</v>
      </c>
      <c r="AO1047" s="18">
        <v>1000</v>
      </c>
      <c r="AP1047" s="18">
        <v>0.5</v>
      </c>
      <c r="AQ1047" s="18">
        <v>0</v>
      </c>
      <c r="AR1047" s="6">
        <v>0</v>
      </c>
      <c r="AS1047" s="18" t="s">
        <v>425</v>
      </c>
      <c r="AT1047" s="19" t="s">
        <v>458</v>
      </c>
      <c r="AU1047" s="18">
        <v>0</v>
      </c>
      <c r="AV1047" s="18">
        <v>10007001</v>
      </c>
      <c r="AW1047" s="18">
        <v>0</v>
      </c>
      <c r="AX1047" s="19" t="s">
        <v>155</v>
      </c>
      <c r="AY1047" s="19" t="s">
        <v>153</v>
      </c>
      <c r="AZ1047" s="13">
        <v>0</v>
      </c>
      <c r="BA1047" s="13">
        <v>0</v>
      </c>
      <c r="BB1047" s="69" t="s">
        <v>459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70501003</v>
      </c>
      <c r="D1048" s="19" t="s">
        <v>351</v>
      </c>
      <c r="E1048" s="18">
        <v>1</v>
      </c>
      <c r="F1048" s="18">
        <v>60010500</v>
      </c>
      <c r="G1048" s="18">
        <v>0</v>
      </c>
      <c r="H1048" s="13">
        <v>0</v>
      </c>
      <c r="I1048" s="18">
        <v>1</v>
      </c>
      <c r="J1048" s="18">
        <v>0</v>
      </c>
      <c r="K1048" s="18">
        <v>0</v>
      </c>
      <c r="L1048" s="18">
        <v>0</v>
      </c>
      <c r="M1048" s="18">
        <v>0</v>
      </c>
      <c r="N1048" s="11">
        <v>2</v>
      </c>
      <c r="O1048" s="18">
        <v>2</v>
      </c>
      <c r="P1048" s="18">
        <v>0.6</v>
      </c>
      <c r="Q1048" s="18">
        <v>0</v>
      </c>
      <c r="R1048" s="6">
        <v>0</v>
      </c>
      <c r="S1048" s="13">
        <v>0</v>
      </c>
      <c r="T1048" s="11">
        <v>1</v>
      </c>
      <c r="U1048" s="18">
        <v>2</v>
      </c>
      <c r="V1048" s="18">
        <v>0</v>
      </c>
      <c r="W1048" s="18">
        <v>0</v>
      </c>
      <c r="X1048" s="18">
        <v>0</v>
      </c>
      <c r="Y1048" s="18">
        <v>0</v>
      </c>
      <c r="Z1048" s="18">
        <v>0</v>
      </c>
      <c r="AA1048" s="18">
        <v>0</v>
      </c>
      <c r="AB1048" s="11">
        <v>0</v>
      </c>
      <c r="AC1048" s="18">
        <v>0</v>
      </c>
      <c r="AD1048" s="18">
        <v>20</v>
      </c>
      <c r="AE1048" s="18">
        <v>0</v>
      </c>
      <c r="AF1048" s="18">
        <v>0</v>
      </c>
      <c r="AG1048" s="6">
        <v>2</v>
      </c>
      <c r="AH1048" s="6">
        <v>0</v>
      </c>
      <c r="AI1048" s="6">
        <v>0</v>
      </c>
      <c r="AJ1048" s="6">
        <v>0</v>
      </c>
      <c r="AK1048" s="18">
        <v>0</v>
      </c>
      <c r="AL1048" s="18">
        <v>0</v>
      </c>
      <c r="AM1048" s="18">
        <v>0</v>
      </c>
      <c r="AN1048" s="18">
        <v>0</v>
      </c>
      <c r="AO1048" s="18">
        <v>1000</v>
      </c>
      <c r="AP1048" s="18">
        <v>0</v>
      </c>
      <c r="AQ1048" s="18">
        <v>0</v>
      </c>
      <c r="AR1048" s="6">
        <v>90401004</v>
      </c>
      <c r="AS1048" s="18" t="s">
        <v>153</v>
      </c>
      <c r="AT1048" s="19" t="s">
        <v>153</v>
      </c>
      <c r="AU1048" s="18" t="s">
        <v>246</v>
      </c>
      <c r="AV1048" s="18">
        <v>0</v>
      </c>
      <c r="AW1048" s="18">
        <v>40000003</v>
      </c>
      <c r="AX1048" s="19" t="s">
        <v>155</v>
      </c>
      <c r="AY1048" s="19" t="s">
        <v>153</v>
      </c>
      <c r="AZ1048" s="13">
        <v>0</v>
      </c>
      <c r="BA1048" s="13">
        <v>0</v>
      </c>
      <c r="BB1048" s="69" t="s">
        <v>509</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70501004</v>
      </c>
      <c r="D1049" s="19" t="s">
        <v>465</v>
      </c>
      <c r="E1049" s="18">
        <v>1</v>
      </c>
      <c r="F1049" s="18">
        <v>60010500</v>
      </c>
      <c r="G1049" s="18">
        <v>0</v>
      </c>
      <c r="H1049" s="13">
        <v>0</v>
      </c>
      <c r="I1049" s="18">
        <v>1</v>
      </c>
      <c r="J1049" s="18">
        <v>0</v>
      </c>
      <c r="K1049" s="18">
        <v>0</v>
      </c>
      <c r="L1049" s="18">
        <v>0</v>
      </c>
      <c r="M1049" s="18">
        <v>0</v>
      </c>
      <c r="N1049" s="11">
        <v>2</v>
      </c>
      <c r="O1049" s="18">
        <v>2</v>
      </c>
      <c r="P1049" s="18">
        <v>0.3</v>
      </c>
      <c r="Q1049" s="18">
        <v>0</v>
      </c>
      <c r="R1049" s="6">
        <v>0</v>
      </c>
      <c r="S1049" s="13">
        <v>0</v>
      </c>
      <c r="T1049" s="11">
        <v>1</v>
      </c>
      <c r="U1049" s="18">
        <v>2</v>
      </c>
      <c r="V1049" s="18">
        <v>0</v>
      </c>
      <c r="W1049" s="18">
        <v>0</v>
      </c>
      <c r="X1049" s="18">
        <v>0</v>
      </c>
      <c r="Y1049" s="18">
        <v>0</v>
      </c>
      <c r="Z1049" s="18">
        <v>0</v>
      </c>
      <c r="AA1049" s="18">
        <v>0</v>
      </c>
      <c r="AB1049" s="11">
        <v>0</v>
      </c>
      <c r="AC1049" s="18">
        <v>0</v>
      </c>
      <c r="AD1049" s="11">
        <v>15</v>
      </c>
      <c r="AE1049" s="18">
        <v>0</v>
      </c>
      <c r="AF1049" s="18">
        <v>0</v>
      </c>
      <c r="AG1049" s="6">
        <v>2</v>
      </c>
      <c r="AH1049" s="6">
        <v>0</v>
      </c>
      <c r="AI1049" s="6">
        <v>0</v>
      </c>
      <c r="AJ1049" s="6">
        <v>0</v>
      </c>
      <c r="AK1049" s="18">
        <v>0</v>
      </c>
      <c r="AL1049" s="18">
        <v>0</v>
      </c>
      <c r="AM1049" s="18">
        <v>0</v>
      </c>
      <c r="AN1049" s="18">
        <v>0</v>
      </c>
      <c r="AO1049" s="18">
        <v>1000</v>
      </c>
      <c r="AP1049" s="18">
        <v>0</v>
      </c>
      <c r="AQ1049" s="18">
        <v>0</v>
      </c>
      <c r="AR1049" s="6">
        <v>90304001</v>
      </c>
      <c r="AS1049" s="18" t="s">
        <v>153</v>
      </c>
      <c r="AT1049" s="19" t="s">
        <v>213</v>
      </c>
      <c r="AU1049" s="18" t="s">
        <v>246</v>
      </c>
      <c r="AV1049" s="18">
        <v>0</v>
      </c>
      <c r="AW1049" s="18">
        <v>0</v>
      </c>
      <c r="AX1049" s="19" t="s">
        <v>155</v>
      </c>
      <c r="AY1049" s="19" t="s">
        <v>153</v>
      </c>
      <c r="AZ1049" s="13">
        <v>0</v>
      </c>
      <c r="BA1049" s="13">
        <v>0</v>
      </c>
      <c r="BB1049" s="69" t="s">
        <v>1414</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70501005</v>
      </c>
      <c r="D1050" s="12" t="s">
        <v>1391</v>
      </c>
      <c r="E1050" s="18">
        <v>1</v>
      </c>
      <c r="F1050" s="11">
        <v>60010300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350</v>
      </c>
      <c r="Y1050" s="11">
        <v>0</v>
      </c>
      <c r="Z1050" s="11">
        <v>0</v>
      </c>
      <c r="AA1050" s="11">
        <v>0</v>
      </c>
      <c r="AB1050" s="11">
        <v>0</v>
      </c>
      <c r="AC1050" s="11">
        <v>0</v>
      </c>
      <c r="AD1050" s="11">
        <v>9</v>
      </c>
      <c r="AE1050" s="11">
        <v>2</v>
      </c>
      <c r="AF1050" s="11" t="s">
        <v>163</v>
      </c>
      <c r="AG1050" s="6">
        <v>0</v>
      </c>
      <c r="AH1050" s="6">
        <v>2</v>
      </c>
      <c r="AI1050" s="6">
        <v>0</v>
      </c>
      <c r="AJ1050" s="6">
        <v>1.5</v>
      </c>
      <c r="AK1050" s="11">
        <v>0</v>
      </c>
      <c r="AL1050" s="11">
        <v>0</v>
      </c>
      <c r="AM1050" s="11">
        <v>0</v>
      </c>
      <c r="AN1050" s="11">
        <v>1.5</v>
      </c>
      <c r="AO1050" s="11">
        <v>3000</v>
      </c>
      <c r="AP1050" s="11">
        <v>1</v>
      </c>
      <c r="AQ1050" s="11">
        <v>0</v>
      </c>
      <c r="AR1050" s="6">
        <v>0</v>
      </c>
      <c r="AS1050" s="11" t="s">
        <v>1392</v>
      </c>
      <c r="AT1050" s="19" t="s">
        <v>397</v>
      </c>
      <c r="AU1050" s="11" t="s">
        <v>355</v>
      </c>
      <c r="AV1050" s="18">
        <v>10000007</v>
      </c>
      <c r="AW1050" s="18">
        <v>70401006</v>
      </c>
      <c r="AX1050" s="12" t="s">
        <v>155</v>
      </c>
      <c r="AY1050" s="11">
        <v>0</v>
      </c>
      <c r="AZ1050" s="13">
        <v>0</v>
      </c>
      <c r="BA1050" s="13">
        <v>0</v>
      </c>
      <c r="BB1050" s="37" t="s">
        <v>1393</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19.5" customHeight="1">
      <c r="C1051" s="18">
        <v>70501006</v>
      </c>
      <c r="D1051" s="19" t="s">
        <v>759</v>
      </c>
      <c r="E1051" s="18">
        <v>1</v>
      </c>
      <c r="F1051" s="18">
        <v>60010300</v>
      </c>
      <c r="G1051" s="18">
        <v>0</v>
      </c>
      <c r="H1051" s="13">
        <v>0</v>
      </c>
      <c r="I1051" s="18">
        <v>1</v>
      </c>
      <c r="J1051" s="18">
        <v>0</v>
      </c>
      <c r="K1051" s="18">
        <v>0</v>
      </c>
      <c r="L1051" s="18">
        <v>0</v>
      </c>
      <c r="M1051" s="18">
        <v>0</v>
      </c>
      <c r="N1051" s="11">
        <v>2</v>
      </c>
      <c r="O1051" s="18">
        <v>2</v>
      </c>
      <c r="P1051" s="18">
        <v>0.8</v>
      </c>
      <c r="Q1051" s="18">
        <v>0</v>
      </c>
      <c r="R1051" s="6">
        <v>0</v>
      </c>
      <c r="S1051" s="13">
        <v>0</v>
      </c>
      <c r="T1051" s="11">
        <v>1</v>
      </c>
      <c r="U1051" s="18">
        <v>2</v>
      </c>
      <c r="V1051" s="18">
        <v>0</v>
      </c>
      <c r="W1051" s="18">
        <v>5</v>
      </c>
      <c r="X1051" s="18">
        <v>0</v>
      </c>
      <c r="Y1051" s="18">
        <v>0</v>
      </c>
      <c r="Z1051" s="18">
        <v>0</v>
      </c>
      <c r="AA1051" s="18">
        <v>0</v>
      </c>
      <c r="AB1051" s="11">
        <v>0</v>
      </c>
      <c r="AC1051" s="18">
        <v>0</v>
      </c>
      <c r="AD1051" s="18">
        <v>30</v>
      </c>
      <c r="AE1051" s="18">
        <v>1</v>
      </c>
      <c r="AF1051" s="18">
        <v>1</v>
      </c>
      <c r="AG1051" s="6">
        <v>2</v>
      </c>
      <c r="AH1051" s="6">
        <v>2</v>
      </c>
      <c r="AI1051" s="6">
        <v>0</v>
      </c>
      <c r="AJ1051" s="6">
        <v>1.5</v>
      </c>
      <c r="AK1051" s="18">
        <v>0</v>
      </c>
      <c r="AL1051" s="18">
        <v>0</v>
      </c>
      <c r="AM1051" s="18">
        <v>0</v>
      </c>
      <c r="AN1051" s="18">
        <v>1</v>
      </c>
      <c r="AO1051" s="18">
        <v>30000</v>
      </c>
      <c r="AP1051" s="18">
        <v>0</v>
      </c>
      <c r="AQ1051" s="18">
        <v>4</v>
      </c>
      <c r="AR1051" s="6">
        <v>0</v>
      </c>
      <c r="AS1051" s="18" t="s">
        <v>153</v>
      </c>
      <c r="AT1051" s="19" t="s">
        <v>154</v>
      </c>
      <c r="AU1051" s="18" t="s">
        <v>355</v>
      </c>
      <c r="AV1051" s="18">
        <v>10003002</v>
      </c>
      <c r="AW1051" s="18">
        <v>70405007</v>
      </c>
      <c r="AX1051" s="19" t="s">
        <v>379</v>
      </c>
      <c r="AY1051" s="19">
        <v>0</v>
      </c>
      <c r="AZ1051" s="13">
        <v>0</v>
      </c>
      <c r="BA1051" s="13">
        <v>0</v>
      </c>
      <c r="BB1051" s="69" t="s">
        <v>511</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19.5" customHeight="1">
      <c r="C1052" s="18">
        <v>70502001</v>
      </c>
      <c r="D1052" s="12" t="s">
        <v>390</v>
      </c>
      <c r="E1052" s="18">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1</v>
      </c>
      <c r="Z1052" s="11">
        <v>0</v>
      </c>
      <c r="AA1052" s="11">
        <v>0</v>
      </c>
      <c r="AB1052" s="11">
        <v>0</v>
      </c>
      <c r="AC1052" s="11">
        <v>0</v>
      </c>
      <c r="AD1052" s="11">
        <v>12</v>
      </c>
      <c r="AE1052" s="11">
        <v>1</v>
      </c>
      <c r="AF1052" s="11" t="s">
        <v>391</v>
      </c>
      <c r="AG1052" s="6">
        <v>1</v>
      </c>
      <c r="AH1052" s="6">
        <v>1</v>
      </c>
      <c r="AI1052" s="6">
        <v>0</v>
      </c>
      <c r="AJ1052" s="6">
        <v>3</v>
      </c>
      <c r="AK1052" s="11">
        <v>0</v>
      </c>
      <c r="AL1052" s="11">
        <v>0</v>
      </c>
      <c r="AM1052" s="11">
        <v>0</v>
      </c>
      <c r="AN1052" s="11">
        <v>3</v>
      </c>
      <c r="AO1052" s="11">
        <v>5000</v>
      </c>
      <c r="AP1052" s="11">
        <v>2.5</v>
      </c>
      <c r="AQ1052" s="11">
        <v>0</v>
      </c>
      <c r="AR1052" s="6">
        <v>0</v>
      </c>
      <c r="AS1052" s="11" t="s">
        <v>153</v>
      </c>
      <c r="AT1052" s="19" t="s">
        <v>213</v>
      </c>
      <c r="AU1052" s="11" t="s">
        <v>348</v>
      </c>
      <c r="AV1052" s="18">
        <v>10000007</v>
      </c>
      <c r="AW1052" s="18">
        <v>70107001</v>
      </c>
      <c r="AX1052" s="12" t="s">
        <v>155</v>
      </c>
      <c r="AY1052" s="11">
        <v>0</v>
      </c>
      <c r="AZ1052" s="13">
        <v>0</v>
      </c>
      <c r="BA1052" s="13">
        <v>0</v>
      </c>
      <c r="BB1052" s="37" t="s">
        <v>392</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70502002</v>
      </c>
      <c r="D1053" s="12" t="s">
        <v>426</v>
      </c>
      <c r="E1053" s="18">
        <v>1</v>
      </c>
      <c r="F1053" s="11">
        <v>60010100</v>
      </c>
      <c r="G1053" s="18">
        <v>0</v>
      </c>
      <c r="H1053" s="13">
        <v>0</v>
      </c>
      <c r="I1053" s="18">
        <v>1</v>
      </c>
      <c r="J1053" s="18">
        <v>0</v>
      </c>
      <c r="K1053" s="18">
        <v>0</v>
      </c>
      <c r="L1053" s="11">
        <v>0</v>
      </c>
      <c r="M1053" s="11">
        <v>0</v>
      </c>
      <c r="N1053" s="11">
        <v>2</v>
      </c>
      <c r="O1053" s="11">
        <v>1</v>
      </c>
      <c r="P1053" s="11">
        <v>0.3</v>
      </c>
      <c r="Q1053" s="11">
        <v>0</v>
      </c>
      <c r="R1053" s="6">
        <v>0</v>
      </c>
      <c r="S1053" s="11">
        <v>0</v>
      </c>
      <c r="T1053" s="11">
        <v>1</v>
      </c>
      <c r="U1053" s="11">
        <v>2</v>
      </c>
      <c r="V1053" s="11">
        <v>0</v>
      </c>
      <c r="W1053" s="11">
        <v>3</v>
      </c>
      <c r="X1053" s="11">
        <v>0</v>
      </c>
      <c r="Y1053" s="11">
        <v>1</v>
      </c>
      <c r="Z1053" s="11">
        <v>0</v>
      </c>
      <c r="AA1053" s="11">
        <v>0</v>
      </c>
      <c r="AB1053" s="11">
        <v>0</v>
      </c>
      <c r="AC1053" s="11">
        <v>0</v>
      </c>
      <c r="AD1053" s="11">
        <v>12</v>
      </c>
      <c r="AE1053" s="11">
        <v>1</v>
      </c>
      <c r="AF1053" s="11">
        <v>3</v>
      </c>
      <c r="AG1053" s="6">
        <v>4</v>
      </c>
      <c r="AH1053" s="6">
        <v>1</v>
      </c>
      <c r="AI1053" s="6">
        <v>0</v>
      </c>
      <c r="AJ1053" s="6">
        <v>1.5</v>
      </c>
      <c r="AK1053" s="11">
        <v>0</v>
      </c>
      <c r="AL1053" s="11">
        <v>0</v>
      </c>
      <c r="AM1053" s="11">
        <v>0</v>
      </c>
      <c r="AN1053" s="11">
        <v>3</v>
      </c>
      <c r="AO1053" s="11">
        <v>5000</v>
      </c>
      <c r="AP1053" s="11">
        <v>3</v>
      </c>
      <c r="AQ1053" s="11">
        <v>0</v>
      </c>
      <c r="AR1053" s="6">
        <v>0</v>
      </c>
      <c r="AS1053" s="11" t="s">
        <v>153</v>
      </c>
      <c r="AT1053" s="19" t="s">
        <v>154</v>
      </c>
      <c r="AU1053" s="11" t="s">
        <v>348</v>
      </c>
      <c r="AV1053" s="18">
        <v>10000007</v>
      </c>
      <c r="AW1053" s="18">
        <v>70103003</v>
      </c>
      <c r="AX1053" s="12" t="s">
        <v>155</v>
      </c>
      <c r="AY1053" s="11" t="s">
        <v>1415</v>
      </c>
      <c r="AZ1053" s="13">
        <v>0</v>
      </c>
      <c r="BA1053" s="13">
        <v>0</v>
      </c>
      <c r="BB1053" s="37" t="s">
        <v>428</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20.100000000000001" customHeight="1">
      <c r="C1054" s="18">
        <v>70502003</v>
      </c>
      <c r="D1054" s="12" t="s">
        <v>429</v>
      </c>
      <c r="E1054" s="11">
        <v>1</v>
      </c>
      <c r="F1054" s="11">
        <v>60010100</v>
      </c>
      <c r="G1054" s="18">
        <v>0</v>
      </c>
      <c r="H1054" s="13">
        <v>0</v>
      </c>
      <c r="I1054" s="18">
        <v>1</v>
      </c>
      <c r="J1054" s="18">
        <v>0</v>
      </c>
      <c r="K1054" s="18">
        <v>0</v>
      </c>
      <c r="L1054" s="11">
        <v>0</v>
      </c>
      <c r="M1054" s="11">
        <v>0</v>
      </c>
      <c r="N1054" s="11">
        <v>2</v>
      </c>
      <c r="O1054" s="11">
        <v>1</v>
      </c>
      <c r="P1054" s="11">
        <v>0.3</v>
      </c>
      <c r="Q1054" s="11">
        <v>0</v>
      </c>
      <c r="R1054" s="6">
        <v>0</v>
      </c>
      <c r="S1054" s="11">
        <v>0</v>
      </c>
      <c r="T1054" s="11">
        <v>1</v>
      </c>
      <c r="U1054" s="11">
        <v>2</v>
      </c>
      <c r="V1054" s="11">
        <v>0</v>
      </c>
      <c r="W1054" s="11">
        <v>3</v>
      </c>
      <c r="X1054" s="11">
        <v>0</v>
      </c>
      <c r="Y1054" s="11">
        <v>0</v>
      </c>
      <c r="Z1054" s="11">
        <v>0</v>
      </c>
      <c r="AA1054" s="11">
        <v>0</v>
      </c>
      <c r="AB1054" s="11">
        <v>0</v>
      </c>
      <c r="AC1054" s="11">
        <v>0</v>
      </c>
      <c r="AD1054" s="11">
        <v>12</v>
      </c>
      <c r="AE1054" s="11">
        <v>1</v>
      </c>
      <c r="AF1054" s="11">
        <v>3</v>
      </c>
      <c r="AG1054" s="6">
        <v>6</v>
      </c>
      <c r="AH1054" s="6">
        <v>1</v>
      </c>
      <c r="AI1054" s="6">
        <v>0</v>
      </c>
      <c r="AJ1054" s="6">
        <v>1.5</v>
      </c>
      <c r="AK1054" s="11">
        <v>0</v>
      </c>
      <c r="AL1054" s="11">
        <v>0</v>
      </c>
      <c r="AM1054" s="11">
        <v>0</v>
      </c>
      <c r="AN1054" s="11">
        <v>3</v>
      </c>
      <c r="AO1054" s="11">
        <v>5000</v>
      </c>
      <c r="AP1054" s="11">
        <v>3</v>
      </c>
      <c r="AQ1054" s="11">
        <v>0</v>
      </c>
      <c r="AR1054" s="6">
        <v>0</v>
      </c>
      <c r="AS1054" s="11" t="s">
        <v>153</v>
      </c>
      <c r="AT1054" s="19" t="s">
        <v>196</v>
      </c>
      <c r="AU1054" s="11" t="s">
        <v>348</v>
      </c>
      <c r="AV1054" s="18">
        <v>10000007</v>
      </c>
      <c r="AW1054" s="18">
        <v>70103003</v>
      </c>
      <c r="AX1054" s="12" t="s">
        <v>155</v>
      </c>
      <c r="AY1054" s="11" t="s">
        <v>1416</v>
      </c>
      <c r="AZ1054" s="13">
        <v>0</v>
      </c>
      <c r="BA1054" s="13">
        <v>0</v>
      </c>
      <c r="BB1054" s="37" t="s">
        <v>431</v>
      </c>
      <c r="BC1054" s="11">
        <v>0</v>
      </c>
      <c r="BD1054" s="11">
        <v>0</v>
      </c>
      <c r="BE1054" s="11">
        <v>0</v>
      </c>
      <c r="BF1054" s="11">
        <v>0</v>
      </c>
      <c r="BG1054" s="11">
        <v>0</v>
      </c>
      <c r="BH1054" s="11">
        <v>0</v>
      </c>
      <c r="BI1054" s="9">
        <v>0</v>
      </c>
      <c r="BJ1054" s="6">
        <v>0</v>
      </c>
      <c r="BK1054" s="6">
        <v>0</v>
      </c>
      <c r="BL1054" s="6">
        <v>0</v>
      </c>
      <c r="BM1054" s="6">
        <v>0</v>
      </c>
      <c r="BN1054" s="6">
        <v>0</v>
      </c>
      <c r="BO1054" s="6">
        <v>0</v>
      </c>
    </row>
    <row r="1055" spans="3:67" ht="20.100000000000001" customHeight="1">
      <c r="C1055" s="18">
        <v>70502004</v>
      </c>
      <c r="D1055" s="19" t="s">
        <v>432</v>
      </c>
      <c r="E1055" s="18">
        <v>1</v>
      </c>
      <c r="F1055" s="18">
        <v>60010500</v>
      </c>
      <c r="G1055" s="18">
        <v>0</v>
      </c>
      <c r="H1055" s="13">
        <v>0</v>
      </c>
      <c r="I1055" s="18">
        <v>1</v>
      </c>
      <c r="J1055" s="18">
        <v>0</v>
      </c>
      <c r="K1055" s="18">
        <v>0</v>
      </c>
      <c r="L1055" s="18">
        <v>0</v>
      </c>
      <c r="M1055" s="18">
        <v>0</v>
      </c>
      <c r="N1055" s="11">
        <v>2</v>
      </c>
      <c r="O1055" s="18">
        <v>2</v>
      </c>
      <c r="P1055" s="18">
        <v>0.6</v>
      </c>
      <c r="Q1055" s="18">
        <v>0</v>
      </c>
      <c r="R1055" s="6">
        <v>0</v>
      </c>
      <c r="S1055" s="13">
        <v>0</v>
      </c>
      <c r="T1055" s="11">
        <v>1</v>
      </c>
      <c r="U1055" s="18">
        <v>2</v>
      </c>
      <c r="V1055" s="18">
        <v>0</v>
      </c>
      <c r="W1055" s="18">
        <v>0</v>
      </c>
      <c r="X1055" s="18">
        <v>0</v>
      </c>
      <c r="Y1055" s="18">
        <v>0</v>
      </c>
      <c r="Z1055" s="18">
        <v>0</v>
      </c>
      <c r="AA1055" s="18">
        <v>0</v>
      </c>
      <c r="AB1055" s="18">
        <v>0</v>
      </c>
      <c r="AC1055" s="18">
        <v>0</v>
      </c>
      <c r="AD1055" s="18">
        <v>20</v>
      </c>
      <c r="AE1055" s="18">
        <v>0</v>
      </c>
      <c r="AF1055" s="18">
        <v>0</v>
      </c>
      <c r="AG1055" s="6">
        <v>2</v>
      </c>
      <c r="AH1055" s="6">
        <v>0</v>
      </c>
      <c r="AI1055" s="6">
        <v>0</v>
      </c>
      <c r="AJ1055" s="6">
        <v>0</v>
      </c>
      <c r="AK1055" s="18">
        <v>0</v>
      </c>
      <c r="AL1055" s="18">
        <v>0</v>
      </c>
      <c r="AM1055" s="18">
        <v>0</v>
      </c>
      <c r="AN1055" s="18">
        <v>0</v>
      </c>
      <c r="AO1055" s="18">
        <v>1000</v>
      </c>
      <c r="AP1055" s="18">
        <v>0</v>
      </c>
      <c r="AQ1055" s="18">
        <v>0</v>
      </c>
      <c r="AR1055" s="6">
        <v>90102001</v>
      </c>
      <c r="AS1055" s="18" t="s">
        <v>153</v>
      </c>
      <c r="AT1055" s="19" t="s">
        <v>154</v>
      </c>
      <c r="AU1055" s="18" t="s">
        <v>246</v>
      </c>
      <c r="AV1055" s="18">
        <v>0</v>
      </c>
      <c r="AW1055" s="18">
        <v>40000003</v>
      </c>
      <c r="AX1055" s="19" t="s">
        <v>155</v>
      </c>
      <c r="AY1055" s="19" t="s">
        <v>153</v>
      </c>
      <c r="AZ1055" s="13">
        <v>0</v>
      </c>
      <c r="BA1055" s="13">
        <v>0</v>
      </c>
      <c r="BB1055" s="69" t="s">
        <v>433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70502005</v>
      </c>
      <c r="D1056" s="19" t="s">
        <v>434</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8">
        <v>0</v>
      </c>
      <c r="AC1056" s="18">
        <v>0</v>
      </c>
      <c r="AD1056" s="11">
        <v>99999</v>
      </c>
      <c r="AE1056" s="18">
        <v>0</v>
      </c>
      <c r="AF1056" s="18">
        <v>0</v>
      </c>
      <c r="AG1056" s="6">
        <v>2</v>
      </c>
      <c r="AH1056" s="6">
        <v>0</v>
      </c>
      <c r="AI1056" s="6">
        <v>0</v>
      </c>
      <c r="AJ1056" s="6">
        <v>0</v>
      </c>
      <c r="AK1056" s="18">
        <v>0</v>
      </c>
      <c r="AL1056" s="18">
        <v>0</v>
      </c>
      <c r="AM1056" s="18">
        <v>0</v>
      </c>
      <c r="AN1056" s="18">
        <v>0</v>
      </c>
      <c r="AO1056" s="18">
        <v>1000</v>
      </c>
      <c r="AP1056" s="18">
        <v>0</v>
      </c>
      <c r="AQ1056" s="18">
        <v>0</v>
      </c>
      <c r="AR1056" s="6">
        <v>90104002</v>
      </c>
      <c r="AS1056" s="18" t="s">
        <v>153</v>
      </c>
      <c r="AT1056" s="19" t="s">
        <v>154</v>
      </c>
      <c r="AU1056" s="18" t="s">
        <v>246</v>
      </c>
      <c r="AV1056" s="18">
        <v>0</v>
      </c>
      <c r="AW1056" s="18">
        <v>0</v>
      </c>
      <c r="AX1056" s="19" t="s">
        <v>155</v>
      </c>
      <c r="AY1056" s="19" t="s">
        <v>153</v>
      </c>
      <c r="AZ1056" s="13">
        <v>0</v>
      </c>
      <c r="BA1056" s="13">
        <v>0</v>
      </c>
      <c r="BB1056" s="69" t="s">
        <v>435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19.5" customHeight="1">
      <c r="C1057" s="18">
        <v>70503001</v>
      </c>
      <c r="D1057" s="19" t="s">
        <v>467</v>
      </c>
      <c r="E1057" s="18">
        <v>1</v>
      </c>
      <c r="F1057" s="18">
        <v>60010300</v>
      </c>
      <c r="G1057" s="18">
        <v>0</v>
      </c>
      <c r="H1057" s="13">
        <v>0</v>
      </c>
      <c r="I1057" s="18">
        <v>1</v>
      </c>
      <c r="J1057" s="18">
        <v>0</v>
      </c>
      <c r="K1057" s="18">
        <v>0</v>
      </c>
      <c r="L1057" s="18">
        <v>0</v>
      </c>
      <c r="M1057" s="18">
        <v>0</v>
      </c>
      <c r="N1057" s="11">
        <v>2</v>
      </c>
      <c r="O1057" s="18">
        <v>0</v>
      </c>
      <c r="P1057" s="18">
        <v>0</v>
      </c>
      <c r="Q1057" s="18">
        <v>0</v>
      </c>
      <c r="R1057" s="6">
        <v>0</v>
      </c>
      <c r="S1057" s="13">
        <v>0</v>
      </c>
      <c r="T1057" s="11">
        <v>1</v>
      </c>
      <c r="U1057" s="18">
        <v>2</v>
      </c>
      <c r="V1057" s="18">
        <v>0</v>
      </c>
      <c r="W1057" s="18">
        <v>3</v>
      </c>
      <c r="X1057" s="18">
        <v>0</v>
      </c>
      <c r="Y1057" s="18">
        <v>0</v>
      </c>
      <c r="Z1057" s="18">
        <v>0</v>
      </c>
      <c r="AA1057" s="18">
        <v>0</v>
      </c>
      <c r="AB1057" s="11">
        <v>0</v>
      </c>
      <c r="AC1057" s="18">
        <v>0</v>
      </c>
      <c r="AD1057" s="18">
        <v>20</v>
      </c>
      <c r="AE1057" s="18">
        <v>1</v>
      </c>
      <c r="AF1057" s="18">
        <v>1</v>
      </c>
      <c r="AG1057" s="6">
        <v>2</v>
      </c>
      <c r="AH1057" s="6">
        <v>2</v>
      </c>
      <c r="AI1057" s="6">
        <v>0</v>
      </c>
      <c r="AJ1057" s="6">
        <v>1.5</v>
      </c>
      <c r="AK1057" s="18">
        <v>0</v>
      </c>
      <c r="AL1057" s="18">
        <v>0</v>
      </c>
      <c r="AM1057" s="18">
        <v>0</v>
      </c>
      <c r="AN1057" s="18">
        <v>1</v>
      </c>
      <c r="AO1057" s="18">
        <v>30000</v>
      </c>
      <c r="AP1057" s="18">
        <v>0</v>
      </c>
      <c r="AQ1057" s="18">
        <v>4</v>
      </c>
      <c r="AR1057" s="6">
        <v>0</v>
      </c>
      <c r="AS1057" s="11" t="s">
        <v>425</v>
      </c>
      <c r="AT1057" s="19" t="s">
        <v>154</v>
      </c>
      <c r="AU1057" s="18" t="s">
        <v>355</v>
      </c>
      <c r="AV1057" s="18">
        <v>10003002</v>
      </c>
      <c r="AW1057" s="18">
        <v>70106005</v>
      </c>
      <c r="AX1057" s="19" t="s">
        <v>379</v>
      </c>
      <c r="AY1057" s="19">
        <v>0</v>
      </c>
      <c r="AZ1057" s="13">
        <v>0</v>
      </c>
      <c r="BA1057" s="13">
        <v>0</v>
      </c>
      <c r="BB1057" s="69" t="s">
        <v>602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70503002</v>
      </c>
      <c r="D1058" s="12" t="s">
        <v>603</v>
      </c>
      <c r="E1058" s="18">
        <v>1</v>
      </c>
      <c r="F1058" s="11">
        <v>60010100</v>
      </c>
      <c r="G1058" s="18">
        <v>0</v>
      </c>
      <c r="H1058" s="13">
        <v>0</v>
      </c>
      <c r="I1058" s="18">
        <v>1</v>
      </c>
      <c r="J1058" s="18">
        <v>0</v>
      </c>
      <c r="K1058" s="18">
        <v>0</v>
      </c>
      <c r="L1058" s="11">
        <v>0</v>
      </c>
      <c r="M1058" s="11">
        <v>0</v>
      </c>
      <c r="N1058" s="11">
        <v>2</v>
      </c>
      <c r="O1058" s="11">
        <v>1</v>
      </c>
      <c r="P1058" s="11">
        <v>0.3</v>
      </c>
      <c r="Q1058" s="11">
        <v>0</v>
      </c>
      <c r="R1058" s="6">
        <v>0</v>
      </c>
      <c r="S1058" s="11">
        <v>0</v>
      </c>
      <c r="T1058" s="11">
        <v>1</v>
      </c>
      <c r="U1058" s="11">
        <v>2</v>
      </c>
      <c r="V1058" s="11">
        <v>0</v>
      </c>
      <c r="W1058" s="11">
        <v>2.5</v>
      </c>
      <c r="X1058" s="11">
        <v>0</v>
      </c>
      <c r="Y1058" s="11">
        <v>1</v>
      </c>
      <c r="Z1058" s="11">
        <v>0</v>
      </c>
      <c r="AA1058" s="11">
        <v>0</v>
      </c>
      <c r="AB1058" s="11">
        <v>0</v>
      </c>
      <c r="AC1058" s="11">
        <v>0</v>
      </c>
      <c r="AD1058" s="11">
        <v>12</v>
      </c>
      <c r="AE1058" s="11">
        <v>1</v>
      </c>
      <c r="AF1058" s="11">
        <v>3</v>
      </c>
      <c r="AG1058" s="6">
        <v>4</v>
      </c>
      <c r="AH1058" s="6">
        <v>1</v>
      </c>
      <c r="AI1058" s="6">
        <v>0</v>
      </c>
      <c r="AJ1058" s="6">
        <v>1.5</v>
      </c>
      <c r="AK1058" s="11">
        <v>0</v>
      </c>
      <c r="AL1058" s="11">
        <v>0</v>
      </c>
      <c r="AM1058" s="11">
        <v>0</v>
      </c>
      <c r="AN1058" s="11">
        <v>2.5</v>
      </c>
      <c r="AO1058" s="11">
        <v>5000</v>
      </c>
      <c r="AP1058" s="11">
        <v>2</v>
      </c>
      <c r="AQ1058" s="11">
        <v>0</v>
      </c>
      <c r="AR1058" s="6">
        <v>0</v>
      </c>
      <c r="AS1058" s="11">
        <v>0</v>
      </c>
      <c r="AT1058" s="19" t="s">
        <v>397</v>
      </c>
      <c r="AU1058" s="11" t="s">
        <v>348</v>
      </c>
      <c r="AV1058" s="18">
        <v>10000007</v>
      </c>
      <c r="AW1058" s="18">
        <v>70404002</v>
      </c>
      <c r="AX1058" s="12" t="s">
        <v>155</v>
      </c>
      <c r="AY1058" s="11" t="s">
        <v>1417</v>
      </c>
      <c r="AZ1058" s="13">
        <v>0</v>
      </c>
      <c r="BA1058" s="13">
        <v>0</v>
      </c>
      <c r="BB1058" s="37" t="s">
        <v>1405</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70503003</v>
      </c>
      <c r="D1059" s="19" t="s">
        <v>351</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153</v>
      </c>
      <c r="AT1059" s="19" t="s">
        <v>153</v>
      </c>
      <c r="AU1059" s="18" t="s">
        <v>246</v>
      </c>
      <c r="AV1059" s="18">
        <v>0</v>
      </c>
      <c r="AW1059" s="18">
        <v>40000003</v>
      </c>
      <c r="AX1059" s="19" t="s">
        <v>155</v>
      </c>
      <c r="AY1059" s="19" t="s">
        <v>153</v>
      </c>
      <c r="AZ1059" s="13">
        <v>0</v>
      </c>
      <c r="BA1059" s="13">
        <v>0</v>
      </c>
      <c r="BB1059" s="69" t="s">
        <v>500</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70503004</v>
      </c>
      <c r="D1060" s="19" t="s">
        <v>368</v>
      </c>
      <c r="E1060" s="18">
        <v>1</v>
      </c>
      <c r="F1060" s="18">
        <v>60010500</v>
      </c>
      <c r="G1060" s="18">
        <v>0</v>
      </c>
      <c r="H1060" s="13">
        <v>0</v>
      </c>
      <c r="I1060" s="18">
        <v>1</v>
      </c>
      <c r="J1060" s="18">
        <v>0</v>
      </c>
      <c r="K1060" s="18">
        <v>0</v>
      </c>
      <c r="L1060" s="18">
        <v>0</v>
      </c>
      <c r="M1060" s="18">
        <v>0</v>
      </c>
      <c r="N1060" s="11">
        <v>2</v>
      </c>
      <c r="O1060" s="18">
        <v>2</v>
      </c>
      <c r="P1060" s="18">
        <v>0.3</v>
      </c>
      <c r="Q1060" s="18">
        <v>0</v>
      </c>
      <c r="R1060" s="6">
        <v>0</v>
      </c>
      <c r="S1060" s="13">
        <v>0</v>
      </c>
      <c r="T1060" s="11">
        <v>1</v>
      </c>
      <c r="U1060" s="18">
        <v>2</v>
      </c>
      <c r="V1060" s="18">
        <v>0</v>
      </c>
      <c r="W1060" s="18">
        <v>0</v>
      </c>
      <c r="X1060" s="18">
        <v>0</v>
      </c>
      <c r="Y1060" s="18">
        <v>0</v>
      </c>
      <c r="Z1060" s="18">
        <v>0</v>
      </c>
      <c r="AA1060" s="18">
        <v>0</v>
      </c>
      <c r="AB1060" s="11">
        <v>0</v>
      </c>
      <c r="AC1060" s="18">
        <v>0</v>
      </c>
      <c r="AD1060" s="11">
        <v>15</v>
      </c>
      <c r="AE1060" s="18">
        <v>0</v>
      </c>
      <c r="AF1060" s="18">
        <v>0</v>
      </c>
      <c r="AG1060" s="6">
        <v>2</v>
      </c>
      <c r="AH1060" s="6">
        <v>0</v>
      </c>
      <c r="AI1060" s="6">
        <v>0</v>
      </c>
      <c r="AJ1060" s="6">
        <v>0</v>
      </c>
      <c r="AK1060" s="18">
        <v>0</v>
      </c>
      <c r="AL1060" s="18">
        <v>0</v>
      </c>
      <c r="AM1060" s="18">
        <v>0</v>
      </c>
      <c r="AN1060" s="18">
        <v>0</v>
      </c>
      <c r="AO1060" s="18">
        <v>1000</v>
      </c>
      <c r="AP1060" s="18">
        <v>0</v>
      </c>
      <c r="AQ1060" s="18">
        <v>0</v>
      </c>
      <c r="AR1060" s="6">
        <v>90402005</v>
      </c>
      <c r="AS1060" s="18" t="s">
        <v>153</v>
      </c>
      <c r="AT1060" s="19" t="s">
        <v>154</v>
      </c>
      <c r="AU1060" s="18" t="s">
        <v>246</v>
      </c>
      <c r="AV1060" s="18">
        <v>0</v>
      </c>
      <c r="AW1060" s="18">
        <v>0</v>
      </c>
      <c r="AX1060" s="19" t="s">
        <v>155</v>
      </c>
      <c r="AY1060" s="19" t="s">
        <v>153</v>
      </c>
      <c r="AZ1060" s="13">
        <v>0</v>
      </c>
      <c r="BA1060" s="13">
        <v>0</v>
      </c>
      <c r="BB1060" s="69" t="s">
        <v>464</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70503005</v>
      </c>
      <c r="D1061" s="12" t="s">
        <v>681</v>
      </c>
      <c r="E1061" s="11">
        <v>2</v>
      </c>
      <c r="F1061" s="11">
        <v>61012301</v>
      </c>
      <c r="G1061" s="11">
        <v>0</v>
      </c>
      <c r="H1061" s="13">
        <v>0</v>
      </c>
      <c r="I1061" s="18">
        <v>1</v>
      </c>
      <c r="J1061" s="18">
        <v>0</v>
      </c>
      <c r="K1061" s="18">
        <v>0</v>
      </c>
      <c r="L1061" s="11">
        <v>0</v>
      </c>
      <c r="M1061" s="11">
        <v>0</v>
      </c>
      <c r="N1061" s="11">
        <v>2</v>
      </c>
      <c r="O1061" s="11">
        <v>1</v>
      </c>
      <c r="P1061" s="11">
        <v>0.5</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2</v>
      </c>
      <c r="AF1061" s="11" t="s">
        <v>163</v>
      </c>
      <c r="AG1061" s="6">
        <v>0</v>
      </c>
      <c r="AH1061" s="6">
        <v>2</v>
      </c>
      <c r="AI1061" s="6">
        <v>0</v>
      </c>
      <c r="AJ1061" s="6">
        <v>1.5</v>
      </c>
      <c r="AK1061" s="11">
        <v>0</v>
      </c>
      <c r="AL1061" s="11">
        <v>0</v>
      </c>
      <c r="AM1061" s="11">
        <v>0</v>
      </c>
      <c r="AN1061" s="11">
        <v>0.2</v>
      </c>
      <c r="AO1061" s="11">
        <v>200</v>
      </c>
      <c r="AP1061" s="11">
        <v>1</v>
      </c>
      <c r="AQ1061" s="11">
        <v>30</v>
      </c>
      <c r="AR1061" s="6">
        <v>0</v>
      </c>
      <c r="AS1061" s="11" t="s">
        <v>153</v>
      </c>
      <c r="AT1061" s="12" t="s">
        <v>196</v>
      </c>
      <c r="AU1061" s="11" t="s">
        <v>165</v>
      </c>
      <c r="AV1061" s="18">
        <v>10000011</v>
      </c>
      <c r="AW1061" s="18">
        <v>70404001</v>
      </c>
      <c r="AX1061" s="12" t="s">
        <v>166</v>
      </c>
      <c r="AY1061" s="11">
        <v>0</v>
      </c>
      <c r="AZ1061" s="13">
        <v>0</v>
      </c>
      <c r="BA1061" s="13">
        <v>0</v>
      </c>
      <c r="BB1061" s="37" t="s">
        <v>1407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70503006</v>
      </c>
      <c r="D1062" s="12" t="s">
        <v>591</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999999</v>
      </c>
      <c r="AP1062" s="11">
        <v>3</v>
      </c>
      <c r="AQ1062" s="11">
        <v>0</v>
      </c>
      <c r="AR1062" s="6">
        <v>0</v>
      </c>
      <c r="AS1062" s="11" t="s">
        <v>153</v>
      </c>
      <c r="AT1062" s="19" t="s">
        <v>213</v>
      </c>
      <c r="AU1062" s="11" t="s">
        <v>348</v>
      </c>
      <c r="AV1062" s="18">
        <v>10000007</v>
      </c>
      <c r="AW1062" s="18">
        <v>70302004</v>
      </c>
      <c r="AX1062" s="12" t="s">
        <v>155</v>
      </c>
      <c r="AY1062" s="11" t="s">
        <v>1418</v>
      </c>
      <c r="AZ1062" s="13">
        <v>0</v>
      </c>
      <c r="BA1062" s="13">
        <v>0</v>
      </c>
      <c r="BB1062" s="37" t="s">
        <v>1343</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70504001</v>
      </c>
      <c r="D1063" s="12" t="s">
        <v>615</v>
      </c>
      <c r="E1063" s="11">
        <v>1</v>
      </c>
      <c r="F1063" s="11">
        <v>60010300</v>
      </c>
      <c r="G1063" s="18">
        <v>0</v>
      </c>
      <c r="H1063" s="13">
        <v>0</v>
      </c>
      <c r="I1063" s="18">
        <v>1</v>
      </c>
      <c r="J1063" s="18">
        <v>0</v>
      </c>
      <c r="K1063" s="18">
        <v>0</v>
      </c>
      <c r="L1063" s="11">
        <v>0</v>
      </c>
      <c r="M1063" s="11">
        <v>0</v>
      </c>
      <c r="N1063" s="11">
        <v>2</v>
      </c>
      <c r="O1063" s="11">
        <v>2</v>
      </c>
      <c r="P1063" s="11">
        <v>0.8</v>
      </c>
      <c r="Q1063" s="11">
        <v>1</v>
      </c>
      <c r="R1063" s="6">
        <v>0</v>
      </c>
      <c r="S1063" s="11">
        <v>0</v>
      </c>
      <c r="T1063" s="11">
        <v>1</v>
      </c>
      <c r="U1063" s="11">
        <v>2</v>
      </c>
      <c r="V1063" s="11">
        <v>0</v>
      </c>
      <c r="W1063" s="11">
        <v>0</v>
      </c>
      <c r="X1063" s="11">
        <v>0</v>
      </c>
      <c r="Y1063" s="11">
        <v>0</v>
      </c>
      <c r="Z1063" s="11">
        <v>0</v>
      </c>
      <c r="AA1063" s="11">
        <v>0</v>
      </c>
      <c r="AB1063" s="11">
        <v>0</v>
      </c>
      <c r="AC1063" s="11">
        <v>0</v>
      </c>
      <c r="AD1063" s="11">
        <v>99999</v>
      </c>
      <c r="AE1063" s="11">
        <v>0</v>
      </c>
      <c r="AF1063" s="11">
        <v>0</v>
      </c>
      <c r="AG1063" s="6">
        <v>2</v>
      </c>
      <c r="AH1063" s="6">
        <v>2</v>
      </c>
      <c r="AI1063" s="6">
        <v>0</v>
      </c>
      <c r="AJ1063" s="6">
        <v>1.5</v>
      </c>
      <c r="AK1063" s="11">
        <v>0</v>
      </c>
      <c r="AL1063" s="11">
        <v>0</v>
      </c>
      <c r="AM1063" s="11">
        <v>0</v>
      </c>
      <c r="AN1063" s="11">
        <v>1</v>
      </c>
      <c r="AO1063" s="11">
        <v>3000</v>
      </c>
      <c r="AP1063" s="11">
        <v>0.5</v>
      </c>
      <c r="AQ1063" s="11">
        <v>0</v>
      </c>
      <c r="AR1063" s="6">
        <v>0</v>
      </c>
      <c r="AS1063" s="11" t="s">
        <v>153</v>
      </c>
      <c r="AT1063" s="19" t="s">
        <v>154</v>
      </c>
      <c r="AU1063" s="11" t="s">
        <v>355</v>
      </c>
      <c r="AV1063" s="18">
        <v>0</v>
      </c>
      <c r="AW1063" s="18">
        <v>0</v>
      </c>
      <c r="AX1063" s="12" t="s">
        <v>343</v>
      </c>
      <c r="AY1063" s="11" t="s">
        <v>616</v>
      </c>
      <c r="AZ1063" s="13">
        <v>0</v>
      </c>
      <c r="BA1063" s="13">
        <v>0</v>
      </c>
      <c r="BB1063" s="37" t="s">
        <v>617</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70504002</v>
      </c>
      <c r="D1064" s="12" t="s">
        <v>618</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t="s">
        <v>391</v>
      </c>
      <c r="AG1064" s="6">
        <v>0</v>
      </c>
      <c r="AH1064" s="6">
        <v>1</v>
      </c>
      <c r="AI1064" s="6">
        <v>0</v>
      </c>
      <c r="AJ1064" s="6">
        <v>3</v>
      </c>
      <c r="AK1064" s="11">
        <v>0</v>
      </c>
      <c r="AL1064" s="11">
        <v>0</v>
      </c>
      <c r="AM1064" s="11">
        <v>0</v>
      </c>
      <c r="AN1064" s="11">
        <v>3</v>
      </c>
      <c r="AO1064" s="11">
        <v>5000</v>
      </c>
      <c r="AP1064" s="11">
        <v>2.5</v>
      </c>
      <c r="AQ1064" s="11">
        <v>0</v>
      </c>
      <c r="AR1064" s="6">
        <v>0</v>
      </c>
      <c r="AS1064" s="11">
        <v>80001030</v>
      </c>
      <c r="AT1064" s="19" t="s">
        <v>213</v>
      </c>
      <c r="AU1064" s="11" t="s">
        <v>348</v>
      </c>
      <c r="AV1064" s="18">
        <v>10000007</v>
      </c>
      <c r="AW1064" s="18">
        <v>70204001</v>
      </c>
      <c r="AX1064" s="12" t="s">
        <v>155</v>
      </c>
      <c r="AY1064" s="11">
        <v>0</v>
      </c>
      <c r="AZ1064" s="13">
        <v>0</v>
      </c>
      <c r="BA1064" s="13">
        <v>0</v>
      </c>
      <c r="BB1064" s="37" t="s">
        <v>619</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70504003</v>
      </c>
      <c r="D1065" s="12" t="s">
        <v>541</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16</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1419</v>
      </c>
      <c r="AZ1065" s="13">
        <v>0</v>
      </c>
      <c r="BA1065" s="13">
        <v>0</v>
      </c>
      <c r="BB1065" s="37" t="s">
        <v>621</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70504004</v>
      </c>
      <c r="D1066" s="12" t="s">
        <v>544</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2.5</v>
      </c>
      <c r="X1066" s="11">
        <v>0</v>
      </c>
      <c r="Y1066" s="11">
        <v>1</v>
      </c>
      <c r="Z1066" s="11">
        <v>0</v>
      </c>
      <c r="AA1066" s="11">
        <v>0</v>
      </c>
      <c r="AB1066" s="11">
        <v>0</v>
      </c>
      <c r="AC1066" s="11">
        <v>0</v>
      </c>
      <c r="AD1066" s="11">
        <v>16</v>
      </c>
      <c r="AE1066" s="11">
        <v>1</v>
      </c>
      <c r="AF1066" s="11">
        <v>3</v>
      </c>
      <c r="AG1066" s="6">
        <v>6</v>
      </c>
      <c r="AH1066" s="6">
        <v>1</v>
      </c>
      <c r="AI1066" s="6">
        <v>0</v>
      </c>
      <c r="AJ1066" s="6">
        <v>1.5</v>
      </c>
      <c r="AK1066" s="11">
        <v>0</v>
      </c>
      <c r="AL1066" s="11">
        <v>0</v>
      </c>
      <c r="AM1066" s="11">
        <v>0</v>
      </c>
      <c r="AN1066" s="11">
        <v>3</v>
      </c>
      <c r="AO1066" s="11">
        <v>5000</v>
      </c>
      <c r="AP1066" s="11">
        <v>3</v>
      </c>
      <c r="AQ1066" s="11">
        <v>0</v>
      </c>
      <c r="AR1066" s="6">
        <v>0</v>
      </c>
      <c r="AS1066" s="11">
        <v>80001030</v>
      </c>
      <c r="AT1066" s="19" t="s">
        <v>397</v>
      </c>
      <c r="AU1066" s="11" t="s">
        <v>348</v>
      </c>
      <c r="AV1066" s="18">
        <v>10000007</v>
      </c>
      <c r="AW1066" s="18">
        <v>70204003</v>
      </c>
      <c r="AX1066" s="12" t="s">
        <v>155</v>
      </c>
      <c r="AY1066" s="11" t="s">
        <v>1420</v>
      </c>
      <c r="AZ1066" s="13">
        <v>0</v>
      </c>
      <c r="BA1066" s="13">
        <v>0</v>
      </c>
      <c r="BB1066" s="37" t="s">
        <v>623</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70504005</v>
      </c>
      <c r="D1067" s="12" t="s">
        <v>624</v>
      </c>
      <c r="E1067" s="18">
        <v>1</v>
      </c>
      <c r="F1067" s="11">
        <v>60010100</v>
      </c>
      <c r="G1067" s="18">
        <v>0</v>
      </c>
      <c r="H1067" s="13">
        <v>0</v>
      </c>
      <c r="I1067" s="18">
        <v>1</v>
      </c>
      <c r="J1067" s="18">
        <v>0</v>
      </c>
      <c r="K1067" s="18">
        <v>0</v>
      </c>
      <c r="L1067" s="11">
        <v>0</v>
      </c>
      <c r="M1067" s="11">
        <v>0</v>
      </c>
      <c r="N1067" s="11">
        <v>2</v>
      </c>
      <c r="O1067" s="11">
        <v>1</v>
      </c>
      <c r="P1067" s="11">
        <v>0.3</v>
      </c>
      <c r="Q1067" s="11">
        <v>0</v>
      </c>
      <c r="R1067" s="6">
        <v>0</v>
      </c>
      <c r="S1067" s="11">
        <v>0</v>
      </c>
      <c r="T1067" s="11">
        <v>1</v>
      </c>
      <c r="U1067" s="11">
        <v>2</v>
      </c>
      <c r="V1067" s="11">
        <v>0</v>
      </c>
      <c r="W1067" s="11">
        <v>2.5</v>
      </c>
      <c r="X1067" s="11">
        <v>0</v>
      </c>
      <c r="Y1067" s="11">
        <v>1</v>
      </c>
      <c r="Z1067" s="11">
        <v>0</v>
      </c>
      <c r="AA1067" s="11">
        <v>0</v>
      </c>
      <c r="AB1067" s="11">
        <v>0</v>
      </c>
      <c r="AC1067" s="11">
        <v>0</v>
      </c>
      <c r="AD1067" s="11">
        <v>16</v>
      </c>
      <c r="AE1067" s="11">
        <v>1</v>
      </c>
      <c r="AF1067" s="11" t="s">
        <v>391</v>
      </c>
      <c r="AG1067" s="6">
        <v>0</v>
      </c>
      <c r="AH1067" s="6">
        <v>1</v>
      </c>
      <c r="AI1067" s="6">
        <v>0</v>
      </c>
      <c r="AJ1067" s="6">
        <v>3</v>
      </c>
      <c r="AK1067" s="11">
        <v>0</v>
      </c>
      <c r="AL1067" s="11">
        <v>0</v>
      </c>
      <c r="AM1067" s="11">
        <v>0</v>
      </c>
      <c r="AN1067" s="11">
        <v>2.5</v>
      </c>
      <c r="AO1067" s="11">
        <v>5000</v>
      </c>
      <c r="AP1067" s="11">
        <v>2</v>
      </c>
      <c r="AQ1067" s="11">
        <v>0</v>
      </c>
      <c r="AR1067" s="6">
        <v>0</v>
      </c>
      <c r="AS1067" s="11">
        <v>80001030</v>
      </c>
      <c r="AT1067" s="19" t="s">
        <v>196</v>
      </c>
      <c r="AU1067" s="11" t="s">
        <v>348</v>
      </c>
      <c r="AV1067" s="18">
        <v>10000007</v>
      </c>
      <c r="AW1067" s="18">
        <v>70405001</v>
      </c>
      <c r="AX1067" s="12" t="s">
        <v>155</v>
      </c>
      <c r="AY1067" s="11">
        <v>0</v>
      </c>
      <c r="AZ1067" s="13">
        <v>0</v>
      </c>
      <c r="BA1067" s="13">
        <v>0</v>
      </c>
      <c r="BB1067" s="37" t="s">
        <v>625</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70505001</v>
      </c>
      <c r="D1068" s="12" t="s">
        <v>632</v>
      </c>
      <c r="E1068" s="18">
        <v>1</v>
      </c>
      <c r="F1068" s="11">
        <v>60010100</v>
      </c>
      <c r="G1068" s="18">
        <v>0</v>
      </c>
      <c r="H1068" s="13">
        <v>0</v>
      </c>
      <c r="I1068" s="18">
        <v>1</v>
      </c>
      <c r="J1068" s="18">
        <v>0</v>
      </c>
      <c r="K1068" s="18">
        <v>0</v>
      </c>
      <c r="L1068" s="11">
        <v>0</v>
      </c>
      <c r="M1068" s="11">
        <v>0</v>
      </c>
      <c r="N1068" s="11">
        <v>2</v>
      </c>
      <c r="O1068" s="11">
        <v>1</v>
      </c>
      <c r="P1068" s="11">
        <v>0.3</v>
      </c>
      <c r="Q1068" s="11">
        <v>0</v>
      </c>
      <c r="R1068" s="6">
        <v>0</v>
      </c>
      <c r="S1068" s="11">
        <v>0</v>
      </c>
      <c r="T1068" s="11">
        <v>1</v>
      </c>
      <c r="U1068" s="11">
        <v>2</v>
      </c>
      <c r="V1068" s="11">
        <v>0</v>
      </c>
      <c r="W1068" s="11">
        <v>2</v>
      </c>
      <c r="X1068" s="11">
        <v>0</v>
      </c>
      <c r="Y1068" s="11">
        <v>1</v>
      </c>
      <c r="Z1068" s="11">
        <v>0</v>
      </c>
      <c r="AA1068" s="11">
        <v>0</v>
      </c>
      <c r="AB1068" s="11">
        <v>0</v>
      </c>
      <c r="AC1068" s="11">
        <v>0</v>
      </c>
      <c r="AD1068" s="11">
        <v>12</v>
      </c>
      <c r="AE1068" s="11">
        <v>1</v>
      </c>
      <c r="AF1068" s="11">
        <v>3</v>
      </c>
      <c r="AG1068" s="6">
        <v>4</v>
      </c>
      <c r="AH1068" s="6">
        <v>1</v>
      </c>
      <c r="AI1068" s="6">
        <v>0</v>
      </c>
      <c r="AJ1068" s="6">
        <v>1.5</v>
      </c>
      <c r="AK1068" s="11">
        <v>0</v>
      </c>
      <c r="AL1068" s="11">
        <v>0</v>
      </c>
      <c r="AM1068" s="11">
        <v>0</v>
      </c>
      <c r="AN1068" s="11">
        <v>3</v>
      </c>
      <c r="AO1068" s="11">
        <v>5000</v>
      </c>
      <c r="AP1068" s="11">
        <v>3</v>
      </c>
      <c r="AQ1068" s="11">
        <v>0</v>
      </c>
      <c r="AR1068" s="6">
        <v>0</v>
      </c>
      <c r="AS1068" s="11">
        <v>80001030</v>
      </c>
      <c r="AT1068" s="19" t="s">
        <v>196</v>
      </c>
      <c r="AU1068" s="11" t="s">
        <v>348</v>
      </c>
      <c r="AV1068" s="18">
        <v>10000007</v>
      </c>
      <c r="AW1068" s="18">
        <v>70204002</v>
      </c>
      <c r="AX1068" s="12" t="s">
        <v>155</v>
      </c>
      <c r="AY1068" s="11" t="s">
        <v>1421</v>
      </c>
      <c r="AZ1068" s="13">
        <v>0</v>
      </c>
      <c r="BA1068" s="13">
        <v>0</v>
      </c>
      <c r="BB1068" s="37" t="s">
        <v>1353</v>
      </c>
      <c r="BC1068" s="11">
        <v>0</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70505002</v>
      </c>
      <c r="D1069" s="12" t="s">
        <v>759</v>
      </c>
      <c r="E1069" s="18">
        <v>1</v>
      </c>
      <c r="F1069" s="11">
        <v>60010100</v>
      </c>
      <c r="G1069" s="18">
        <v>0</v>
      </c>
      <c r="H1069" s="13">
        <v>0</v>
      </c>
      <c r="I1069" s="18">
        <v>1</v>
      </c>
      <c r="J1069" s="18">
        <v>0</v>
      </c>
      <c r="K1069" s="18">
        <v>0</v>
      </c>
      <c r="L1069" s="11">
        <v>0</v>
      </c>
      <c r="M1069" s="11">
        <v>0</v>
      </c>
      <c r="N1069" s="11">
        <v>2</v>
      </c>
      <c r="O1069" s="11">
        <v>1</v>
      </c>
      <c r="P1069" s="11">
        <v>1</v>
      </c>
      <c r="Q1069" s="11">
        <v>0</v>
      </c>
      <c r="R1069" s="6">
        <v>0</v>
      </c>
      <c r="S1069" s="11">
        <v>0</v>
      </c>
      <c r="T1069" s="11">
        <v>1</v>
      </c>
      <c r="U1069" s="11">
        <v>2</v>
      </c>
      <c r="V1069" s="11">
        <v>0</v>
      </c>
      <c r="W1069" s="11">
        <v>2</v>
      </c>
      <c r="X1069" s="11">
        <v>0</v>
      </c>
      <c r="Y1069" s="11">
        <v>1</v>
      </c>
      <c r="Z1069" s="11">
        <v>0</v>
      </c>
      <c r="AA1069" s="11">
        <v>0</v>
      </c>
      <c r="AB1069" s="11">
        <v>0</v>
      </c>
      <c r="AC1069" s="11">
        <v>0</v>
      </c>
      <c r="AD1069" s="11">
        <v>12</v>
      </c>
      <c r="AE1069" s="11">
        <v>2</v>
      </c>
      <c r="AF1069" s="11" t="s">
        <v>163</v>
      </c>
      <c r="AG1069" s="6">
        <v>0</v>
      </c>
      <c r="AH1069" s="6">
        <v>2</v>
      </c>
      <c r="AI1069" s="6">
        <v>0</v>
      </c>
      <c r="AJ1069" s="6">
        <v>1.5</v>
      </c>
      <c r="AK1069" s="11">
        <v>0</v>
      </c>
      <c r="AL1069" s="11">
        <v>0</v>
      </c>
      <c r="AM1069" s="11">
        <v>0</v>
      </c>
      <c r="AN1069" s="11">
        <v>1.5</v>
      </c>
      <c r="AO1069" s="11">
        <v>10000</v>
      </c>
      <c r="AP1069" s="11">
        <v>1</v>
      </c>
      <c r="AQ1069" s="11">
        <v>5</v>
      </c>
      <c r="AR1069" s="6">
        <v>0</v>
      </c>
      <c r="AS1069" s="11" t="s">
        <v>153</v>
      </c>
      <c r="AT1069" s="19" t="s">
        <v>397</v>
      </c>
      <c r="AU1069" s="11" t="s">
        <v>348</v>
      </c>
      <c r="AV1069" s="18">
        <v>10000007</v>
      </c>
      <c r="AW1069" s="18">
        <v>70302003</v>
      </c>
      <c r="AX1069" s="19" t="s">
        <v>379</v>
      </c>
      <c r="AY1069" s="11">
        <v>0</v>
      </c>
      <c r="AZ1069" s="13">
        <v>0</v>
      </c>
      <c r="BA1069" s="13">
        <v>0</v>
      </c>
      <c r="BB1069" s="37" t="s">
        <v>628</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20.100000000000001" customHeight="1">
      <c r="C1070" s="18">
        <v>70505003</v>
      </c>
      <c r="D1070" s="19" t="s">
        <v>400</v>
      </c>
      <c r="E1070" s="18">
        <v>1</v>
      </c>
      <c r="F1070" s="18">
        <v>60010500</v>
      </c>
      <c r="G1070" s="18">
        <v>0</v>
      </c>
      <c r="H1070" s="13">
        <v>0</v>
      </c>
      <c r="I1070" s="18">
        <v>1</v>
      </c>
      <c r="J1070" s="18">
        <v>0</v>
      </c>
      <c r="K1070" s="18">
        <v>0</v>
      </c>
      <c r="L1070" s="18">
        <v>0</v>
      </c>
      <c r="M1070" s="18">
        <v>0</v>
      </c>
      <c r="N1070" s="11">
        <v>2</v>
      </c>
      <c r="O1070" s="18">
        <v>2</v>
      </c>
      <c r="P1070" s="18">
        <v>0.3</v>
      </c>
      <c r="Q1070" s="18">
        <v>0</v>
      </c>
      <c r="R1070" s="6">
        <v>0</v>
      </c>
      <c r="S1070" s="13">
        <v>0</v>
      </c>
      <c r="T1070" s="11">
        <v>1</v>
      </c>
      <c r="U1070" s="18">
        <v>2</v>
      </c>
      <c r="V1070" s="18">
        <v>0</v>
      </c>
      <c r="W1070" s="18">
        <v>0</v>
      </c>
      <c r="X1070" s="18">
        <v>0</v>
      </c>
      <c r="Y1070" s="18">
        <v>0</v>
      </c>
      <c r="Z1070" s="18">
        <v>0</v>
      </c>
      <c r="AA1070" s="18">
        <v>0</v>
      </c>
      <c r="AB1070" s="11">
        <v>0</v>
      </c>
      <c r="AC1070" s="18">
        <v>0</v>
      </c>
      <c r="AD1070" s="11">
        <v>12</v>
      </c>
      <c r="AE1070" s="18">
        <v>0</v>
      </c>
      <c r="AF1070" s="18">
        <v>0</v>
      </c>
      <c r="AG1070" s="6">
        <v>7</v>
      </c>
      <c r="AH1070" s="6">
        <v>0</v>
      </c>
      <c r="AI1070" s="6">
        <v>0</v>
      </c>
      <c r="AJ1070" s="6">
        <v>0</v>
      </c>
      <c r="AK1070" s="18">
        <v>0</v>
      </c>
      <c r="AL1070" s="18">
        <v>0</v>
      </c>
      <c r="AM1070" s="18">
        <v>0</v>
      </c>
      <c r="AN1070" s="18">
        <v>0</v>
      </c>
      <c r="AO1070" s="18">
        <v>1000</v>
      </c>
      <c r="AP1070" s="18">
        <v>0</v>
      </c>
      <c r="AQ1070" s="18">
        <v>0</v>
      </c>
      <c r="AR1070" s="6">
        <v>0</v>
      </c>
      <c r="AS1070" s="18">
        <v>90204004</v>
      </c>
      <c r="AT1070" s="19" t="s">
        <v>154</v>
      </c>
      <c r="AU1070" s="18" t="s">
        <v>246</v>
      </c>
      <c r="AV1070" s="18">
        <v>0</v>
      </c>
      <c r="AW1070" s="18">
        <v>0</v>
      </c>
      <c r="AX1070" s="19" t="s">
        <v>155</v>
      </c>
      <c r="AY1070" s="19" t="s">
        <v>153</v>
      </c>
      <c r="AZ1070" s="13">
        <v>0</v>
      </c>
      <c r="BA1070" s="13">
        <v>0</v>
      </c>
      <c r="BB1070" s="69" t="s">
        <v>401</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70505004</v>
      </c>
      <c r="D1071" s="19" t="s">
        <v>465</v>
      </c>
      <c r="E1071" s="18">
        <v>1</v>
      </c>
      <c r="F1071" s="18">
        <v>60010500</v>
      </c>
      <c r="G1071" s="18">
        <v>0</v>
      </c>
      <c r="H1071" s="13">
        <v>0</v>
      </c>
      <c r="I1071" s="18">
        <v>1</v>
      </c>
      <c r="J1071" s="18">
        <v>0</v>
      </c>
      <c r="K1071" s="18">
        <v>0</v>
      </c>
      <c r="L1071" s="18">
        <v>0</v>
      </c>
      <c r="M1071" s="18">
        <v>0</v>
      </c>
      <c r="N1071" s="11">
        <v>2</v>
      </c>
      <c r="O1071" s="18">
        <v>2</v>
      </c>
      <c r="P1071" s="18">
        <v>0.3</v>
      </c>
      <c r="Q1071" s="18">
        <v>0</v>
      </c>
      <c r="R1071" s="6">
        <v>0</v>
      </c>
      <c r="S1071" s="13">
        <v>0</v>
      </c>
      <c r="T1071" s="11">
        <v>1</v>
      </c>
      <c r="U1071" s="18">
        <v>2</v>
      </c>
      <c r="V1071" s="18">
        <v>0</v>
      </c>
      <c r="W1071" s="18">
        <v>0</v>
      </c>
      <c r="X1071" s="18">
        <v>0</v>
      </c>
      <c r="Y1071" s="18">
        <v>0</v>
      </c>
      <c r="Z1071" s="18">
        <v>0</v>
      </c>
      <c r="AA1071" s="18">
        <v>0</v>
      </c>
      <c r="AB1071" s="11">
        <v>0</v>
      </c>
      <c r="AC1071" s="18">
        <v>0</v>
      </c>
      <c r="AD1071" s="11">
        <v>15</v>
      </c>
      <c r="AE1071" s="18">
        <v>0</v>
      </c>
      <c r="AF1071" s="18">
        <v>0</v>
      </c>
      <c r="AG1071" s="6">
        <v>2</v>
      </c>
      <c r="AH1071" s="6">
        <v>0</v>
      </c>
      <c r="AI1071" s="6">
        <v>0</v>
      </c>
      <c r="AJ1071" s="6">
        <v>0</v>
      </c>
      <c r="AK1071" s="18">
        <v>0</v>
      </c>
      <c r="AL1071" s="18">
        <v>0</v>
      </c>
      <c r="AM1071" s="18">
        <v>0</v>
      </c>
      <c r="AN1071" s="18">
        <v>0</v>
      </c>
      <c r="AO1071" s="18">
        <v>1000</v>
      </c>
      <c r="AP1071" s="18">
        <v>0</v>
      </c>
      <c r="AQ1071" s="18">
        <v>0</v>
      </c>
      <c r="AR1071" s="6" t="s">
        <v>463</v>
      </c>
      <c r="AS1071" s="18" t="s">
        <v>153</v>
      </c>
      <c r="AT1071" s="19" t="s">
        <v>154</v>
      </c>
      <c r="AU1071" s="18" t="s">
        <v>246</v>
      </c>
      <c r="AV1071" s="18">
        <v>0</v>
      </c>
      <c r="AW1071" s="18">
        <v>0</v>
      </c>
      <c r="AX1071" s="19" t="s">
        <v>155</v>
      </c>
      <c r="AY1071" s="19" t="s">
        <v>153</v>
      </c>
      <c r="AZ1071" s="13">
        <v>0</v>
      </c>
      <c r="BA1071" s="13">
        <v>0</v>
      </c>
      <c r="BB1071" s="69" t="s">
        <v>634</v>
      </c>
      <c r="BC1071" s="18">
        <v>0</v>
      </c>
      <c r="BD1071" s="11">
        <v>0</v>
      </c>
      <c r="BE1071" s="18">
        <v>0</v>
      </c>
      <c r="BF1071" s="18">
        <v>0</v>
      </c>
      <c r="BG1071" s="18">
        <v>0</v>
      </c>
      <c r="BH1071" s="18">
        <v>0</v>
      </c>
      <c r="BI1071" s="9">
        <v>0</v>
      </c>
      <c r="BJ1071" s="6">
        <v>0</v>
      </c>
      <c r="BK1071" s="6">
        <v>0</v>
      </c>
      <c r="BL1071" s="6">
        <v>0</v>
      </c>
      <c r="BM1071" s="6">
        <v>0</v>
      </c>
      <c r="BN1071" s="6">
        <v>0</v>
      </c>
      <c r="BO1071" s="6">
        <v>0</v>
      </c>
    </row>
    <row r="1072" spans="3:67" ht="19.5" customHeight="1">
      <c r="C1072" s="18">
        <v>70505005</v>
      </c>
      <c r="D1072" s="12" t="s">
        <v>1380</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425</v>
      </c>
      <c r="AT1072" s="19" t="s">
        <v>213</v>
      </c>
      <c r="AU1072" s="11" t="s">
        <v>348</v>
      </c>
      <c r="AV1072" s="18">
        <v>10000007</v>
      </c>
      <c r="AW1072" s="18">
        <v>70305005</v>
      </c>
      <c r="AX1072" s="12" t="s">
        <v>155</v>
      </c>
      <c r="AY1072" s="11">
        <v>0</v>
      </c>
      <c r="AZ1072" s="13">
        <v>0</v>
      </c>
      <c r="BA1072" s="13">
        <v>0</v>
      </c>
      <c r="BB1072" s="37" t="s">
        <v>636</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70505006</v>
      </c>
      <c r="D1073" s="12" t="s">
        <v>1385</v>
      </c>
      <c r="E1073" s="18">
        <v>1</v>
      </c>
      <c r="F1073" s="11">
        <v>60010100</v>
      </c>
      <c r="G1073" s="18">
        <v>0</v>
      </c>
      <c r="H1073" s="13">
        <v>0</v>
      </c>
      <c r="I1073" s="18">
        <v>1</v>
      </c>
      <c r="J1073" s="18">
        <v>0</v>
      </c>
      <c r="K1073" s="18">
        <v>0</v>
      </c>
      <c r="L1073" s="11">
        <v>0</v>
      </c>
      <c r="M1073" s="11">
        <v>0</v>
      </c>
      <c r="N1073" s="11">
        <v>2</v>
      </c>
      <c r="O1073" s="11">
        <v>1</v>
      </c>
      <c r="P1073" s="11">
        <v>1</v>
      </c>
      <c r="Q1073" s="11">
        <v>0</v>
      </c>
      <c r="R1073" s="6">
        <v>0</v>
      </c>
      <c r="S1073" s="11">
        <v>0</v>
      </c>
      <c r="T1073" s="11">
        <v>1</v>
      </c>
      <c r="U1073" s="11">
        <v>2</v>
      </c>
      <c r="V1073" s="11">
        <v>0</v>
      </c>
      <c r="W1073" s="11">
        <v>3</v>
      </c>
      <c r="X1073" s="11">
        <v>0</v>
      </c>
      <c r="Y1073" s="11">
        <v>1</v>
      </c>
      <c r="Z1073" s="11">
        <v>0</v>
      </c>
      <c r="AA1073" s="11">
        <v>0</v>
      </c>
      <c r="AB1073" s="11">
        <v>0</v>
      </c>
      <c r="AC1073" s="11">
        <v>0</v>
      </c>
      <c r="AD1073" s="11">
        <v>7</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153</v>
      </c>
      <c r="AT1073" s="19" t="s">
        <v>154</v>
      </c>
      <c r="AU1073" s="11" t="s">
        <v>348</v>
      </c>
      <c r="AV1073" s="18">
        <v>10000007</v>
      </c>
      <c r="AW1073" s="18">
        <v>70305007</v>
      </c>
      <c r="AX1073" s="12" t="s">
        <v>155</v>
      </c>
      <c r="AY1073" s="11">
        <v>0</v>
      </c>
      <c r="AZ1073" s="13">
        <v>0</v>
      </c>
      <c r="BA1073" s="13">
        <v>0</v>
      </c>
      <c r="BB1073" s="37" t="s">
        <v>377</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70505007</v>
      </c>
      <c r="D1074" s="12" t="s">
        <v>637</v>
      </c>
      <c r="E1074" s="18">
        <v>1</v>
      </c>
      <c r="F1074" s="11">
        <v>60010100</v>
      </c>
      <c r="G1074" s="18">
        <v>0</v>
      </c>
      <c r="H1074" s="13">
        <v>0</v>
      </c>
      <c r="I1074" s="18">
        <v>1</v>
      </c>
      <c r="J1074" s="18">
        <v>0</v>
      </c>
      <c r="K1074" s="18">
        <v>0</v>
      </c>
      <c r="L1074" s="11">
        <v>0</v>
      </c>
      <c r="M1074" s="11">
        <v>0</v>
      </c>
      <c r="N1074" s="11">
        <v>2</v>
      </c>
      <c r="O1074" s="11">
        <v>1</v>
      </c>
      <c r="P1074" s="11">
        <v>0.3</v>
      </c>
      <c r="Q1074" s="11">
        <v>0</v>
      </c>
      <c r="R1074" s="6">
        <v>0</v>
      </c>
      <c r="S1074" s="11">
        <v>0</v>
      </c>
      <c r="T1074" s="11">
        <v>1</v>
      </c>
      <c r="U1074" s="11">
        <v>2</v>
      </c>
      <c r="V1074" s="11">
        <v>0</v>
      </c>
      <c r="W1074" s="11">
        <v>1</v>
      </c>
      <c r="X1074" s="11">
        <v>0</v>
      </c>
      <c r="Y1074" s="11">
        <v>1</v>
      </c>
      <c r="Z1074" s="11">
        <v>0</v>
      </c>
      <c r="AA1074" s="11">
        <v>0</v>
      </c>
      <c r="AB1074" s="11">
        <v>0</v>
      </c>
      <c r="AC1074" s="11">
        <v>0</v>
      </c>
      <c r="AD1074" s="11">
        <v>30</v>
      </c>
      <c r="AE1074" s="11">
        <v>1</v>
      </c>
      <c r="AF1074" s="11" t="s">
        <v>507</v>
      </c>
      <c r="AG1074" s="6">
        <v>0</v>
      </c>
      <c r="AH1074" s="6">
        <v>0</v>
      </c>
      <c r="AI1074" s="6">
        <v>0</v>
      </c>
      <c r="AJ1074" s="6">
        <v>0</v>
      </c>
      <c r="AK1074" s="11">
        <v>0</v>
      </c>
      <c r="AL1074" s="11">
        <v>0</v>
      </c>
      <c r="AM1074" s="11">
        <v>0</v>
      </c>
      <c r="AN1074" s="11">
        <v>0.5</v>
      </c>
      <c r="AO1074" s="11">
        <v>999999</v>
      </c>
      <c r="AP1074" s="11">
        <v>0.5</v>
      </c>
      <c r="AQ1074" s="11">
        <v>0</v>
      </c>
      <c r="AR1074" s="6">
        <v>0</v>
      </c>
      <c r="AS1074" s="138" t="s">
        <v>586</v>
      </c>
      <c r="AT1074" s="19" t="s">
        <v>213</v>
      </c>
      <c r="AU1074" s="11" t="s">
        <v>348</v>
      </c>
      <c r="AV1074" s="18">
        <v>10000007</v>
      </c>
      <c r="AW1074" s="18">
        <v>70202004</v>
      </c>
      <c r="AX1074" s="19" t="s">
        <v>229</v>
      </c>
      <c r="AY1074" s="19" t="s">
        <v>259</v>
      </c>
      <c r="AZ1074" s="13">
        <v>0</v>
      </c>
      <c r="BA1074" s="13">
        <v>0</v>
      </c>
      <c r="BB1074" s="37" t="s">
        <v>575</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19.5" customHeight="1">
      <c r="C1075" s="18">
        <v>70505008</v>
      </c>
      <c r="D1075" s="12" t="s">
        <v>618</v>
      </c>
      <c r="E1075" s="18">
        <v>1</v>
      </c>
      <c r="F1075" s="11">
        <v>60010100</v>
      </c>
      <c r="G1075" s="18">
        <v>0</v>
      </c>
      <c r="H1075" s="13">
        <v>0</v>
      </c>
      <c r="I1075" s="18">
        <v>1</v>
      </c>
      <c r="J1075" s="18">
        <v>0</v>
      </c>
      <c r="K1075" s="18">
        <v>0</v>
      </c>
      <c r="L1075" s="11">
        <v>0</v>
      </c>
      <c r="M1075" s="11">
        <v>0</v>
      </c>
      <c r="N1075" s="11">
        <v>2</v>
      </c>
      <c r="O1075" s="11">
        <v>1</v>
      </c>
      <c r="P1075" s="11">
        <v>0.3</v>
      </c>
      <c r="Q1075" s="11">
        <v>0</v>
      </c>
      <c r="R1075" s="6">
        <v>0</v>
      </c>
      <c r="S1075" s="11">
        <v>0</v>
      </c>
      <c r="T1075" s="11">
        <v>1</v>
      </c>
      <c r="U1075" s="11">
        <v>2</v>
      </c>
      <c r="V1075" s="11">
        <v>0</v>
      </c>
      <c r="W1075" s="11">
        <v>3</v>
      </c>
      <c r="X1075" s="11">
        <v>0</v>
      </c>
      <c r="Y1075" s="11">
        <v>1</v>
      </c>
      <c r="Z1075" s="11">
        <v>0</v>
      </c>
      <c r="AA1075" s="11">
        <v>0</v>
      </c>
      <c r="AB1075" s="11">
        <v>0</v>
      </c>
      <c r="AC1075" s="11">
        <v>0</v>
      </c>
      <c r="AD1075" s="11">
        <v>15</v>
      </c>
      <c r="AE1075" s="11">
        <v>1</v>
      </c>
      <c r="AF1075" s="11" t="s">
        <v>391</v>
      </c>
      <c r="AG1075" s="6">
        <v>0</v>
      </c>
      <c r="AH1075" s="6">
        <v>1</v>
      </c>
      <c r="AI1075" s="6">
        <v>0</v>
      </c>
      <c r="AJ1075" s="6">
        <v>3</v>
      </c>
      <c r="AK1075" s="11">
        <v>0</v>
      </c>
      <c r="AL1075" s="11">
        <v>0</v>
      </c>
      <c r="AM1075" s="11">
        <v>0</v>
      </c>
      <c r="AN1075" s="11">
        <v>3</v>
      </c>
      <c r="AO1075" s="11">
        <v>5000</v>
      </c>
      <c r="AP1075" s="11">
        <v>2.5</v>
      </c>
      <c r="AQ1075" s="11">
        <v>0</v>
      </c>
      <c r="AR1075" s="6">
        <v>0</v>
      </c>
      <c r="AS1075" s="11" t="s">
        <v>425</v>
      </c>
      <c r="AT1075" s="19" t="s">
        <v>196</v>
      </c>
      <c r="AU1075" s="11" t="s">
        <v>348</v>
      </c>
      <c r="AV1075" s="18">
        <v>10000007</v>
      </c>
      <c r="AW1075" s="18">
        <v>70403003</v>
      </c>
      <c r="AX1075" s="12" t="s">
        <v>155</v>
      </c>
      <c r="AY1075" s="11">
        <v>0</v>
      </c>
      <c r="AZ1075" s="13">
        <v>0</v>
      </c>
      <c r="BA1075" s="13">
        <v>0</v>
      </c>
      <c r="BB1075" s="37" t="s">
        <v>636</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19.5" customHeight="1">
      <c r="C1076" s="18">
        <v>71000001</v>
      </c>
      <c r="D1076" s="19" t="s">
        <v>1422</v>
      </c>
      <c r="E1076" s="18">
        <v>1</v>
      </c>
      <c r="F1076" s="18">
        <v>60010100</v>
      </c>
      <c r="G1076" s="18">
        <v>0</v>
      </c>
      <c r="H1076" s="13">
        <v>0</v>
      </c>
      <c r="I1076" s="18">
        <v>1</v>
      </c>
      <c r="J1076" s="18">
        <v>0</v>
      </c>
      <c r="K1076" s="18">
        <v>0</v>
      </c>
      <c r="L1076" s="18">
        <v>0</v>
      </c>
      <c r="M1076" s="18">
        <v>0</v>
      </c>
      <c r="N1076" s="11">
        <v>2</v>
      </c>
      <c r="O1076" s="18">
        <v>0</v>
      </c>
      <c r="P1076" s="18">
        <v>0</v>
      </c>
      <c r="Q1076" s="18">
        <v>0</v>
      </c>
      <c r="R1076" s="6">
        <v>0</v>
      </c>
      <c r="S1076" s="13">
        <v>0</v>
      </c>
      <c r="T1076" s="11">
        <v>1</v>
      </c>
      <c r="U1076" s="18">
        <v>2</v>
      </c>
      <c r="V1076" s="18">
        <v>0</v>
      </c>
      <c r="W1076" s="18">
        <v>0</v>
      </c>
      <c r="X1076" s="18">
        <v>0</v>
      </c>
      <c r="Y1076" s="18">
        <v>1</v>
      </c>
      <c r="Z1076" s="18">
        <v>0</v>
      </c>
      <c r="AA1076" s="18">
        <v>0</v>
      </c>
      <c r="AB1076" s="11">
        <v>0</v>
      </c>
      <c r="AC1076" s="18">
        <v>0</v>
      </c>
      <c r="AD1076" s="18">
        <v>5</v>
      </c>
      <c r="AE1076" s="18">
        <v>1</v>
      </c>
      <c r="AF1076" s="18">
        <v>3</v>
      </c>
      <c r="AG1076" s="6">
        <v>2</v>
      </c>
      <c r="AH1076" s="6">
        <v>0</v>
      </c>
      <c r="AI1076" s="6">
        <v>0</v>
      </c>
      <c r="AJ1076" s="6">
        <v>1.6</v>
      </c>
      <c r="AK1076" s="18">
        <v>0</v>
      </c>
      <c r="AL1076" s="18">
        <v>0</v>
      </c>
      <c r="AM1076" s="18">
        <v>0</v>
      </c>
      <c r="AN1076" s="18">
        <v>0.5</v>
      </c>
      <c r="AO1076" s="18">
        <v>3000</v>
      </c>
      <c r="AP1076" s="18">
        <v>0</v>
      </c>
      <c r="AQ1076" s="18">
        <v>0</v>
      </c>
      <c r="AR1076" s="6">
        <v>0</v>
      </c>
      <c r="AS1076" s="18" t="s">
        <v>1423</v>
      </c>
      <c r="AT1076" s="19" t="s">
        <v>196</v>
      </c>
      <c r="AU1076" s="18" t="s">
        <v>348</v>
      </c>
      <c r="AV1076" s="18" t="s">
        <v>153</v>
      </c>
      <c r="AW1076" s="18" t="s">
        <v>153</v>
      </c>
      <c r="AX1076" s="19" t="s">
        <v>155</v>
      </c>
      <c r="AY1076" s="19">
        <v>0</v>
      </c>
      <c r="AZ1076" s="13">
        <v>0</v>
      </c>
      <c r="BA1076" s="13">
        <v>0</v>
      </c>
      <c r="BB1076" s="69" t="s">
        <v>1424</v>
      </c>
      <c r="BC1076" s="18">
        <v>0</v>
      </c>
      <c r="BD1076" s="11">
        <v>0</v>
      </c>
      <c r="BE1076" s="18">
        <v>0</v>
      </c>
      <c r="BF1076" s="18">
        <v>0</v>
      </c>
      <c r="BG1076" s="18">
        <v>0</v>
      </c>
      <c r="BH1076" s="18">
        <v>0</v>
      </c>
      <c r="BI1076" s="9">
        <v>0</v>
      </c>
      <c r="BJ1076" s="6">
        <v>0</v>
      </c>
      <c r="BK1076" s="6">
        <v>0</v>
      </c>
      <c r="BL1076" s="6">
        <v>0</v>
      </c>
      <c r="BM1076" s="6">
        <v>0</v>
      </c>
      <c r="BN1076" s="6">
        <v>0</v>
      </c>
      <c r="BO1076" s="6">
        <v>0</v>
      </c>
    </row>
    <row r="1077" spans="3:67" ht="20.100000000000001" customHeight="1">
      <c r="C1077" s="18">
        <v>73001101</v>
      </c>
      <c r="D1077" s="19" t="s">
        <v>720</v>
      </c>
      <c r="E1077" s="18">
        <v>1</v>
      </c>
      <c r="F1077" s="9">
        <v>0</v>
      </c>
      <c r="G1077" s="18">
        <v>0</v>
      </c>
      <c r="H1077" s="13">
        <v>0</v>
      </c>
      <c r="I1077" s="18">
        <v>1</v>
      </c>
      <c r="J1077" s="18">
        <v>0</v>
      </c>
      <c r="K1077" s="18">
        <v>0</v>
      </c>
      <c r="L1077" s="18">
        <v>0</v>
      </c>
      <c r="M1077" s="18">
        <v>0</v>
      </c>
      <c r="N1077" s="18">
        <v>2</v>
      </c>
      <c r="O1077" s="18">
        <v>1</v>
      </c>
      <c r="P1077" s="18">
        <v>0.1</v>
      </c>
      <c r="Q1077" s="18">
        <v>0</v>
      </c>
      <c r="R1077" s="6">
        <v>0</v>
      </c>
      <c r="S1077" s="13">
        <v>0</v>
      </c>
      <c r="T1077" s="11">
        <v>1</v>
      </c>
      <c r="U1077" s="18">
        <v>1</v>
      </c>
      <c r="V1077" s="18">
        <v>0</v>
      </c>
      <c r="W1077" s="18">
        <v>1.5</v>
      </c>
      <c r="X1077" s="18">
        <v>0</v>
      </c>
      <c r="Y1077" s="18">
        <v>0</v>
      </c>
      <c r="Z1077" s="18">
        <v>0</v>
      </c>
      <c r="AA1077" s="18">
        <v>0</v>
      </c>
      <c r="AB1077" s="18">
        <v>1</v>
      </c>
      <c r="AC1077" s="18">
        <v>0</v>
      </c>
      <c r="AD1077" s="18">
        <v>5</v>
      </c>
      <c r="AE1077" s="18">
        <v>1</v>
      </c>
      <c r="AF1077" s="18">
        <v>3</v>
      </c>
      <c r="AG1077" s="6">
        <v>2</v>
      </c>
      <c r="AH1077" s="6">
        <v>1</v>
      </c>
      <c r="AI1077" s="6">
        <v>0</v>
      </c>
      <c r="AJ1077" s="6">
        <v>6</v>
      </c>
      <c r="AK1077" s="18">
        <v>0</v>
      </c>
      <c r="AL1077" s="18">
        <v>0</v>
      </c>
      <c r="AM1077" s="18">
        <v>0</v>
      </c>
      <c r="AN1077" s="18">
        <v>0.5</v>
      </c>
      <c r="AO1077" s="18">
        <v>5000</v>
      </c>
      <c r="AP1077" s="18">
        <v>0.2</v>
      </c>
      <c r="AQ1077" s="18">
        <v>0</v>
      </c>
      <c r="AR1077" s="6">
        <v>0</v>
      </c>
      <c r="AS1077" s="18" t="s">
        <v>153</v>
      </c>
      <c r="AT1077" s="19" t="s">
        <v>154</v>
      </c>
      <c r="AU1077" s="18">
        <v>0</v>
      </c>
      <c r="AV1077" s="18">
        <v>10000006</v>
      </c>
      <c r="AW1077" s="10">
        <v>60000004</v>
      </c>
      <c r="AX1077" s="19" t="s">
        <v>721</v>
      </c>
      <c r="AY1077" s="19" t="s">
        <v>153</v>
      </c>
      <c r="AZ1077" s="13">
        <v>0</v>
      </c>
      <c r="BA1077" s="13">
        <v>0</v>
      </c>
      <c r="BB1077" s="69"/>
      <c r="BC1077" s="18">
        <v>0</v>
      </c>
      <c r="BD1077" s="11">
        <v>0</v>
      </c>
      <c r="BE1077" s="18">
        <v>0</v>
      </c>
      <c r="BF1077" s="18">
        <v>0</v>
      </c>
      <c r="BG1077" s="18">
        <v>0</v>
      </c>
      <c r="BH1077" s="18">
        <v>0</v>
      </c>
      <c r="BI1077" s="9">
        <v>0</v>
      </c>
      <c r="BJ1077" s="6">
        <v>0</v>
      </c>
      <c r="BK1077" s="6">
        <v>0</v>
      </c>
      <c r="BL1077" s="6">
        <v>0</v>
      </c>
      <c r="BM1077" s="6">
        <v>0</v>
      </c>
      <c r="BN1077" s="6">
        <v>0</v>
      </c>
      <c r="BO1077" s="6">
        <v>0</v>
      </c>
    </row>
    <row r="1078" spans="3:67" ht="20.100000000000001" customHeight="1">
      <c r="C1078" s="18">
        <v>73001102</v>
      </c>
      <c r="D1078" s="12" t="s">
        <v>346</v>
      </c>
      <c r="E1078" s="18">
        <v>1</v>
      </c>
      <c r="F1078" s="11">
        <v>0</v>
      </c>
      <c r="G1078" s="18">
        <v>0</v>
      </c>
      <c r="H1078" s="13">
        <v>0</v>
      </c>
      <c r="I1078" s="18">
        <v>1</v>
      </c>
      <c r="J1078" s="18">
        <v>0</v>
      </c>
      <c r="K1078" s="18">
        <v>0</v>
      </c>
      <c r="L1078" s="11">
        <v>0</v>
      </c>
      <c r="M1078" s="11">
        <v>0</v>
      </c>
      <c r="N1078" s="11">
        <v>2</v>
      </c>
      <c r="O1078" s="11">
        <v>1</v>
      </c>
      <c r="P1078" s="11">
        <v>1</v>
      </c>
      <c r="Q1078" s="11">
        <v>0</v>
      </c>
      <c r="R1078" s="6">
        <v>0</v>
      </c>
      <c r="S1078" s="11">
        <v>0</v>
      </c>
      <c r="T1078" s="11">
        <v>1</v>
      </c>
      <c r="U1078" s="11">
        <v>2</v>
      </c>
      <c r="V1078" s="11">
        <v>0</v>
      </c>
      <c r="W1078" s="11">
        <v>2</v>
      </c>
      <c r="X1078" s="11">
        <v>0</v>
      </c>
      <c r="Y1078" s="11">
        <v>1</v>
      </c>
      <c r="Z1078" s="11">
        <v>0</v>
      </c>
      <c r="AA1078" s="11">
        <v>0</v>
      </c>
      <c r="AB1078" s="11">
        <v>0</v>
      </c>
      <c r="AC1078" s="11">
        <v>0</v>
      </c>
      <c r="AD1078" s="11">
        <v>6</v>
      </c>
      <c r="AE1078" s="11">
        <v>1</v>
      </c>
      <c r="AF1078" s="11">
        <v>3</v>
      </c>
      <c r="AG1078" s="6">
        <v>0</v>
      </c>
      <c r="AH1078" s="6">
        <v>0</v>
      </c>
      <c r="AI1078" s="6">
        <v>0</v>
      </c>
      <c r="AJ1078" s="6">
        <v>1.5</v>
      </c>
      <c r="AK1078" s="11">
        <v>0</v>
      </c>
      <c r="AL1078" s="11">
        <v>0</v>
      </c>
      <c r="AM1078" s="11">
        <v>0</v>
      </c>
      <c r="AN1078" s="11">
        <v>1</v>
      </c>
      <c r="AO1078" s="11">
        <v>5000</v>
      </c>
      <c r="AP1078" s="11">
        <v>0.5</v>
      </c>
      <c r="AQ1078" s="11">
        <v>0</v>
      </c>
      <c r="AR1078" s="6">
        <v>0</v>
      </c>
      <c r="AS1078" s="11" t="s">
        <v>153</v>
      </c>
      <c r="AT1078" s="19" t="s">
        <v>154</v>
      </c>
      <c r="AU1078" s="11" t="s">
        <v>348</v>
      </c>
      <c r="AV1078" s="18">
        <v>10000007</v>
      </c>
      <c r="AW1078" s="18">
        <v>70105001</v>
      </c>
      <c r="AX1078" s="12" t="s">
        <v>155</v>
      </c>
      <c r="AY1078" s="11" t="s">
        <v>1327</v>
      </c>
      <c r="AZ1078" s="13">
        <v>0</v>
      </c>
      <c r="BA1078" s="13">
        <v>0</v>
      </c>
      <c r="BB1078" s="37" t="s">
        <v>1328</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1.75" customHeight="1">
      <c r="C1079" s="18">
        <v>73001103</v>
      </c>
      <c r="D1079" s="12" t="s">
        <v>346</v>
      </c>
      <c r="E1079" s="18">
        <v>1</v>
      </c>
      <c r="F1079" s="11">
        <v>0</v>
      </c>
      <c r="G1079" s="18">
        <v>0</v>
      </c>
      <c r="H1079" s="13">
        <v>0</v>
      </c>
      <c r="I1079" s="18">
        <v>1</v>
      </c>
      <c r="J1079" s="18">
        <v>0</v>
      </c>
      <c r="K1079" s="18">
        <v>0</v>
      </c>
      <c r="L1079" s="11">
        <v>0</v>
      </c>
      <c r="M1079" s="11">
        <v>0</v>
      </c>
      <c r="N1079" s="11">
        <v>2</v>
      </c>
      <c r="O1079" s="11">
        <v>3</v>
      </c>
      <c r="P1079" s="11">
        <v>1</v>
      </c>
      <c r="Q1079" s="11">
        <v>0</v>
      </c>
      <c r="R1079" s="6">
        <v>0</v>
      </c>
      <c r="S1079" s="11">
        <v>0</v>
      </c>
      <c r="T1079" s="11">
        <v>1</v>
      </c>
      <c r="U1079" s="11">
        <v>2</v>
      </c>
      <c r="V1079" s="11">
        <v>0</v>
      </c>
      <c r="W1079" s="11">
        <v>3</v>
      </c>
      <c r="X1079" s="11">
        <v>0</v>
      </c>
      <c r="Y1079" s="11">
        <v>1</v>
      </c>
      <c r="Z1079" s="11">
        <v>0</v>
      </c>
      <c r="AA1079" s="11">
        <v>0</v>
      </c>
      <c r="AB1079" s="11">
        <v>0</v>
      </c>
      <c r="AC1079" s="11">
        <v>0</v>
      </c>
      <c r="AD1079" s="11">
        <v>9</v>
      </c>
      <c r="AE1079" s="11">
        <v>1</v>
      </c>
      <c r="AF1079" s="11">
        <v>4</v>
      </c>
      <c r="AG1079" s="6">
        <v>0</v>
      </c>
      <c r="AH1079" s="6">
        <v>1</v>
      </c>
      <c r="AI1079" s="6">
        <v>0</v>
      </c>
      <c r="AJ1079" s="6">
        <v>2</v>
      </c>
      <c r="AK1079" s="11">
        <v>0</v>
      </c>
      <c r="AL1079" s="11">
        <v>0</v>
      </c>
      <c r="AM1079" s="11">
        <v>0</v>
      </c>
      <c r="AN1079" s="11">
        <v>3</v>
      </c>
      <c r="AO1079" s="11">
        <v>5000</v>
      </c>
      <c r="AP1079" s="11">
        <v>2.5</v>
      </c>
      <c r="AQ1079" s="11">
        <v>0</v>
      </c>
      <c r="AR1079" s="6">
        <v>0</v>
      </c>
      <c r="AS1079" s="11" t="s">
        <v>347</v>
      </c>
      <c r="AT1079" s="12" t="s">
        <v>213</v>
      </c>
      <c r="AU1079" s="11" t="s">
        <v>348</v>
      </c>
      <c r="AV1079" s="18">
        <v>10000007</v>
      </c>
      <c r="AW1079" s="18">
        <v>70102001</v>
      </c>
      <c r="AX1079" s="12" t="s">
        <v>155</v>
      </c>
      <c r="AY1079" s="11" t="s">
        <v>1323</v>
      </c>
      <c r="AZ1079" s="13">
        <v>0</v>
      </c>
      <c r="BA1079" s="13">
        <v>0</v>
      </c>
      <c r="BB1079" s="37" t="s">
        <v>350</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73001201</v>
      </c>
      <c r="D1080" s="12" t="s">
        <v>1411</v>
      </c>
      <c r="E1080" s="18">
        <v>1</v>
      </c>
      <c r="F1080" s="11">
        <v>60010100</v>
      </c>
      <c r="G1080" s="18">
        <v>0</v>
      </c>
      <c r="H1080" s="13">
        <v>0</v>
      </c>
      <c r="I1080" s="18">
        <v>1</v>
      </c>
      <c r="J1080" s="18">
        <v>0</v>
      </c>
      <c r="K1080" s="18">
        <v>0</v>
      </c>
      <c r="L1080" s="11">
        <v>0</v>
      </c>
      <c r="M1080" s="11">
        <v>0</v>
      </c>
      <c r="N1080" s="11">
        <v>2</v>
      </c>
      <c r="O1080" s="11">
        <v>1</v>
      </c>
      <c r="P1080" s="11">
        <v>0.3</v>
      </c>
      <c r="Q1080" s="11">
        <v>0</v>
      </c>
      <c r="R1080" s="6">
        <v>0</v>
      </c>
      <c r="S1080" s="11">
        <v>0</v>
      </c>
      <c r="T1080" s="11">
        <v>1</v>
      </c>
      <c r="U1080" s="11">
        <v>2</v>
      </c>
      <c r="V1080" s="11">
        <v>0</v>
      </c>
      <c r="W1080" s="11">
        <v>2</v>
      </c>
      <c r="X1080" s="11">
        <v>0</v>
      </c>
      <c r="Y1080" s="11">
        <v>1</v>
      </c>
      <c r="Z1080" s="11">
        <v>0</v>
      </c>
      <c r="AA1080" s="11">
        <v>0</v>
      </c>
      <c r="AB1080" s="11">
        <v>0</v>
      </c>
      <c r="AC1080" s="11">
        <v>0</v>
      </c>
      <c r="AD1080" s="11">
        <v>20</v>
      </c>
      <c r="AE1080" s="11">
        <v>1</v>
      </c>
      <c r="AF1080" s="11" t="s">
        <v>507</v>
      </c>
      <c r="AG1080" s="6">
        <v>1</v>
      </c>
      <c r="AH1080" s="6">
        <v>0</v>
      </c>
      <c r="AI1080" s="6">
        <v>0</v>
      </c>
      <c r="AJ1080" s="6">
        <v>0</v>
      </c>
      <c r="AK1080" s="11">
        <v>0</v>
      </c>
      <c r="AL1080" s="11">
        <v>0</v>
      </c>
      <c r="AM1080" s="11">
        <v>0</v>
      </c>
      <c r="AN1080" s="11">
        <v>0.5</v>
      </c>
      <c r="AO1080" s="11">
        <v>999999</v>
      </c>
      <c r="AP1080" s="11">
        <v>2</v>
      </c>
      <c r="AQ1080" s="11">
        <v>0</v>
      </c>
      <c r="AR1080" s="6">
        <v>0</v>
      </c>
      <c r="AS1080" s="11" t="s">
        <v>502</v>
      </c>
      <c r="AT1080" s="19" t="s">
        <v>213</v>
      </c>
      <c r="AU1080" s="11" t="s">
        <v>348</v>
      </c>
      <c r="AV1080" s="18">
        <v>10000007</v>
      </c>
      <c r="AW1080" s="18">
        <v>70405007</v>
      </c>
      <c r="AX1080" s="19" t="s">
        <v>229</v>
      </c>
      <c r="AY1080" s="19" t="s">
        <v>259</v>
      </c>
      <c r="AZ1080" s="13">
        <v>0</v>
      </c>
      <c r="BA1080" s="13">
        <v>0</v>
      </c>
      <c r="BB1080" s="37" t="s">
        <v>1412</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73001203</v>
      </c>
      <c r="D1081" s="12" t="s">
        <v>1329</v>
      </c>
      <c r="E1081" s="18">
        <v>1</v>
      </c>
      <c r="F1081" s="11">
        <v>60010300</v>
      </c>
      <c r="G1081" s="18">
        <v>0</v>
      </c>
      <c r="H1081" s="13">
        <v>0</v>
      </c>
      <c r="I1081" s="18">
        <v>1</v>
      </c>
      <c r="J1081" s="18">
        <v>0</v>
      </c>
      <c r="K1081" s="18">
        <v>0</v>
      </c>
      <c r="L1081" s="11">
        <v>0</v>
      </c>
      <c r="M1081" s="11">
        <v>0</v>
      </c>
      <c r="N1081" s="11">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153</v>
      </c>
      <c r="AT1081" s="19" t="s">
        <v>154</v>
      </c>
      <c r="AU1081" s="11" t="s">
        <v>355</v>
      </c>
      <c r="AV1081" s="18">
        <v>0</v>
      </c>
      <c r="AW1081" s="18">
        <v>0</v>
      </c>
      <c r="AX1081" s="12" t="s">
        <v>343</v>
      </c>
      <c r="AY1081" s="11" t="s">
        <v>1425</v>
      </c>
      <c r="AZ1081" s="13">
        <v>0</v>
      </c>
      <c r="BA1081" s="13">
        <v>0</v>
      </c>
      <c r="BB1081" s="37" t="s">
        <v>1331</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73001204</v>
      </c>
      <c r="D1082" s="12" t="s">
        <v>924</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10</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1426</v>
      </c>
      <c r="AZ1082" s="13">
        <v>0</v>
      </c>
      <c r="BA1082" s="13">
        <v>0</v>
      </c>
      <c r="BB1082" s="37" t="s">
        <v>926</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19.5" customHeight="1">
      <c r="C1083" s="18">
        <v>73001205</v>
      </c>
      <c r="D1083" s="19" t="s">
        <v>378</v>
      </c>
      <c r="E1083" s="18">
        <v>1</v>
      </c>
      <c r="F1083" s="18">
        <v>60010300</v>
      </c>
      <c r="G1083" s="18">
        <v>0</v>
      </c>
      <c r="H1083" s="13">
        <v>0</v>
      </c>
      <c r="I1083" s="18">
        <v>1</v>
      </c>
      <c r="J1083" s="18">
        <v>0</v>
      </c>
      <c r="K1083" s="18">
        <v>0</v>
      </c>
      <c r="L1083" s="18">
        <v>0</v>
      </c>
      <c r="M1083" s="18">
        <v>0</v>
      </c>
      <c r="N1083" s="11">
        <v>2</v>
      </c>
      <c r="O1083" s="18">
        <v>1</v>
      </c>
      <c r="P1083" s="18">
        <v>0.5</v>
      </c>
      <c r="Q1083" s="18">
        <v>0</v>
      </c>
      <c r="R1083" s="6">
        <v>0</v>
      </c>
      <c r="S1083" s="13">
        <v>0</v>
      </c>
      <c r="T1083" s="11">
        <v>1</v>
      </c>
      <c r="U1083" s="18">
        <v>2</v>
      </c>
      <c r="V1083" s="18">
        <v>0</v>
      </c>
      <c r="W1083" s="18">
        <v>3</v>
      </c>
      <c r="X1083" s="18">
        <v>0</v>
      </c>
      <c r="Y1083" s="18">
        <v>0</v>
      </c>
      <c r="Z1083" s="18">
        <v>0</v>
      </c>
      <c r="AA1083" s="18">
        <v>0</v>
      </c>
      <c r="AB1083" s="18">
        <v>0</v>
      </c>
      <c r="AC1083" s="18">
        <v>0</v>
      </c>
      <c r="AD1083" s="18">
        <v>15</v>
      </c>
      <c r="AE1083" s="18">
        <v>1</v>
      </c>
      <c r="AF1083" s="18">
        <v>2</v>
      </c>
      <c r="AG1083" s="6">
        <v>2</v>
      </c>
      <c r="AH1083" s="6">
        <v>2</v>
      </c>
      <c r="AI1083" s="6">
        <v>0</v>
      </c>
      <c r="AJ1083" s="6">
        <v>3</v>
      </c>
      <c r="AK1083" s="18">
        <v>0</v>
      </c>
      <c r="AL1083" s="18">
        <v>0</v>
      </c>
      <c r="AM1083" s="18">
        <v>0</v>
      </c>
      <c r="AN1083" s="18">
        <v>2</v>
      </c>
      <c r="AO1083" s="18">
        <v>30000</v>
      </c>
      <c r="AP1083" s="18">
        <v>2</v>
      </c>
      <c r="AQ1083" s="18">
        <v>4</v>
      </c>
      <c r="AR1083" s="6">
        <v>0</v>
      </c>
      <c r="AS1083" s="18" t="s">
        <v>153</v>
      </c>
      <c r="AT1083" s="19" t="s">
        <v>154</v>
      </c>
      <c r="AU1083" s="18" t="s">
        <v>355</v>
      </c>
      <c r="AV1083" s="18">
        <v>10003002</v>
      </c>
      <c r="AW1083" s="18">
        <v>70106005</v>
      </c>
      <c r="AX1083" s="19" t="s">
        <v>379</v>
      </c>
      <c r="AY1083" s="19">
        <v>0</v>
      </c>
      <c r="AZ1083" s="13">
        <v>0</v>
      </c>
      <c r="BA1083" s="13">
        <v>0</v>
      </c>
      <c r="BB1083" s="69" t="s">
        <v>374</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73001301</v>
      </c>
      <c r="D1084" s="12" t="s">
        <v>467</v>
      </c>
      <c r="E1084" s="11">
        <v>2</v>
      </c>
      <c r="F1084" s="11">
        <v>61012301</v>
      </c>
      <c r="G1084" s="11">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1.4</v>
      </c>
      <c r="X1084" s="11">
        <v>150</v>
      </c>
      <c r="Y1084" s="11">
        <v>1</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1.5</v>
      </c>
      <c r="AO1084" s="11">
        <v>1200</v>
      </c>
      <c r="AP1084" s="11">
        <v>1</v>
      </c>
      <c r="AQ1084" s="11">
        <v>15</v>
      </c>
      <c r="AR1084" s="6">
        <v>0</v>
      </c>
      <c r="AS1084" s="11" t="s">
        <v>153</v>
      </c>
      <c r="AT1084" s="12" t="s">
        <v>196</v>
      </c>
      <c r="AU1084" s="11" t="s">
        <v>165</v>
      </c>
      <c r="AV1084" s="18">
        <v>10000011</v>
      </c>
      <c r="AW1084" s="18">
        <v>70404001</v>
      </c>
      <c r="AX1084" s="12" t="s">
        <v>166</v>
      </c>
      <c r="AY1084" s="11">
        <v>0</v>
      </c>
      <c r="AZ1084" s="13">
        <v>0</v>
      </c>
      <c r="BA1084" s="13">
        <v>0</v>
      </c>
      <c r="BB1084" s="37" t="s">
        <v>480</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73001302</v>
      </c>
      <c r="D1085" s="12" t="s">
        <v>1329</v>
      </c>
      <c r="E1085" s="18">
        <v>1</v>
      </c>
      <c r="F1085" s="11">
        <v>60010300</v>
      </c>
      <c r="G1085" s="18">
        <v>0</v>
      </c>
      <c r="H1085" s="13">
        <v>0</v>
      </c>
      <c r="I1085" s="18">
        <v>1</v>
      </c>
      <c r="J1085" s="18">
        <v>0</v>
      </c>
      <c r="K1085" s="18">
        <v>0</v>
      </c>
      <c r="L1085" s="11">
        <v>0</v>
      </c>
      <c r="M1085" s="11">
        <v>0</v>
      </c>
      <c r="N1085" s="11">
        <v>2</v>
      </c>
      <c r="O1085" s="11">
        <v>2</v>
      </c>
      <c r="P1085" s="11">
        <v>0.8</v>
      </c>
      <c r="Q1085" s="11">
        <v>0</v>
      </c>
      <c r="R1085" s="6">
        <v>0</v>
      </c>
      <c r="S1085" s="11">
        <v>0</v>
      </c>
      <c r="T1085" s="11">
        <v>1</v>
      </c>
      <c r="U1085" s="11">
        <v>2</v>
      </c>
      <c r="V1085" s="11">
        <v>0</v>
      </c>
      <c r="W1085" s="11">
        <v>0</v>
      </c>
      <c r="X1085" s="11">
        <v>0</v>
      </c>
      <c r="Y1085" s="11">
        <v>0</v>
      </c>
      <c r="Z1085" s="11">
        <v>0</v>
      </c>
      <c r="AA1085" s="11">
        <v>0</v>
      </c>
      <c r="AB1085" s="11">
        <v>0</v>
      </c>
      <c r="AC1085" s="11">
        <v>0</v>
      </c>
      <c r="AD1085" s="11">
        <v>20</v>
      </c>
      <c r="AE1085" s="11">
        <v>0</v>
      </c>
      <c r="AF1085" s="11">
        <v>0</v>
      </c>
      <c r="AG1085" s="6">
        <v>2</v>
      </c>
      <c r="AH1085" s="6">
        <v>2</v>
      </c>
      <c r="AI1085" s="6">
        <v>0</v>
      </c>
      <c r="AJ1085" s="6">
        <v>1.5</v>
      </c>
      <c r="AK1085" s="11">
        <v>0</v>
      </c>
      <c r="AL1085" s="11">
        <v>0</v>
      </c>
      <c r="AM1085" s="11">
        <v>0</v>
      </c>
      <c r="AN1085" s="11">
        <v>1</v>
      </c>
      <c r="AO1085" s="11">
        <v>3000</v>
      </c>
      <c r="AP1085" s="11">
        <v>0.5</v>
      </c>
      <c r="AQ1085" s="11">
        <v>0</v>
      </c>
      <c r="AR1085" s="6">
        <v>0</v>
      </c>
      <c r="AS1085" s="11" t="s">
        <v>153</v>
      </c>
      <c r="AT1085" s="19" t="s">
        <v>154</v>
      </c>
      <c r="AU1085" s="11" t="s">
        <v>355</v>
      </c>
      <c r="AV1085" s="18">
        <v>0</v>
      </c>
      <c r="AW1085" s="18">
        <v>0</v>
      </c>
      <c r="AX1085" s="12" t="s">
        <v>343</v>
      </c>
      <c r="AY1085" s="11" t="s">
        <v>1427</v>
      </c>
      <c r="AZ1085" s="13">
        <v>0</v>
      </c>
      <c r="BA1085" s="13">
        <v>0</v>
      </c>
      <c r="BB1085" s="37" t="s">
        <v>1331</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73001303</v>
      </c>
      <c r="D1086" s="12" t="s">
        <v>354</v>
      </c>
      <c r="E1086" s="18">
        <v>1</v>
      </c>
      <c r="F1086" s="11">
        <v>60010300</v>
      </c>
      <c r="G1086" s="18">
        <v>0</v>
      </c>
      <c r="H1086" s="13">
        <v>0</v>
      </c>
      <c r="I1086" s="18">
        <v>1</v>
      </c>
      <c r="J1086" s="18">
        <v>0</v>
      </c>
      <c r="K1086" s="18">
        <v>0</v>
      </c>
      <c r="L1086" s="11">
        <v>0</v>
      </c>
      <c r="M1086" s="11">
        <v>0</v>
      </c>
      <c r="N1086" s="11">
        <v>2</v>
      </c>
      <c r="O1086" s="11">
        <v>1</v>
      </c>
      <c r="P1086" s="11">
        <v>0.5</v>
      </c>
      <c r="Q1086" s="11">
        <v>0</v>
      </c>
      <c r="R1086" s="6">
        <v>0</v>
      </c>
      <c r="S1086" s="11">
        <v>0</v>
      </c>
      <c r="T1086" s="11">
        <v>1</v>
      </c>
      <c r="U1086" s="11">
        <v>2</v>
      </c>
      <c r="V1086" s="11">
        <v>0</v>
      </c>
      <c r="W1086" s="11">
        <v>3</v>
      </c>
      <c r="X1086" s="11">
        <v>0</v>
      </c>
      <c r="Y1086" s="11">
        <v>0</v>
      </c>
      <c r="Z1086" s="11">
        <v>0</v>
      </c>
      <c r="AA1086" s="11">
        <v>0</v>
      </c>
      <c r="AB1086" s="11">
        <v>0</v>
      </c>
      <c r="AC1086" s="11">
        <v>0</v>
      </c>
      <c r="AD1086" s="11">
        <v>12</v>
      </c>
      <c r="AE1086" s="11">
        <v>2</v>
      </c>
      <c r="AF1086" s="11" t="s">
        <v>163</v>
      </c>
      <c r="AG1086" s="6">
        <v>0</v>
      </c>
      <c r="AH1086" s="6">
        <v>2</v>
      </c>
      <c r="AI1086" s="6">
        <v>0</v>
      </c>
      <c r="AJ1086" s="6">
        <v>1.5</v>
      </c>
      <c r="AK1086" s="11">
        <v>0</v>
      </c>
      <c r="AL1086" s="11">
        <v>0</v>
      </c>
      <c r="AM1086" s="11">
        <v>0</v>
      </c>
      <c r="AN1086" s="11">
        <v>2.5</v>
      </c>
      <c r="AO1086" s="11">
        <v>4000</v>
      </c>
      <c r="AP1086" s="11">
        <v>2</v>
      </c>
      <c r="AQ1086" s="11">
        <v>0</v>
      </c>
      <c r="AR1086" s="6">
        <v>0</v>
      </c>
      <c r="AS1086" s="11" t="s">
        <v>153</v>
      </c>
      <c r="AT1086" s="19" t="s">
        <v>213</v>
      </c>
      <c r="AU1086" s="11" t="s">
        <v>355</v>
      </c>
      <c r="AV1086" s="18">
        <v>10001007</v>
      </c>
      <c r="AW1086" s="18">
        <v>70103001</v>
      </c>
      <c r="AX1086" s="12" t="s">
        <v>155</v>
      </c>
      <c r="AY1086" s="11">
        <v>0</v>
      </c>
      <c r="AZ1086" s="13">
        <v>0</v>
      </c>
      <c r="BA1086" s="13">
        <v>0</v>
      </c>
      <c r="BB1086" s="37" t="s">
        <v>356</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19.5" customHeight="1">
      <c r="C1087" s="18">
        <v>73001305</v>
      </c>
      <c r="D1087" s="19" t="s">
        <v>465</v>
      </c>
      <c r="E1087" s="18">
        <v>1</v>
      </c>
      <c r="F1087" s="18">
        <v>60010500</v>
      </c>
      <c r="G1087" s="18">
        <v>0</v>
      </c>
      <c r="H1087" s="13">
        <v>0</v>
      </c>
      <c r="I1087" s="18">
        <v>1</v>
      </c>
      <c r="J1087" s="18">
        <v>0</v>
      </c>
      <c r="K1087" s="18">
        <v>0</v>
      </c>
      <c r="L1087" s="18">
        <v>0</v>
      </c>
      <c r="M1087" s="18">
        <v>0</v>
      </c>
      <c r="N1087" s="11">
        <v>2</v>
      </c>
      <c r="O1087" s="18">
        <v>2</v>
      </c>
      <c r="P1087" s="18">
        <v>0.5</v>
      </c>
      <c r="Q1087" s="18">
        <v>0</v>
      </c>
      <c r="R1087" s="6">
        <v>0</v>
      </c>
      <c r="S1087" s="13">
        <v>0</v>
      </c>
      <c r="T1087" s="11">
        <v>1</v>
      </c>
      <c r="U1087" s="18">
        <v>2</v>
      </c>
      <c r="V1087" s="18">
        <v>0</v>
      </c>
      <c r="W1087" s="18">
        <v>0</v>
      </c>
      <c r="X1087" s="18">
        <v>0</v>
      </c>
      <c r="Y1087" s="18">
        <v>0</v>
      </c>
      <c r="Z1087" s="18">
        <v>0</v>
      </c>
      <c r="AA1087" s="18">
        <v>0</v>
      </c>
      <c r="AB1087" s="11">
        <v>0</v>
      </c>
      <c r="AC1087" s="18">
        <v>0</v>
      </c>
      <c r="AD1087" s="11">
        <v>15</v>
      </c>
      <c r="AE1087" s="18">
        <v>0</v>
      </c>
      <c r="AF1087" s="18">
        <v>0</v>
      </c>
      <c r="AG1087" s="6">
        <v>2</v>
      </c>
      <c r="AH1087" s="6">
        <v>0</v>
      </c>
      <c r="AI1087" s="6">
        <v>0</v>
      </c>
      <c r="AJ1087" s="6">
        <v>0</v>
      </c>
      <c r="AK1087" s="18">
        <v>0</v>
      </c>
      <c r="AL1087" s="18">
        <v>0</v>
      </c>
      <c r="AM1087" s="18">
        <v>0</v>
      </c>
      <c r="AN1087" s="18">
        <v>0</v>
      </c>
      <c r="AO1087" s="18">
        <v>1000</v>
      </c>
      <c r="AP1087" s="18">
        <v>0</v>
      </c>
      <c r="AQ1087" s="18">
        <v>0</v>
      </c>
      <c r="AR1087" s="6" t="s">
        <v>463</v>
      </c>
      <c r="AS1087" s="18" t="s">
        <v>153</v>
      </c>
      <c r="AT1087" s="19" t="s">
        <v>154</v>
      </c>
      <c r="AU1087" s="18" t="s">
        <v>246</v>
      </c>
      <c r="AV1087" s="18">
        <v>0</v>
      </c>
      <c r="AW1087" s="18">
        <v>0</v>
      </c>
      <c r="AX1087" s="19" t="s">
        <v>155</v>
      </c>
      <c r="AY1087" s="19" t="s">
        <v>153</v>
      </c>
      <c r="AZ1087" s="13">
        <v>0</v>
      </c>
      <c r="BA1087" s="13">
        <v>0</v>
      </c>
      <c r="BB1087" s="69" t="s">
        <v>634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25" customHeight="1">
      <c r="C1088" s="18">
        <v>73001306</v>
      </c>
      <c r="D1088" s="19" t="s">
        <v>836</v>
      </c>
      <c r="E1088" s="18">
        <v>1</v>
      </c>
      <c r="F1088" s="18">
        <v>62000101</v>
      </c>
      <c r="G1088" s="18">
        <v>0</v>
      </c>
      <c r="H1088" s="13">
        <v>0</v>
      </c>
      <c r="I1088" s="18">
        <v>1</v>
      </c>
      <c r="J1088" s="18">
        <v>0</v>
      </c>
      <c r="K1088" s="11">
        <v>0</v>
      </c>
      <c r="L1088" s="18">
        <v>0</v>
      </c>
      <c r="M1088" s="18">
        <v>0</v>
      </c>
      <c r="N1088" s="11">
        <v>2</v>
      </c>
      <c r="O1088" s="18">
        <v>1</v>
      </c>
      <c r="P1088" s="18">
        <v>0.3</v>
      </c>
      <c r="Q1088" s="18">
        <v>0</v>
      </c>
      <c r="R1088" s="6">
        <v>0</v>
      </c>
      <c r="S1088" s="13">
        <v>0</v>
      </c>
      <c r="T1088" s="11">
        <v>1</v>
      </c>
      <c r="U1088" s="18">
        <v>1</v>
      </c>
      <c r="V1088" s="18">
        <v>0</v>
      </c>
      <c r="W1088" s="18">
        <v>3</v>
      </c>
      <c r="X1088" s="18">
        <v>0</v>
      </c>
      <c r="Y1088" s="18">
        <v>0</v>
      </c>
      <c r="Z1088" s="18">
        <v>0</v>
      </c>
      <c r="AA1088" s="18">
        <v>0</v>
      </c>
      <c r="AB1088" s="18">
        <v>1</v>
      </c>
      <c r="AC1088" s="18">
        <v>12</v>
      </c>
      <c r="AD1088" s="18">
        <v>12</v>
      </c>
      <c r="AE1088" s="18">
        <v>0</v>
      </c>
      <c r="AF1088" s="18">
        <v>3</v>
      </c>
      <c r="AG1088" s="6">
        <v>7</v>
      </c>
      <c r="AH1088" s="6">
        <v>0</v>
      </c>
      <c r="AI1088" s="6">
        <v>0</v>
      </c>
      <c r="AJ1088" s="6">
        <v>10</v>
      </c>
      <c r="AK1088" s="18">
        <v>0</v>
      </c>
      <c r="AL1088" s="18">
        <v>0</v>
      </c>
      <c r="AM1088" s="18">
        <v>0</v>
      </c>
      <c r="AN1088" s="18">
        <v>0</v>
      </c>
      <c r="AO1088" s="18">
        <v>3000</v>
      </c>
      <c r="AP1088" s="18">
        <v>0.5</v>
      </c>
      <c r="AQ1088" s="18">
        <v>20</v>
      </c>
      <c r="AR1088" s="6">
        <v>0</v>
      </c>
      <c r="AS1088" s="18" t="s">
        <v>153</v>
      </c>
      <c r="AT1088" s="12" t="s">
        <v>187</v>
      </c>
      <c r="AU1088" s="18" t="s">
        <v>750</v>
      </c>
      <c r="AV1088" s="18">
        <v>10000011</v>
      </c>
      <c r="AW1088" s="18">
        <v>20001010</v>
      </c>
      <c r="AX1088" s="19" t="s">
        <v>194</v>
      </c>
      <c r="AY1088" s="19" t="s">
        <v>153</v>
      </c>
      <c r="AZ1088" s="13">
        <v>0</v>
      </c>
      <c r="BA1088" s="13">
        <v>0</v>
      </c>
      <c r="BB1088" s="37" t="s">
        <v>837</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73002101</v>
      </c>
      <c r="D1089" s="12" t="s">
        <v>1329</v>
      </c>
      <c r="E1089" s="18">
        <v>1</v>
      </c>
      <c r="F1089" s="11">
        <v>60010300</v>
      </c>
      <c r="G1089" s="18">
        <v>0</v>
      </c>
      <c r="H1089" s="13">
        <v>0</v>
      </c>
      <c r="I1089" s="18">
        <v>1</v>
      </c>
      <c r="J1089" s="18">
        <v>0</v>
      </c>
      <c r="K1089" s="18">
        <v>0</v>
      </c>
      <c r="L1089" s="11">
        <v>0</v>
      </c>
      <c r="M1089" s="11">
        <v>0</v>
      </c>
      <c r="N1089" s="11">
        <v>2</v>
      </c>
      <c r="O1089" s="11">
        <v>2</v>
      </c>
      <c r="P1089" s="11">
        <v>0.8</v>
      </c>
      <c r="Q1089" s="11">
        <v>0</v>
      </c>
      <c r="R1089" s="6">
        <v>0</v>
      </c>
      <c r="S1089" s="11">
        <v>0</v>
      </c>
      <c r="T1089" s="11">
        <v>1</v>
      </c>
      <c r="U1089" s="11">
        <v>2</v>
      </c>
      <c r="V1089" s="11">
        <v>0</v>
      </c>
      <c r="W1089" s="11">
        <v>0</v>
      </c>
      <c r="X1089" s="11">
        <v>0</v>
      </c>
      <c r="Y1089" s="11">
        <v>0</v>
      </c>
      <c r="Z1089" s="11">
        <v>0</v>
      </c>
      <c r="AA1089" s="11">
        <v>0</v>
      </c>
      <c r="AB1089" s="11">
        <v>0</v>
      </c>
      <c r="AC1089" s="11">
        <v>0</v>
      </c>
      <c r="AD1089" s="11">
        <v>20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153</v>
      </c>
      <c r="AT1089" s="19" t="s">
        <v>154</v>
      </c>
      <c r="AU1089" s="11" t="s">
        <v>355</v>
      </c>
      <c r="AV1089" s="18">
        <v>0</v>
      </c>
      <c r="AW1089" s="18">
        <v>0</v>
      </c>
      <c r="AX1089" s="12" t="s">
        <v>343</v>
      </c>
      <c r="AY1089" s="11" t="s">
        <v>1428</v>
      </c>
      <c r="AZ1089" s="13">
        <v>0</v>
      </c>
      <c r="BA1089" s="13">
        <v>0</v>
      </c>
      <c r="BB1089" s="37" t="s">
        <v>1331</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73002102</v>
      </c>
      <c r="D1090" s="19" t="s">
        <v>1429</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90401006</v>
      </c>
      <c r="AS1090" s="18" t="s">
        <v>153</v>
      </c>
      <c r="AT1090" s="19" t="s">
        <v>154</v>
      </c>
      <c r="AU1090" s="18" t="s">
        <v>246</v>
      </c>
      <c r="AV1090" s="18">
        <v>0</v>
      </c>
      <c r="AW1090" s="18">
        <v>40000003</v>
      </c>
      <c r="AX1090" s="19" t="s">
        <v>155</v>
      </c>
      <c r="AY1090" s="19" t="s">
        <v>153</v>
      </c>
      <c r="AZ1090" s="13">
        <v>0</v>
      </c>
      <c r="BA1090" s="13">
        <v>0</v>
      </c>
      <c r="BB1090" s="69" t="s">
        <v>1430</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73002103</v>
      </c>
      <c r="D1091" s="19" t="s">
        <v>1431</v>
      </c>
      <c r="E1091" s="18">
        <v>1</v>
      </c>
      <c r="F1091" s="18">
        <v>60010300</v>
      </c>
      <c r="G1091" s="18">
        <v>0</v>
      </c>
      <c r="H1091" s="13">
        <v>0</v>
      </c>
      <c r="I1091" s="18">
        <v>1</v>
      </c>
      <c r="J1091" s="18">
        <v>0</v>
      </c>
      <c r="K1091" s="18">
        <v>0</v>
      </c>
      <c r="L1091" s="18">
        <v>0</v>
      </c>
      <c r="M1091" s="18">
        <v>0</v>
      </c>
      <c r="N1091" s="11">
        <v>2</v>
      </c>
      <c r="O1091" s="18">
        <v>6</v>
      </c>
      <c r="P1091" s="18">
        <v>0</v>
      </c>
      <c r="Q1091" s="18">
        <v>0</v>
      </c>
      <c r="R1091" s="6">
        <v>0</v>
      </c>
      <c r="S1091" s="13">
        <v>0</v>
      </c>
      <c r="T1091" s="11">
        <v>1</v>
      </c>
      <c r="U1091" s="18">
        <v>2</v>
      </c>
      <c r="V1091" s="18">
        <v>0</v>
      </c>
      <c r="W1091" s="18">
        <v>10</v>
      </c>
      <c r="X1091" s="18">
        <v>0</v>
      </c>
      <c r="Y1091" s="18">
        <v>0</v>
      </c>
      <c r="Z1091" s="18">
        <v>0</v>
      </c>
      <c r="AA1091" s="18">
        <v>0</v>
      </c>
      <c r="AB1091" s="18">
        <v>0</v>
      </c>
      <c r="AC1091" s="18">
        <v>0</v>
      </c>
      <c r="AD1091" s="18">
        <v>15</v>
      </c>
      <c r="AE1091" s="18">
        <v>1</v>
      </c>
      <c r="AF1091" s="18">
        <v>3</v>
      </c>
      <c r="AG1091" s="6">
        <v>1</v>
      </c>
      <c r="AH1091" s="6">
        <v>0</v>
      </c>
      <c r="AI1091" s="6">
        <v>0</v>
      </c>
      <c r="AJ1091" s="6">
        <v>1.5</v>
      </c>
      <c r="AK1091" s="18">
        <v>0</v>
      </c>
      <c r="AL1091" s="18">
        <v>0</v>
      </c>
      <c r="AM1091" s="18">
        <v>0</v>
      </c>
      <c r="AN1091" s="18">
        <v>1</v>
      </c>
      <c r="AO1091" s="18">
        <v>1000</v>
      </c>
      <c r="AP1091" s="18">
        <v>0.5</v>
      </c>
      <c r="AQ1091" s="18">
        <v>0</v>
      </c>
      <c r="AR1091" s="6">
        <v>0</v>
      </c>
      <c r="AS1091" s="18" t="s">
        <v>372</v>
      </c>
      <c r="AT1091" s="19" t="s">
        <v>154</v>
      </c>
      <c r="AU1091" s="18" t="s">
        <v>355</v>
      </c>
      <c r="AV1091" s="18">
        <v>10002001</v>
      </c>
      <c r="AW1091" s="18">
        <v>70106001</v>
      </c>
      <c r="AX1091" s="19" t="s">
        <v>229</v>
      </c>
      <c r="AY1091" s="19" t="s">
        <v>373</v>
      </c>
      <c r="AZ1091" s="13">
        <v>0</v>
      </c>
      <c r="BA1091" s="13">
        <v>0</v>
      </c>
      <c r="BB1091" s="69" t="s">
        <v>374</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73002104</v>
      </c>
      <c r="D1092" s="19" t="s">
        <v>1431</v>
      </c>
      <c r="E1092" s="18">
        <v>1</v>
      </c>
      <c r="F1092" s="18">
        <v>60010500</v>
      </c>
      <c r="G1092" s="18">
        <v>0</v>
      </c>
      <c r="H1092" s="13">
        <v>0</v>
      </c>
      <c r="I1092" s="18">
        <v>1</v>
      </c>
      <c r="J1092" s="18">
        <v>0</v>
      </c>
      <c r="K1092" s="18">
        <v>0</v>
      </c>
      <c r="L1092" s="18">
        <v>0</v>
      </c>
      <c r="M1092" s="18">
        <v>0</v>
      </c>
      <c r="N1092" s="11">
        <v>2</v>
      </c>
      <c r="O1092" s="18">
        <v>2</v>
      </c>
      <c r="P1092" s="18">
        <v>0.6</v>
      </c>
      <c r="Q1092" s="18">
        <v>0</v>
      </c>
      <c r="R1092" s="6">
        <v>0</v>
      </c>
      <c r="S1092" s="13">
        <v>0</v>
      </c>
      <c r="T1092" s="11">
        <v>1</v>
      </c>
      <c r="U1092" s="18">
        <v>2</v>
      </c>
      <c r="V1092" s="18">
        <v>0</v>
      </c>
      <c r="W1092" s="18">
        <v>0</v>
      </c>
      <c r="X1092" s="18">
        <v>0</v>
      </c>
      <c r="Y1092" s="18">
        <v>0</v>
      </c>
      <c r="Z1092" s="18">
        <v>0</v>
      </c>
      <c r="AA1092" s="18">
        <v>0</v>
      </c>
      <c r="AB1092" s="11">
        <v>0</v>
      </c>
      <c r="AC1092" s="18">
        <v>0</v>
      </c>
      <c r="AD1092" s="18">
        <v>20</v>
      </c>
      <c r="AE1092" s="18">
        <v>0</v>
      </c>
      <c r="AF1092" s="18">
        <v>0</v>
      </c>
      <c r="AG1092" s="6">
        <v>2</v>
      </c>
      <c r="AH1092" s="6">
        <v>0</v>
      </c>
      <c r="AI1092" s="6">
        <v>0</v>
      </c>
      <c r="AJ1092" s="6">
        <v>0</v>
      </c>
      <c r="AK1092" s="18">
        <v>0</v>
      </c>
      <c r="AL1092" s="18">
        <v>0</v>
      </c>
      <c r="AM1092" s="18">
        <v>0</v>
      </c>
      <c r="AN1092" s="18">
        <v>0</v>
      </c>
      <c r="AO1092" s="18">
        <v>1000</v>
      </c>
      <c r="AP1092" s="18">
        <v>0</v>
      </c>
      <c r="AQ1092" s="18">
        <v>0</v>
      </c>
      <c r="AR1092" s="6">
        <v>90401004</v>
      </c>
      <c r="AS1092" s="18" t="s">
        <v>153</v>
      </c>
      <c r="AT1092" s="19" t="s">
        <v>154</v>
      </c>
      <c r="AU1092" s="18" t="s">
        <v>246</v>
      </c>
      <c r="AV1092" s="18">
        <v>0</v>
      </c>
      <c r="AW1092" s="18">
        <v>40000003</v>
      </c>
      <c r="AX1092" s="19" t="s">
        <v>155</v>
      </c>
      <c r="AY1092" s="19" t="s">
        <v>153</v>
      </c>
      <c r="AZ1092" s="13">
        <v>0</v>
      </c>
      <c r="BA1092" s="13">
        <v>0</v>
      </c>
      <c r="BB1092" s="69" t="s">
        <v>509</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73002105</v>
      </c>
      <c r="D1093" s="12" t="s">
        <v>637</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1</v>
      </c>
      <c r="X1093" s="11">
        <v>0</v>
      </c>
      <c r="Y1093" s="11">
        <v>1</v>
      </c>
      <c r="Z1093" s="11">
        <v>0</v>
      </c>
      <c r="AA1093" s="11">
        <v>0</v>
      </c>
      <c r="AB1093" s="11">
        <v>0</v>
      </c>
      <c r="AC1093" s="11">
        <v>0</v>
      </c>
      <c r="AD1093" s="11">
        <v>30</v>
      </c>
      <c r="AE1093" s="11">
        <v>1</v>
      </c>
      <c r="AF1093" s="11" t="s">
        <v>507</v>
      </c>
      <c r="AG1093" s="6">
        <v>0</v>
      </c>
      <c r="AH1093" s="6">
        <v>0</v>
      </c>
      <c r="AI1093" s="6">
        <v>0</v>
      </c>
      <c r="AJ1093" s="6">
        <v>0</v>
      </c>
      <c r="AK1093" s="11">
        <v>0</v>
      </c>
      <c r="AL1093" s="11">
        <v>0</v>
      </c>
      <c r="AM1093" s="11">
        <v>0</v>
      </c>
      <c r="AN1093" s="11">
        <v>0.5</v>
      </c>
      <c r="AO1093" s="11">
        <v>999999</v>
      </c>
      <c r="AP1093" s="11">
        <v>0.5</v>
      </c>
      <c r="AQ1093" s="11">
        <v>0</v>
      </c>
      <c r="AR1093" s="6">
        <v>0</v>
      </c>
      <c r="AS1093" s="138" t="s">
        <v>586</v>
      </c>
      <c r="AT1093" s="19" t="s">
        <v>213</v>
      </c>
      <c r="AU1093" s="11" t="s">
        <v>348</v>
      </c>
      <c r="AV1093" s="18">
        <v>10000007</v>
      </c>
      <c r="AW1093" s="18">
        <v>70202004</v>
      </c>
      <c r="AX1093" s="19" t="s">
        <v>229</v>
      </c>
      <c r="AY1093" s="19" t="s">
        <v>259</v>
      </c>
      <c r="AZ1093" s="13">
        <v>0</v>
      </c>
      <c r="BA1093" s="13">
        <v>0</v>
      </c>
      <c r="BB1093" s="37" t="s">
        <v>1432</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73002201</v>
      </c>
      <c r="D1094" s="12" t="s">
        <v>390</v>
      </c>
      <c r="E1094" s="18">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1</v>
      </c>
      <c r="Z1094" s="11">
        <v>0</v>
      </c>
      <c r="AA1094" s="11">
        <v>0</v>
      </c>
      <c r="AB1094" s="11">
        <v>0</v>
      </c>
      <c r="AC1094" s="11">
        <v>0</v>
      </c>
      <c r="AD1094" s="11">
        <v>12</v>
      </c>
      <c r="AE1094" s="11">
        <v>1</v>
      </c>
      <c r="AF1094" s="11" t="s">
        <v>391</v>
      </c>
      <c r="AG1094" s="6">
        <v>1</v>
      </c>
      <c r="AH1094" s="6">
        <v>1</v>
      </c>
      <c r="AI1094" s="6">
        <v>0</v>
      </c>
      <c r="AJ1094" s="6">
        <v>3</v>
      </c>
      <c r="AK1094" s="11">
        <v>0</v>
      </c>
      <c r="AL1094" s="11">
        <v>0</v>
      </c>
      <c r="AM1094" s="11">
        <v>0</v>
      </c>
      <c r="AN1094" s="11">
        <v>3</v>
      </c>
      <c r="AO1094" s="11">
        <v>5000</v>
      </c>
      <c r="AP1094" s="11">
        <v>2.5</v>
      </c>
      <c r="AQ1094" s="11">
        <v>0</v>
      </c>
      <c r="AR1094" s="6">
        <v>0</v>
      </c>
      <c r="AS1094" s="11" t="s">
        <v>153</v>
      </c>
      <c r="AT1094" s="19" t="s">
        <v>213</v>
      </c>
      <c r="AU1094" s="11" t="s">
        <v>348</v>
      </c>
      <c r="AV1094" s="18">
        <v>10000007</v>
      </c>
      <c r="AW1094" s="18">
        <v>70107001</v>
      </c>
      <c r="AX1094" s="12" t="s">
        <v>155</v>
      </c>
      <c r="AY1094" s="11">
        <v>0</v>
      </c>
      <c r="AZ1094" s="13">
        <v>0</v>
      </c>
      <c r="BA1094" s="13">
        <v>0</v>
      </c>
      <c r="BB1094" s="37" t="s">
        <v>392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73002202</v>
      </c>
      <c r="D1095" s="12" t="s">
        <v>426</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v>3</v>
      </c>
      <c r="AG1095" s="6">
        <v>4</v>
      </c>
      <c r="AH1095" s="6">
        <v>1</v>
      </c>
      <c r="AI1095" s="6">
        <v>0</v>
      </c>
      <c r="AJ1095" s="6">
        <v>1.5</v>
      </c>
      <c r="AK1095" s="11">
        <v>0</v>
      </c>
      <c r="AL1095" s="11">
        <v>0</v>
      </c>
      <c r="AM1095" s="11">
        <v>0</v>
      </c>
      <c r="AN1095" s="11">
        <v>3</v>
      </c>
      <c r="AO1095" s="11">
        <v>5000</v>
      </c>
      <c r="AP1095" s="11">
        <v>3</v>
      </c>
      <c r="AQ1095" s="11">
        <v>0</v>
      </c>
      <c r="AR1095" s="6">
        <v>0</v>
      </c>
      <c r="AS1095" s="11" t="s">
        <v>153</v>
      </c>
      <c r="AT1095" s="19" t="s">
        <v>154</v>
      </c>
      <c r="AU1095" s="11" t="s">
        <v>348</v>
      </c>
      <c r="AV1095" s="18">
        <v>10000007</v>
      </c>
      <c r="AW1095" s="18">
        <v>70103003</v>
      </c>
      <c r="AX1095" s="12" t="s">
        <v>155</v>
      </c>
      <c r="AY1095" s="11" t="s">
        <v>1433</v>
      </c>
      <c r="AZ1095" s="13">
        <v>0</v>
      </c>
      <c r="BA1095" s="13">
        <v>0</v>
      </c>
      <c r="BB1095" s="37" t="s">
        <v>428</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73002203</v>
      </c>
      <c r="D1096" s="12" t="s">
        <v>429</v>
      </c>
      <c r="E1096" s="11">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0</v>
      </c>
      <c r="Z1096" s="11">
        <v>0</v>
      </c>
      <c r="AA1096" s="11">
        <v>0</v>
      </c>
      <c r="AB1096" s="11">
        <v>0</v>
      </c>
      <c r="AC1096" s="11">
        <v>0</v>
      </c>
      <c r="AD1096" s="11">
        <v>12</v>
      </c>
      <c r="AE1096" s="11">
        <v>1</v>
      </c>
      <c r="AF1096" s="11">
        <v>3</v>
      </c>
      <c r="AG1096" s="6">
        <v>6</v>
      </c>
      <c r="AH1096" s="6">
        <v>1</v>
      </c>
      <c r="AI1096" s="6">
        <v>0</v>
      </c>
      <c r="AJ1096" s="6">
        <v>1.5</v>
      </c>
      <c r="AK1096" s="11">
        <v>0</v>
      </c>
      <c r="AL1096" s="11">
        <v>0</v>
      </c>
      <c r="AM1096" s="11">
        <v>0</v>
      </c>
      <c r="AN1096" s="11">
        <v>3</v>
      </c>
      <c r="AO1096" s="11">
        <v>5000</v>
      </c>
      <c r="AP1096" s="11">
        <v>3</v>
      </c>
      <c r="AQ1096" s="11">
        <v>0</v>
      </c>
      <c r="AR1096" s="6">
        <v>0</v>
      </c>
      <c r="AS1096" s="11" t="s">
        <v>153</v>
      </c>
      <c r="AT1096" s="19" t="s">
        <v>196</v>
      </c>
      <c r="AU1096" s="11" t="s">
        <v>348</v>
      </c>
      <c r="AV1096" s="18">
        <v>10000007</v>
      </c>
      <c r="AW1096" s="18">
        <v>70103003</v>
      </c>
      <c r="AX1096" s="12" t="s">
        <v>155</v>
      </c>
      <c r="AY1096" s="11" t="s">
        <v>1434</v>
      </c>
      <c r="AZ1096" s="13">
        <v>0</v>
      </c>
      <c r="BA1096" s="13">
        <v>0</v>
      </c>
      <c r="BB1096" s="37" t="s">
        <v>431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73002204</v>
      </c>
      <c r="D1097" s="19" t="s">
        <v>432</v>
      </c>
      <c r="E1097" s="18">
        <v>1</v>
      </c>
      <c r="F1097" s="18">
        <v>60010500</v>
      </c>
      <c r="G1097" s="18">
        <v>0</v>
      </c>
      <c r="H1097" s="13">
        <v>0</v>
      </c>
      <c r="I1097" s="18">
        <v>1</v>
      </c>
      <c r="J1097" s="18">
        <v>0</v>
      </c>
      <c r="K1097" s="18">
        <v>0</v>
      </c>
      <c r="L1097" s="18">
        <v>0</v>
      </c>
      <c r="M1097" s="18">
        <v>0</v>
      </c>
      <c r="N1097" s="11">
        <v>2</v>
      </c>
      <c r="O1097" s="18">
        <v>2</v>
      </c>
      <c r="P1097" s="18">
        <v>0.6</v>
      </c>
      <c r="Q1097" s="18">
        <v>0</v>
      </c>
      <c r="R1097" s="6">
        <v>0</v>
      </c>
      <c r="S1097" s="13">
        <v>0</v>
      </c>
      <c r="T1097" s="11">
        <v>1</v>
      </c>
      <c r="U1097" s="18">
        <v>2</v>
      </c>
      <c r="V1097" s="18">
        <v>0</v>
      </c>
      <c r="W1097" s="18">
        <v>0</v>
      </c>
      <c r="X1097" s="18">
        <v>0</v>
      </c>
      <c r="Y1097" s="18">
        <v>0</v>
      </c>
      <c r="Z1097" s="18">
        <v>0</v>
      </c>
      <c r="AA1097" s="18">
        <v>0</v>
      </c>
      <c r="AB1097" s="18">
        <v>0</v>
      </c>
      <c r="AC1097" s="18">
        <v>0</v>
      </c>
      <c r="AD1097" s="18">
        <v>20</v>
      </c>
      <c r="AE1097" s="18">
        <v>0</v>
      </c>
      <c r="AF1097" s="18">
        <v>0</v>
      </c>
      <c r="AG1097" s="6">
        <v>2</v>
      </c>
      <c r="AH1097" s="6">
        <v>0</v>
      </c>
      <c r="AI1097" s="6">
        <v>0</v>
      </c>
      <c r="AJ1097" s="6">
        <v>0</v>
      </c>
      <c r="AK1097" s="18">
        <v>0</v>
      </c>
      <c r="AL1097" s="18">
        <v>0</v>
      </c>
      <c r="AM1097" s="18">
        <v>0</v>
      </c>
      <c r="AN1097" s="18">
        <v>0</v>
      </c>
      <c r="AO1097" s="18">
        <v>1000</v>
      </c>
      <c r="AP1097" s="18">
        <v>0</v>
      </c>
      <c r="AQ1097" s="18">
        <v>0</v>
      </c>
      <c r="AR1097" s="6">
        <v>90102001</v>
      </c>
      <c r="AS1097" s="18" t="s">
        <v>153</v>
      </c>
      <c r="AT1097" s="19" t="s">
        <v>154</v>
      </c>
      <c r="AU1097" s="18" t="s">
        <v>246</v>
      </c>
      <c r="AV1097" s="18">
        <v>0</v>
      </c>
      <c r="AW1097" s="18">
        <v>40000003</v>
      </c>
      <c r="AX1097" s="19" t="s">
        <v>155</v>
      </c>
      <c r="AY1097" s="19" t="s">
        <v>153</v>
      </c>
      <c r="AZ1097" s="13">
        <v>0</v>
      </c>
      <c r="BA1097" s="13">
        <v>0</v>
      </c>
      <c r="BB1097" s="69" t="s">
        <v>433</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73002205</v>
      </c>
      <c r="D1098" s="19" t="s">
        <v>434</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153</v>
      </c>
      <c r="AT1098" s="19" t="s">
        <v>154</v>
      </c>
      <c r="AU1098" s="18" t="s">
        <v>246</v>
      </c>
      <c r="AV1098" s="18">
        <v>0</v>
      </c>
      <c r="AW1098" s="18">
        <v>0</v>
      </c>
      <c r="AX1098" s="19" t="s">
        <v>155</v>
      </c>
      <c r="AY1098" s="19" t="s">
        <v>153</v>
      </c>
      <c r="AZ1098" s="13">
        <v>0</v>
      </c>
      <c r="BA1098" s="13">
        <v>0</v>
      </c>
      <c r="BB1098" s="69" t="s">
        <v>435</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73002301</v>
      </c>
      <c r="D1099" s="12" t="s">
        <v>570</v>
      </c>
      <c r="E1099" s="18">
        <v>1</v>
      </c>
      <c r="F1099" s="11">
        <v>60010100</v>
      </c>
      <c r="G1099" s="18">
        <v>0</v>
      </c>
      <c r="H1099" s="13">
        <v>0</v>
      </c>
      <c r="I1099" s="18">
        <v>1</v>
      </c>
      <c r="J1099" s="18">
        <v>0</v>
      </c>
      <c r="K1099" s="18">
        <v>0</v>
      </c>
      <c r="L1099" s="11">
        <v>0</v>
      </c>
      <c r="M1099" s="11">
        <v>0</v>
      </c>
      <c r="N1099" s="11">
        <v>2</v>
      </c>
      <c r="O1099" s="11">
        <v>1</v>
      </c>
      <c r="P1099" s="11">
        <v>0.3</v>
      </c>
      <c r="Q1099" s="11">
        <v>0</v>
      </c>
      <c r="R1099" s="6">
        <v>0</v>
      </c>
      <c r="S1099" s="11">
        <v>0</v>
      </c>
      <c r="T1099" s="11">
        <v>1</v>
      </c>
      <c r="U1099" s="11">
        <v>2</v>
      </c>
      <c r="V1099" s="11">
        <v>0</v>
      </c>
      <c r="W1099" s="11">
        <v>3</v>
      </c>
      <c r="X1099" s="11">
        <v>0</v>
      </c>
      <c r="Y1099" s="11">
        <v>1</v>
      </c>
      <c r="Z1099" s="11">
        <v>0</v>
      </c>
      <c r="AA1099" s="11">
        <v>0</v>
      </c>
      <c r="AB1099" s="11">
        <v>0</v>
      </c>
      <c r="AC1099" s="11">
        <v>0</v>
      </c>
      <c r="AD1099" s="11">
        <v>15</v>
      </c>
      <c r="AE1099" s="11">
        <v>1</v>
      </c>
      <c r="AF1099" s="11">
        <v>3</v>
      </c>
      <c r="AG1099" s="6">
        <v>4</v>
      </c>
      <c r="AH1099" s="6">
        <v>1</v>
      </c>
      <c r="AI1099" s="6">
        <v>0</v>
      </c>
      <c r="AJ1099" s="6">
        <v>1.5</v>
      </c>
      <c r="AK1099" s="11">
        <v>0</v>
      </c>
      <c r="AL1099" s="11">
        <v>0</v>
      </c>
      <c r="AM1099" s="11">
        <v>0</v>
      </c>
      <c r="AN1099" s="11">
        <v>3</v>
      </c>
      <c r="AO1099" s="11">
        <v>999999</v>
      </c>
      <c r="AP1099" s="11">
        <v>3</v>
      </c>
      <c r="AQ1099" s="11">
        <v>0</v>
      </c>
      <c r="AR1099" s="6">
        <v>0</v>
      </c>
      <c r="AS1099" s="11" t="s">
        <v>153</v>
      </c>
      <c r="AT1099" s="19" t="s">
        <v>213</v>
      </c>
      <c r="AU1099" s="11" t="s">
        <v>348</v>
      </c>
      <c r="AV1099" s="18">
        <v>10000007</v>
      </c>
      <c r="AW1099" s="18">
        <v>70205001</v>
      </c>
      <c r="AX1099" s="12" t="s">
        <v>155</v>
      </c>
      <c r="AY1099" s="11" t="s">
        <v>1435</v>
      </c>
      <c r="AZ1099" s="13">
        <v>0</v>
      </c>
      <c r="BA1099" s="13">
        <v>0</v>
      </c>
      <c r="BB1099" s="37" t="s">
        <v>572</v>
      </c>
      <c r="BC1099" s="11">
        <v>0</v>
      </c>
      <c r="BD1099" s="11">
        <v>0</v>
      </c>
      <c r="BE1099" s="11">
        <v>0</v>
      </c>
      <c r="BF1099" s="11">
        <v>0</v>
      </c>
      <c r="BG1099" s="11">
        <v>0</v>
      </c>
      <c r="BH1099" s="11">
        <v>0</v>
      </c>
      <c r="BI1099" s="9">
        <v>0</v>
      </c>
      <c r="BJ1099" s="6">
        <v>0</v>
      </c>
      <c r="BK1099" s="6">
        <v>0</v>
      </c>
      <c r="BL1099" s="6">
        <v>0</v>
      </c>
      <c r="BM1099" s="6">
        <v>0</v>
      </c>
      <c r="BN1099" s="6">
        <v>0</v>
      </c>
      <c r="BO1099" s="6">
        <v>0</v>
      </c>
    </row>
    <row r="1100" spans="3:67" ht="19.5" customHeight="1">
      <c r="C1100" s="18">
        <v>73002302</v>
      </c>
      <c r="D1100" s="12" t="s">
        <v>618</v>
      </c>
      <c r="E1100" s="18">
        <v>1</v>
      </c>
      <c r="F1100" s="11">
        <v>60010100</v>
      </c>
      <c r="G1100" s="18">
        <v>0</v>
      </c>
      <c r="H1100" s="13">
        <v>0</v>
      </c>
      <c r="I1100" s="18">
        <v>1</v>
      </c>
      <c r="J1100" s="18">
        <v>0</v>
      </c>
      <c r="K1100" s="18">
        <v>0</v>
      </c>
      <c r="L1100" s="11">
        <v>0</v>
      </c>
      <c r="M1100" s="11">
        <v>0</v>
      </c>
      <c r="N1100" s="11">
        <v>2</v>
      </c>
      <c r="O1100" s="11">
        <v>1</v>
      </c>
      <c r="P1100" s="11">
        <v>0.3</v>
      </c>
      <c r="Q1100" s="11">
        <v>0</v>
      </c>
      <c r="R1100" s="6">
        <v>1</v>
      </c>
      <c r="S1100" s="11">
        <v>0</v>
      </c>
      <c r="T1100" s="11">
        <v>1</v>
      </c>
      <c r="U1100" s="11">
        <v>2</v>
      </c>
      <c r="V1100" s="11">
        <v>0</v>
      </c>
      <c r="W1100" s="11">
        <v>3</v>
      </c>
      <c r="X1100" s="11">
        <v>0</v>
      </c>
      <c r="Y1100" s="11">
        <v>1</v>
      </c>
      <c r="Z1100" s="11">
        <v>0</v>
      </c>
      <c r="AA1100" s="11">
        <v>0</v>
      </c>
      <c r="AB1100" s="11">
        <v>0</v>
      </c>
      <c r="AC1100" s="11">
        <v>0</v>
      </c>
      <c r="AD1100" s="11">
        <v>15</v>
      </c>
      <c r="AE1100" s="11">
        <v>1</v>
      </c>
      <c r="AF1100" s="11" t="s">
        <v>391</v>
      </c>
      <c r="AG1100" s="6">
        <v>0</v>
      </c>
      <c r="AH1100" s="6">
        <v>1</v>
      </c>
      <c r="AI1100" s="6">
        <v>0</v>
      </c>
      <c r="AJ1100" s="6">
        <v>3</v>
      </c>
      <c r="AK1100" s="11">
        <v>0</v>
      </c>
      <c r="AL1100" s="11">
        <v>0</v>
      </c>
      <c r="AM1100" s="11">
        <v>0</v>
      </c>
      <c r="AN1100" s="11">
        <v>3</v>
      </c>
      <c r="AO1100" s="11">
        <v>5000</v>
      </c>
      <c r="AP1100" s="11">
        <v>2.5</v>
      </c>
      <c r="AQ1100" s="11">
        <v>0</v>
      </c>
      <c r="AR1100" s="6">
        <v>0</v>
      </c>
      <c r="AS1100" s="11" t="s">
        <v>425</v>
      </c>
      <c r="AT1100" s="19" t="s">
        <v>196</v>
      </c>
      <c r="AU1100" s="11" t="s">
        <v>348</v>
      </c>
      <c r="AV1100" s="18">
        <v>10000007</v>
      </c>
      <c r="AW1100" s="18">
        <v>70403003</v>
      </c>
      <c r="AX1100" s="12" t="s">
        <v>155</v>
      </c>
      <c r="AY1100" s="11">
        <v>0</v>
      </c>
      <c r="AZ1100" s="13">
        <v>0</v>
      </c>
      <c r="BA1100" s="13">
        <v>0</v>
      </c>
      <c r="BB1100" s="37" t="s">
        <v>1381</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73002303</v>
      </c>
      <c r="D1101" s="12" t="s">
        <v>759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10</v>
      </c>
      <c r="AE1101" s="11">
        <v>2</v>
      </c>
      <c r="AF1101" s="11" t="s">
        <v>163</v>
      </c>
      <c r="AG1101" s="6">
        <v>0</v>
      </c>
      <c r="AH1101" s="6">
        <v>2</v>
      </c>
      <c r="AI1101" s="6">
        <v>0</v>
      </c>
      <c r="AJ1101" s="6">
        <v>1.5</v>
      </c>
      <c r="AK1101" s="11">
        <v>0</v>
      </c>
      <c r="AL1101" s="11">
        <v>0</v>
      </c>
      <c r="AM1101" s="11">
        <v>0</v>
      </c>
      <c r="AN1101" s="11">
        <v>1.5</v>
      </c>
      <c r="AO1101" s="11">
        <v>10000</v>
      </c>
      <c r="AP1101" s="11">
        <v>1</v>
      </c>
      <c r="AQ1101" s="11">
        <v>5</v>
      </c>
      <c r="AR1101" s="6">
        <v>0</v>
      </c>
      <c r="AS1101" s="11" t="s">
        <v>153</v>
      </c>
      <c r="AT1101" s="19" t="s">
        <v>397</v>
      </c>
      <c r="AU1101" s="11" t="s">
        <v>348</v>
      </c>
      <c r="AV1101" s="18">
        <v>10000007</v>
      </c>
      <c r="AW1101" s="18">
        <v>70302003</v>
      </c>
      <c r="AX1101" s="19" t="s">
        <v>379</v>
      </c>
      <c r="AY1101" s="13" t="s">
        <v>1436</v>
      </c>
      <c r="AZ1101" s="13">
        <v>0</v>
      </c>
      <c r="BA1101" s="13">
        <v>0</v>
      </c>
      <c r="BB1101" s="37" t="s">
        <v>628</v>
      </c>
      <c r="BC1101" s="11">
        <v>1</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73002304</v>
      </c>
      <c r="D1102" s="19" t="s">
        <v>351</v>
      </c>
      <c r="E1102" s="18">
        <v>1</v>
      </c>
      <c r="F1102" s="18">
        <v>60010500</v>
      </c>
      <c r="G1102" s="18">
        <v>0</v>
      </c>
      <c r="H1102" s="13">
        <v>0</v>
      </c>
      <c r="I1102" s="18">
        <v>1</v>
      </c>
      <c r="J1102" s="18">
        <v>0</v>
      </c>
      <c r="K1102" s="18">
        <v>0</v>
      </c>
      <c r="L1102" s="18">
        <v>0</v>
      </c>
      <c r="M1102" s="18">
        <v>0</v>
      </c>
      <c r="N1102" s="11">
        <v>2</v>
      </c>
      <c r="O1102" s="18">
        <v>2</v>
      </c>
      <c r="P1102" s="18">
        <v>0.8</v>
      </c>
      <c r="Q1102" s="18">
        <v>0</v>
      </c>
      <c r="R1102" s="6">
        <v>0</v>
      </c>
      <c r="S1102" s="13">
        <v>0</v>
      </c>
      <c r="T1102" s="11">
        <v>1</v>
      </c>
      <c r="U1102" s="18">
        <v>2</v>
      </c>
      <c r="V1102" s="18">
        <v>0</v>
      </c>
      <c r="W1102" s="18">
        <v>0</v>
      </c>
      <c r="X1102" s="18">
        <v>0</v>
      </c>
      <c r="Y1102" s="18">
        <v>0</v>
      </c>
      <c r="Z1102" s="18">
        <v>0</v>
      </c>
      <c r="AA1102" s="18">
        <v>0</v>
      </c>
      <c r="AB1102" s="11">
        <v>0</v>
      </c>
      <c r="AC1102" s="18">
        <v>0</v>
      </c>
      <c r="AD1102" s="18">
        <v>20</v>
      </c>
      <c r="AE1102" s="18">
        <v>0</v>
      </c>
      <c r="AF1102" s="18">
        <v>0</v>
      </c>
      <c r="AG1102" s="6">
        <v>2</v>
      </c>
      <c r="AH1102" s="6">
        <v>0</v>
      </c>
      <c r="AI1102" s="6">
        <v>0</v>
      </c>
      <c r="AJ1102" s="6">
        <v>0</v>
      </c>
      <c r="AK1102" s="18">
        <v>0</v>
      </c>
      <c r="AL1102" s="18">
        <v>0</v>
      </c>
      <c r="AM1102" s="18">
        <v>0</v>
      </c>
      <c r="AN1102" s="18">
        <v>0</v>
      </c>
      <c r="AO1102" s="18">
        <v>1000</v>
      </c>
      <c r="AP1102" s="18">
        <v>0</v>
      </c>
      <c r="AQ1102" s="18">
        <v>0</v>
      </c>
      <c r="AR1102" s="6">
        <v>90401004</v>
      </c>
      <c r="AS1102" s="18" t="s">
        <v>153</v>
      </c>
      <c r="AT1102" s="19" t="s">
        <v>154</v>
      </c>
      <c r="AU1102" s="18" t="s">
        <v>246</v>
      </c>
      <c r="AV1102" s="18">
        <v>0</v>
      </c>
      <c r="AW1102" s="18">
        <v>40000003</v>
      </c>
      <c r="AX1102" s="19" t="s">
        <v>155</v>
      </c>
      <c r="AY1102" s="19" t="s">
        <v>153</v>
      </c>
      <c r="AZ1102" s="13">
        <v>0</v>
      </c>
      <c r="BA1102" s="13">
        <v>0</v>
      </c>
      <c r="BB1102" s="69" t="s">
        <v>509</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18">
        <v>73002305</v>
      </c>
      <c r="D1103" s="19" t="s">
        <v>465</v>
      </c>
      <c r="E1103" s="18">
        <v>1</v>
      </c>
      <c r="F1103" s="18">
        <v>60010500</v>
      </c>
      <c r="G1103" s="18">
        <v>0</v>
      </c>
      <c r="H1103" s="13">
        <v>0</v>
      </c>
      <c r="I1103" s="18">
        <v>1</v>
      </c>
      <c r="J1103" s="18">
        <v>0</v>
      </c>
      <c r="K1103" s="18">
        <v>0</v>
      </c>
      <c r="L1103" s="18">
        <v>0</v>
      </c>
      <c r="M1103" s="18">
        <v>0</v>
      </c>
      <c r="N1103" s="11">
        <v>2</v>
      </c>
      <c r="O1103" s="18">
        <v>2</v>
      </c>
      <c r="P1103" s="18">
        <v>0.5</v>
      </c>
      <c r="Q1103" s="18">
        <v>0</v>
      </c>
      <c r="R1103" s="6">
        <v>0</v>
      </c>
      <c r="S1103" s="13">
        <v>0</v>
      </c>
      <c r="T1103" s="11">
        <v>1</v>
      </c>
      <c r="U1103" s="18">
        <v>2</v>
      </c>
      <c r="V1103" s="18">
        <v>0</v>
      </c>
      <c r="W1103" s="18">
        <v>0</v>
      </c>
      <c r="X1103" s="18">
        <v>0</v>
      </c>
      <c r="Y1103" s="18">
        <v>0</v>
      </c>
      <c r="Z1103" s="18">
        <v>0</v>
      </c>
      <c r="AA1103" s="18">
        <v>0</v>
      </c>
      <c r="AB1103" s="11">
        <v>0</v>
      </c>
      <c r="AC1103" s="18">
        <v>0</v>
      </c>
      <c r="AD1103" s="11">
        <v>15</v>
      </c>
      <c r="AE1103" s="18">
        <v>0</v>
      </c>
      <c r="AF1103" s="18">
        <v>0</v>
      </c>
      <c r="AG1103" s="6">
        <v>2</v>
      </c>
      <c r="AH1103" s="6">
        <v>0</v>
      </c>
      <c r="AI1103" s="6">
        <v>0</v>
      </c>
      <c r="AJ1103" s="6">
        <v>0</v>
      </c>
      <c r="AK1103" s="18">
        <v>0</v>
      </c>
      <c r="AL1103" s="18">
        <v>0</v>
      </c>
      <c r="AM1103" s="18">
        <v>0</v>
      </c>
      <c r="AN1103" s="18">
        <v>0</v>
      </c>
      <c r="AO1103" s="18">
        <v>1000</v>
      </c>
      <c r="AP1103" s="18">
        <v>0</v>
      </c>
      <c r="AQ1103" s="18">
        <v>0</v>
      </c>
      <c r="AR1103" s="6" t="s">
        <v>463</v>
      </c>
      <c r="AS1103" s="18" t="s">
        <v>153</v>
      </c>
      <c r="AT1103" s="19" t="s">
        <v>154</v>
      </c>
      <c r="AU1103" s="18" t="s">
        <v>246</v>
      </c>
      <c r="AV1103" s="18">
        <v>0</v>
      </c>
      <c r="AW1103" s="18">
        <v>0</v>
      </c>
      <c r="AX1103" s="19" t="s">
        <v>155</v>
      </c>
      <c r="AY1103" s="19" t="s">
        <v>153</v>
      </c>
      <c r="AZ1103" s="13">
        <v>0</v>
      </c>
      <c r="BA1103" s="13">
        <v>0</v>
      </c>
      <c r="BB1103" s="69" t="s">
        <v>634</v>
      </c>
      <c r="BC1103" s="18">
        <v>0</v>
      </c>
      <c r="BD1103" s="11">
        <v>0</v>
      </c>
      <c r="BE1103" s="18">
        <v>0</v>
      </c>
      <c r="BF1103" s="18">
        <v>0</v>
      </c>
      <c r="BG1103" s="18">
        <v>0</v>
      </c>
      <c r="BH1103" s="18">
        <v>0</v>
      </c>
      <c r="BI1103" s="9">
        <v>0</v>
      </c>
      <c r="BJ1103" s="6">
        <v>0</v>
      </c>
      <c r="BK1103" s="6">
        <v>0</v>
      </c>
      <c r="BL1103" s="6">
        <v>0</v>
      </c>
      <c r="BM1103" s="6">
        <v>0</v>
      </c>
      <c r="BN1103" s="6">
        <v>0</v>
      </c>
      <c r="BO1103" s="6">
        <v>0</v>
      </c>
    </row>
    <row r="1104" spans="3:67" ht="19.5" customHeight="1">
      <c r="C1104" s="18">
        <v>73002307</v>
      </c>
      <c r="D1104" s="12" t="s">
        <v>1437</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2</v>
      </c>
      <c r="X1104" s="11">
        <v>0</v>
      </c>
      <c r="Y1104" s="11">
        <v>1</v>
      </c>
      <c r="Z1104" s="11">
        <v>0</v>
      </c>
      <c r="AA1104" s="11">
        <v>0</v>
      </c>
      <c r="AB1104" s="11">
        <v>0</v>
      </c>
      <c r="AC1104" s="11">
        <v>0</v>
      </c>
      <c r="AD1104" s="11">
        <v>15</v>
      </c>
      <c r="AE1104" s="11">
        <v>1</v>
      </c>
      <c r="AF1104" s="11" t="s">
        <v>507</v>
      </c>
      <c r="AG1104" s="6">
        <v>0</v>
      </c>
      <c r="AH1104" s="6">
        <v>0</v>
      </c>
      <c r="AI1104" s="6">
        <v>0</v>
      </c>
      <c r="AJ1104" s="6">
        <v>0</v>
      </c>
      <c r="AK1104" s="11">
        <v>0</v>
      </c>
      <c r="AL1104" s="11">
        <v>0</v>
      </c>
      <c r="AM1104" s="11">
        <v>0</v>
      </c>
      <c r="AN1104" s="11">
        <v>0.5</v>
      </c>
      <c r="AO1104" s="11">
        <v>999999</v>
      </c>
      <c r="AP1104" s="11">
        <v>0.5</v>
      </c>
      <c r="AQ1104" s="11">
        <v>0</v>
      </c>
      <c r="AR1104" s="6">
        <v>0</v>
      </c>
      <c r="AS1104" s="6">
        <v>90205007</v>
      </c>
      <c r="AT1104" s="19" t="s">
        <v>397</v>
      </c>
      <c r="AU1104" s="11" t="s">
        <v>348</v>
      </c>
      <c r="AV1104" s="18">
        <v>10000007</v>
      </c>
      <c r="AW1104" s="18">
        <v>70205001</v>
      </c>
      <c r="AX1104" s="19" t="s">
        <v>229</v>
      </c>
      <c r="AY1104" s="19" t="s">
        <v>259</v>
      </c>
      <c r="AZ1104" s="13">
        <v>0</v>
      </c>
      <c r="BA1104" s="13">
        <v>0</v>
      </c>
      <c r="BB1104" s="37"/>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67">
        <v>73003101</v>
      </c>
      <c r="D1105" s="55" t="s">
        <v>467</v>
      </c>
      <c r="E1105" s="56">
        <v>2</v>
      </c>
      <c r="F1105" s="56">
        <v>61012301</v>
      </c>
      <c r="G1105" s="56">
        <v>0</v>
      </c>
      <c r="H1105" s="74">
        <v>0</v>
      </c>
      <c r="I1105" s="67">
        <v>1</v>
      </c>
      <c r="J1105" s="67">
        <v>0</v>
      </c>
      <c r="K1105" s="67">
        <v>0</v>
      </c>
      <c r="L1105" s="56">
        <v>0</v>
      </c>
      <c r="M1105" s="56">
        <v>0</v>
      </c>
      <c r="N1105" s="11">
        <v>2</v>
      </c>
      <c r="O1105" s="56">
        <v>1</v>
      </c>
      <c r="P1105" s="56">
        <v>0.5</v>
      </c>
      <c r="Q1105" s="56">
        <v>0</v>
      </c>
      <c r="R1105" s="63">
        <v>1</v>
      </c>
      <c r="S1105" s="56">
        <v>0</v>
      </c>
      <c r="T1105" s="56">
        <v>1</v>
      </c>
      <c r="U1105" s="56">
        <v>2</v>
      </c>
      <c r="V1105" s="56">
        <v>0</v>
      </c>
      <c r="W1105" s="56">
        <v>1.4</v>
      </c>
      <c r="X1105" s="56">
        <v>150</v>
      </c>
      <c r="Y1105" s="56">
        <v>1</v>
      </c>
      <c r="Z1105" s="56">
        <v>0</v>
      </c>
      <c r="AA1105" s="56">
        <v>0</v>
      </c>
      <c r="AB1105" s="56">
        <v>0</v>
      </c>
      <c r="AC1105" s="56">
        <v>0</v>
      </c>
      <c r="AD1105" s="56">
        <v>12</v>
      </c>
      <c r="AE1105" s="56">
        <v>2</v>
      </c>
      <c r="AF1105" s="56" t="s">
        <v>163</v>
      </c>
      <c r="AG1105" s="63">
        <v>7</v>
      </c>
      <c r="AH1105" s="63">
        <v>2</v>
      </c>
      <c r="AI1105" s="6">
        <v>0</v>
      </c>
      <c r="AJ1105" s="63">
        <v>1.5</v>
      </c>
      <c r="AK1105" s="56">
        <v>0</v>
      </c>
      <c r="AL1105" s="56">
        <v>0</v>
      </c>
      <c r="AM1105" s="56">
        <v>0</v>
      </c>
      <c r="AN1105" s="56">
        <v>1.5</v>
      </c>
      <c r="AO1105" s="56">
        <v>1200</v>
      </c>
      <c r="AP1105" s="56">
        <v>1</v>
      </c>
      <c r="AQ1105" s="56">
        <v>15</v>
      </c>
      <c r="AR1105" s="63">
        <v>0</v>
      </c>
      <c r="AS1105" s="56" t="s">
        <v>153</v>
      </c>
      <c r="AT1105" s="55" t="s">
        <v>196</v>
      </c>
      <c r="AU1105" s="56" t="s">
        <v>165</v>
      </c>
      <c r="AV1105" s="67">
        <v>10000011</v>
      </c>
      <c r="AW1105" s="67">
        <v>70404001</v>
      </c>
      <c r="AX1105" s="55" t="s">
        <v>166</v>
      </c>
      <c r="AY1105" s="56">
        <v>0</v>
      </c>
      <c r="AZ1105" s="74">
        <v>0</v>
      </c>
      <c r="BA1105" s="74">
        <v>0</v>
      </c>
      <c r="BB1105" s="75" t="s">
        <v>480</v>
      </c>
      <c r="BC1105" s="56">
        <v>0</v>
      </c>
      <c r="BD1105" s="56">
        <v>0</v>
      </c>
      <c r="BE1105" s="56">
        <v>0</v>
      </c>
      <c r="BF1105" s="56">
        <v>0</v>
      </c>
      <c r="BG1105" s="56">
        <v>0</v>
      </c>
      <c r="BH1105" s="56">
        <v>0</v>
      </c>
      <c r="BI1105" s="86">
        <v>0</v>
      </c>
      <c r="BJ1105" s="6">
        <v>0</v>
      </c>
      <c r="BK1105" s="6">
        <v>0</v>
      </c>
      <c r="BL1105" s="6">
        <v>0</v>
      </c>
      <c r="BM1105" s="6">
        <v>0</v>
      </c>
      <c r="BN1105" s="6">
        <v>0</v>
      </c>
      <c r="BO1105" s="6">
        <v>0</v>
      </c>
    </row>
    <row r="1106" spans="3:67" ht="19.5" customHeight="1">
      <c r="C1106" s="18">
        <v>73003102</v>
      </c>
      <c r="D1106" s="12" t="s">
        <v>618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12</v>
      </c>
      <c r="AE1106" s="11">
        <v>1</v>
      </c>
      <c r="AF1106" s="11" t="s">
        <v>391</v>
      </c>
      <c r="AG1106" s="6">
        <v>0</v>
      </c>
      <c r="AH1106" s="6">
        <v>1</v>
      </c>
      <c r="AI1106" s="6">
        <v>0</v>
      </c>
      <c r="AJ1106" s="6">
        <v>3</v>
      </c>
      <c r="AK1106" s="11">
        <v>0</v>
      </c>
      <c r="AL1106" s="11">
        <v>0</v>
      </c>
      <c r="AM1106" s="11">
        <v>0</v>
      </c>
      <c r="AN1106" s="11">
        <v>3</v>
      </c>
      <c r="AO1106" s="11">
        <v>5000</v>
      </c>
      <c r="AP1106" s="11">
        <v>2.5</v>
      </c>
      <c r="AQ1106" s="11">
        <v>0</v>
      </c>
      <c r="AR1106" s="6">
        <v>0</v>
      </c>
      <c r="AS1106" s="11">
        <v>80001030</v>
      </c>
      <c r="AT1106" s="19" t="s">
        <v>213</v>
      </c>
      <c r="AU1106" s="11" t="s">
        <v>348</v>
      </c>
      <c r="AV1106" s="18">
        <v>10000007</v>
      </c>
      <c r="AW1106" s="18">
        <v>70204001</v>
      </c>
      <c r="AX1106" s="12" t="s">
        <v>155</v>
      </c>
      <c r="AY1106" s="11">
        <v>0</v>
      </c>
      <c r="AZ1106" s="13">
        <v>0</v>
      </c>
      <c r="BA1106" s="13">
        <v>0</v>
      </c>
      <c r="BB1106" s="37" t="s">
        <v>619</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73003103</v>
      </c>
      <c r="D1107" s="12" t="s">
        <v>346</v>
      </c>
      <c r="E1107" s="18">
        <v>1</v>
      </c>
      <c r="F1107" s="11">
        <v>0</v>
      </c>
      <c r="G1107" s="18">
        <v>0</v>
      </c>
      <c r="H1107" s="13">
        <v>0</v>
      </c>
      <c r="I1107" s="18">
        <v>1</v>
      </c>
      <c r="J1107" s="18">
        <v>0</v>
      </c>
      <c r="K1107" s="18">
        <v>0</v>
      </c>
      <c r="L1107" s="11">
        <v>0</v>
      </c>
      <c r="M1107" s="11">
        <v>0</v>
      </c>
      <c r="N1107" s="11">
        <v>2</v>
      </c>
      <c r="O1107" s="11">
        <v>1</v>
      </c>
      <c r="P1107" s="11">
        <v>1</v>
      </c>
      <c r="Q1107" s="11">
        <v>0</v>
      </c>
      <c r="R1107" s="6">
        <v>0</v>
      </c>
      <c r="S1107" s="11">
        <v>0</v>
      </c>
      <c r="T1107" s="11">
        <v>1</v>
      </c>
      <c r="U1107" s="11">
        <v>2</v>
      </c>
      <c r="V1107" s="11">
        <v>0</v>
      </c>
      <c r="W1107" s="11">
        <v>2</v>
      </c>
      <c r="X1107" s="11">
        <v>0</v>
      </c>
      <c r="Y1107" s="11">
        <v>1</v>
      </c>
      <c r="Z1107" s="11">
        <v>0</v>
      </c>
      <c r="AA1107" s="11">
        <v>0</v>
      </c>
      <c r="AB1107" s="11">
        <v>0</v>
      </c>
      <c r="AC1107" s="11">
        <v>0</v>
      </c>
      <c r="AD1107" s="11">
        <v>6</v>
      </c>
      <c r="AE1107" s="11">
        <v>1</v>
      </c>
      <c r="AF1107" s="11">
        <v>3</v>
      </c>
      <c r="AG1107" s="6">
        <v>0</v>
      </c>
      <c r="AH1107" s="6">
        <v>0</v>
      </c>
      <c r="AI1107" s="6">
        <v>0</v>
      </c>
      <c r="AJ1107" s="6">
        <v>1.5</v>
      </c>
      <c r="AK1107" s="11">
        <v>0</v>
      </c>
      <c r="AL1107" s="11">
        <v>0</v>
      </c>
      <c r="AM1107" s="11">
        <v>0</v>
      </c>
      <c r="AN1107" s="11">
        <v>1</v>
      </c>
      <c r="AO1107" s="11">
        <v>5000</v>
      </c>
      <c r="AP1107" s="11">
        <v>0.5</v>
      </c>
      <c r="AQ1107" s="11">
        <v>0</v>
      </c>
      <c r="AR1107" s="6">
        <v>0</v>
      </c>
      <c r="AS1107" s="11" t="s">
        <v>153</v>
      </c>
      <c r="AT1107" s="19" t="s">
        <v>154</v>
      </c>
      <c r="AU1107" s="11" t="s">
        <v>348</v>
      </c>
      <c r="AV1107" s="18">
        <v>10000007</v>
      </c>
      <c r="AW1107" s="18">
        <v>70105001</v>
      </c>
      <c r="AX1107" s="12" t="s">
        <v>155</v>
      </c>
      <c r="AY1107" s="11" t="s">
        <v>1327</v>
      </c>
      <c r="AZ1107" s="13">
        <v>0</v>
      </c>
      <c r="BA1107" s="13">
        <v>0</v>
      </c>
      <c r="BB1107" s="37" t="s">
        <v>1328</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73003104</v>
      </c>
      <c r="D1108" s="12" t="s">
        <v>457</v>
      </c>
      <c r="E1108" s="18">
        <v>1</v>
      </c>
      <c r="F1108" s="18">
        <v>60010500</v>
      </c>
      <c r="G1108" s="18">
        <v>0</v>
      </c>
      <c r="H1108" s="13">
        <v>0</v>
      </c>
      <c r="I1108" s="18">
        <v>1</v>
      </c>
      <c r="J1108" s="18">
        <v>0</v>
      </c>
      <c r="K1108" s="18">
        <v>0</v>
      </c>
      <c r="L1108" s="18">
        <v>0</v>
      </c>
      <c r="M1108" s="18">
        <v>0</v>
      </c>
      <c r="N1108" s="11">
        <v>2</v>
      </c>
      <c r="O1108" s="18">
        <v>1</v>
      </c>
      <c r="P1108" s="18">
        <v>0.05</v>
      </c>
      <c r="Q1108" s="18">
        <v>0</v>
      </c>
      <c r="R1108" s="6">
        <v>0</v>
      </c>
      <c r="S1108" s="13">
        <v>0</v>
      </c>
      <c r="T1108" s="11">
        <v>1</v>
      </c>
      <c r="U1108" s="18">
        <v>1</v>
      </c>
      <c r="V1108" s="18">
        <v>0</v>
      </c>
      <c r="W1108" s="18">
        <v>2</v>
      </c>
      <c r="X1108" s="18">
        <v>0</v>
      </c>
      <c r="Y1108" s="18">
        <v>0</v>
      </c>
      <c r="Z1108" s="18">
        <v>0</v>
      </c>
      <c r="AA1108" s="18">
        <v>0</v>
      </c>
      <c r="AB1108" s="11">
        <v>0</v>
      </c>
      <c r="AC1108" s="18">
        <v>0</v>
      </c>
      <c r="AD1108" s="18">
        <v>10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t="s">
        <v>425</v>
      </c>
      <c r="AT1108" s="19" t="s">
        <v>458</v>
      </c>
      <c r="AU1108" s="18">
        <v>0</v>
      </c>
      <c r="AV1108" s="18">
        <v>10007001</v>
      </c>
      <c r="AW1108" s="18">
        <v>0</v>
      </c>
      <c r="AX1108" s="19" t="s">
        <v>155</v>
      </c>
      <c r="AY1108" s="19" t="s">
        <v>153</v>
      </c>
      <c r="AZ1108" s="13">
        <v>0</v>
      </c>
      <c r="BA1108" s="13">
        <v>0</v>
      </c>
      <c r="BB1108" s="69" t="s">
        <v>1438</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20.100000000000001" customHeight="1">
      <c r="C1109" s="18">
        <v>73003201</v>
      </c>
      <c r="D1109" s="12" t="s">
        <v>429</v>
      </c>
      <c r="E1109" s="11">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0</v>
      </c>
      <c r="Z1109" s="11">
        <v>0</v>
      </c>
      <c r="AA1109" s="11">
        <v>0</v>
      </c>
      <c r="AB1109" s="11">
        <v>0</v>
      </c>
      <c r="AC1109" s="11">
        <v>0</v>
      </c>
      <c r="AD1109" s="11">
        <v>12</v>
      </c>
      <c r="AE1109" s="11">
        <v>1</v>
      </c>
      <c r="AF1109" s="11">
        <v>3</v>
      </c>
      <c r="AG1109" s="6">
        <v>6</v>
      </c>
      <c r="AH1109" s="6">
        <v>1</v>
      </c>
      <c r="AI1109" s="6">
        <v>0</v>
      </c>
      <c r="AJ1109" s="6">
        <v>1.5</v>
      </c>
      <c r="AK1109" s="11">
        <v>0</v>
      </c>
      <c r="AL1109" s="11">
        <v>0</v>
      </c>
      <c r="AM1109" s="11">
        <v>0</v>
      </c>
      <c r="AN1109" s="11">
        <v>3</v>
      </c>
      <c r="AO1109" s="11">
        <v>5000</v>
      </c>
      <c r="AP1109" s="11">
        <v>3</v>
      </c>
      <c r="AQ1109" s="11">
        <v>0</v>
      </c>
      <c r="AR1109" s="6">
        <v>0</v>
      </c>
      <c r="AS1109" s="11" t="s">
        <v>153</v>
      </c>
      <c r="AT1109" s="19" t="s">
        <v>196</v>
      </c>
      <c r="AU1109" s="11" t="s">
        <v>348</v>
      </c>
      <c r="AV1109" s="18">
        <v>10000007</v>
      </c>
      <c r="AW1109" s="18">
        <v>70103003</v>
      </c>
      <c r="AX1109" s="12" t="s">
        <v>155</v>
      </c>
      <c r="AY1109" s="11" t="s">
        <v>1416</v>
      </c>
      <c r="AZ1109" s="13">
        <v>0</v>
      </c>
      <c r="BA1109" s="13">
        <v>0</v>
      </c>
      <c r="BB1109" s="37" t="s">
        <v>431</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73003202</v>
      </c>
      <c r="D1110" s="19" t="s">
        <v>1439</v>
      </c>
      <c r="E1110" s="18">
        <v>1</v>
      </c>
      <c r="F1110" s="18">
        <v>60010500</v>
      </c>
      <c r="G1110" s="18">
        <v>0</v>
      </c>
      <c r="H1110" s="13">
        <v>0</v>
      </c>
      <c r="I1110" s="18">
        <v>1</v>
      </c>
      <c r="J1110" s="18">
        <v>0</v>
      </c>
      <c r="K1110" s="18">
        <v>0</v>
      </c>
      <c r="L1110" s="18">
        <v>0</v>
      </c>
      <c r="M1110" s="18">
        <v>0</v>
      </c>
      <c r="N1110" s="11">
        <v>2</v>
      </c>
      <c r="O1110" s="18">
        <v>2</v>
      </c>
      <c r="P1110" s="18">
        <v>0.95</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v>83000001</v>
      </c>
      <c r="AT1110" s="19" t="s">
        <v>458</v>
      </c>
      <c r="AU1110" s="18">
        <v>0</v>
      </c>
      <c r="AV1110" s="18">
        <v>10007001</v>
      </c>
      <c r="AW1110" s="18">
        <v>0</v>
      </c>
      <c r="AX1110" s="19" t="s">
        <v>155</v>
      </c>
      <c r="AY1110" s="19" t="s">
        <v>153</v>
      </c>
      <c r="AZ1110" s="13">
        <v>0</v>
      </c>
      <c r="BA1110" s="13">
        <v>0</v>
      </c>
      <c r="BB1110" s="69" t="s">
        <v>1440</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19.5" customHeight="1">
      <c r="C1111" s="18">
        <v>73003203</v>
      </c>
      <c r="D1111" s="12" t="s">
        <v>618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3</v>
      </c>
      <c r="X1111" s="11">
        <v>0</v>
      </c>
      <c r="Y1111" s="11">
        <v>1</v>
      </c>
      <c r="Z1111" s="11">
        <v>0</v>
      </c>
      <c r="AA1111" s="11">
        <v>0</v>
      </c>
      <c r="AB1111" s="11">
        <v>0</v>
      </c>
      <c r="AC1111" s="11">
        <v>0</v>
      </c>
      <c r="AD1111" s="11">
        <v>15</v>
      </c>
      <c r="AE1111" s="11">
        <v>1</v>
      </c>
      <c r="AF1111" s="11" t="s">
        <v>391</v>
      </c>
      <c r="AG1111" s="6">
        <v>0</v>
      </c>
      <c r="AH1111" s="6">
        <v>1</v>
      </c>
      <c r="AI1111" s="6">
        <v>0</v>
      </c>
      <c r="AJ1111" s="6">
        <v>3</v>
      </c>
      <c r="AK1111" s="11">
        <v>0</v>
      </c>
      <c r="AL1111" s="11">
        <v>0</v>
      </c>
      <c r="AM1111" s="11">
        <v>0</v>
      </c>
      <c r="AN1111" s="11">
        <v>3</v>
      </c>
      <c r="AO1111" s="11">
        <v>5000</v>
      </c>
      <c r="AP1111" s="11">
        <v>2.5</v>
      </c>
      <c r="AQ1111" s="11">
        <v>0</v>
      </c>
      <c r="AR1111" s="6">
        <v>0</v>
      </c>
      <c r="AS1111" s="11" t="s">
        <v>425</v>
      </c>
      <c r="AT1111" s="19" t="s">
        <v>196</v>
      </c>
      <c r="AU1111" s="11" t="s">
        <v>348</v>
      </c>
      <c r="AV1111" s="18">
        <v>10000007</v>
      </c>
      <c r="AW1111" s="18">
        <v>70403003</v>
      </c>
      <c r="AX1111" s="12" t="s">
        <v>155</v>
      </c>
      <c r="AY1111" s="11">
        <v>0</v>
      </c>
      <c r="AZ1111" s="13">
        <v>0</v>
      </c>
      <c r="BA1111" s="13">
        <v>0</v>
      </c>
      <c r="BB1111" s="37" t="s">
        <v>1381</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73003204</v>
      </c>
      <c r="D1112" s="9" t="s">
        <v>481</v>
      </c>
      <c r="E1112" s="9">
        <v>1</v>
      </c>
      <c r="F1112" s="11">
        <v>60010002</v>
      </c>
      <c r="G1112" s="9">
        <v>0</v>
      </c>
      <c r="H1112" s="10">
        <v>0</v>
      </c>
      <c r="I1112" s="9">
        <v>0</v>
      </c>
      <c r="J1112" s="9">
        <v>0</v>
      </c>
      <c r="K1112" s="10">
        <v>0</v>
      </c>
      <c r="L1112" s="10">
        <v>0</v>
      </c>
      <c r="M1112" s="9">
        <v>0</v>
      </c>
      <c r="N1112" s="9">
        <v>2</v>
      </c>
      <c r="O1112" s="9">
        <v>2</v>
      </c>
      <c r="P1112" s="9">
        <v>0.95</v>
      </c>
      <c r="Q1112" s="9">
        <v>0</v>
      </c>
      <c r="R1112" s="6">
        <v>0</v>
      </c>
      <c r="S1112" s="9">
        <v>0</v>
      </c>
      <c r="T1112" s="11">
        <v>1</v>
      </c>
      <c r="U1112" s="9">
        <v>2</v>
      </c>
      <c r="V1112" s="10">
        <v>0</v>
      </c>
      <c r="W1112" s="9">
        <v>3</v>
      </c>
      <c r="X1112" s="9">
        <v>0</v>
      </c>
      <c r="Y1112" s="9">
        <v>0</v>
      </c>
      <c r="Z1112" s="9">
        <v>0</v>
      </c>
      <c r="AA1112" s="10">
        <v>0</v>
      </c>
      <c r="AB1112" s="9">
        <v>0</v>
      </c>
      <c r="AC1112" s="9">
        <v>0</v>
      </c>
      <c r="AD1112" s="9">
        <v>15</v>
      </c>
      <c r="AE1112" s="9">
        <v>2</v>
      </c>
      <c r="AF1112" s="9" t="s">
        <v>482</v>
      </c>
      <c r="AG1112" s="28">
        <v>0</v>
      </c>
      <c r="AH1112" s="28">
        <v>2</v>
      </c>
      <c r="AI1112" s="6">
        <v>0</v>
      </c>
      <c r="AJ1112" s="9">
        <v>4</v>
      </c>
      <c r="AK1112" s="29">
        <v>0</v>
      </c>
      <c r="AL1112" s="9">
        <v>0</v>
      </c>
      <c r="AM1112" s="9">
        <v>0</v>
      </c>
      <c r="AN1112" s="9">
        <v>2</v>
      </c>
      <c r="AO1112" s="11">
        <v>4000</v>
      </c>
      <c r="AP1112" s="9">
        <v>2</v>
      </c>
      <c r="AQ1112" s="9">
        <v>0</v>
      </c>
      <c r="AR1112" s="6">
        <v>0</v>
      </c>
      <c r="AS1112" s="11" t="s">
        <v>425</v>
      </c>
      <c r="AT1112" s="19" t="s">
        <v>213</v>
      </c>
      <c r="AU1112" s="10">
        <v>0</v>
      </c>
      <c r="AV1112" s="10">
        <v>0</v>
      </c>
      <c r="AW1112" s="10">
        <v>70205004</v>
      </c>
      <c r="AX1112" s="19" t="s">
        <v>155</v>
      </c>
      <c r="AY1112" s="19">
        <v>0</v>
      </c>
      <c r="AZ1112" s="19">
        <v>0</v>
      </c>
      <c r="BA1112" s="19">
        <v>0</v>
      </c>
      <c r="BB1112" s="37" t="s">
        <v>483</v>
      </c>
      <c r="BC1112" s="9">
        <v>2</v>
      </c>
      <c r="BD1112" s="9">
        <v>0</v>
      </c>
      <c r="BE1112" s="18">
        <v>0</v>
      </c>
      <c r="BF1112" s="9">
        <v>1</v>
      </c>
      <c r="BG1112" s="9">
        <v>2</v>
      </c>
      <c r="BH1112" s="29">
        <v>0</v>
      </c>
      <c r="BI1112" s="9">
        <v>0</v>
      </c>
      <c r="BJ1112" s="6">
        <v>0</v>
      </c>
      <c r="BK1112" s="6">
        <v>0</v>
      </c>
      <c r="BL1112" s="6">
        <v>0</v>
      </c>
      <c r="BM1112" s="6">
        <v>0</v>
      </c>
      <c r="BN1112" s="6">
        <v>0</v>
      </c>
      <c r="BO1112" s="6">
        <v>0</v>
      </c>
    </row>
    <row r="1113" spans="3:67" ht="20.100000000000001" customHeight="1">
      <c r="C1113" s="18">
        <v>73003301</v>
      </c>
      <c r="D1113" s="55" t="s">
        <v>402</v>
      </c>
      <c r="E1113" s="11">
        <v>1</v>
      </c>
      <c r="F1113" s="11">
        <v>90002001</v>
      </c>
      <c r="G1113" s="56">
        <v>0</v>
      </c>
      <c r="H1113" s="13">
        <v>0</v>
      </c>
      <c r="I1113" s="18">
        <v>1</v>
      </c>
      <c r="J1113" s="18">
        <v>0</v>
      </c>
      <c r="K1113" s="18">
        <v>0</v>
      </c>
      <c r="L1113" s="56">
        <v>0</v>
      </c>
      <c r="M1113" s="56">
        <v>0</v>
      </c>
      <c r="N1113" s="56">
        <v>2</v>
      </c>
      <c r="O1113" s="56">
        <v>2</v>
      </c>
      <c r="P1113" s="56">
        <v>0.9</v>
      </c>
      <c r="Q1113" s="56">
        <v>0</v>
      </c>
      <c r="R1113" s="6">
        <v>0</v>
      </c>
      <c r="S1113" s="56">
        <v>0</v>
      </c>
      <c r="T1113" s="11">
        <v>1</v>
      </c>
      <c r="U1113" s="56">
        <v>2</v>
      </c>
      <c r="V1113" s="56">
        <v>0</v>
      </c>
      <c r="W1113" s="56">
        <v>3</v>
      </c>
      <c r="X1113" s="56">
        <v>0</v>
      </c>
      <c r="Y1113" s="56">
        <v>0</v>
      </c>
      <c r="Z1113" s="56">
        <v>0</v>
      </c>
      <c r="AA1113" s="56">
        <v>0</v>
      </c>
      <c r="AB1113" s="56">
        <v>0</v>
      </c>
      <c r="AC1113" s="56">
        <v>0</v>
      </c>
      <c r="AD1113" s="56">
        <v>20</v>
      </c>
      <c r="AE1113" s="56">
        <v>2</v>
      </c>
      <c r="AF1113" s="56" t="s">
        <v>403</v>
      </c>
      <c r="AG1113" s="6">
        <v>0</v>
      </c>
      <c r="AH1113" s="6">
        <v>2</v>
      </c>
      <c r="AI1113" s="6">
        <v>0</v>
      </c>
      <c r="AJ1113" s="63">
        <v>0</v>
      </c>
      <c r="AK1113" s="56">
        <v>0</v>
      </c>
      <c r="AL1113" s="56">
        <v>0</v>
      </c>
      <c r="AM1113" s="56">
        <v>0</v>
      </c>
      <c r="AN1113" s="56">
        <v>5</v>
      </c>
      <c r="AO1113" s="56">
        <v>5000</v>
      </c>
      <c r="AP1113" s="56">
        <v>0</v>
      </c>
      <c r="AQ1113" s="56">
        <v>0</v>
      </c>
      <c r="AR1113" s="6">
        <v>0</v>
      </c>
      <c r="AS1113" s="56">
        <v>0</v>
      </c>
      <c r="AT1113" s="55" t="s">
        <v>213</v>
      </c>
      <c r="AU1113" s="11">
        <v>0</v>
      </c>
      <c r="AV1113" s="67">
        <v>0</v>
      </c>
      <c r="AW1113" s="18">
        <v>22000030</v>
      </c>
      <c r="AX1113" s="55" t="s">
        <v>404</v>
      </c>
      <c r="AY1113" s="56" t="s">
        <v>1441</v>
      </c>
      <c r="AZ1113" s="74">
        <v>0</v>
      </c>
      <c r="BA1113" s="74">
        <v>0</v>
      </c>
      <c r="BB1113" s="75" t="s">
        <v>1442</v>
      </c>
      <c r="BC1113" s="56">
        <v>0</v>
      </c>
      <c r="BD1113" s="11">
        <v>0</v>
      </c>
      <c r="BE1113" s="56">
        <v>0</v>
      </c>
      <c r="BF1113" s="56">
        <v>0</v>
      </c>
      <c r="BG1113" s="56">
        <v>0</v>
      </c>
      <c r="BH1113" s="56">
        <v>0</v>
      </c>
      <c r="BI1113" s="11">
        <v>0</v>
      </c>
      <c r="BJ1113" s="6">
        <v>0</v>
      </c>
      <c r="BK1113" s="6">
        <v>0</v>
      </c>
      <c r="BL1113" s="6">
        <v>0</v>
      </c>
      <c r="BM1113" s="6">
        <v>0</v>
      </c>
      <c r="BN1113" s="6">
        <v>0</v>
      </c>
      <c r="BO1113" s="6">
        <v>0</v>
      </c>
    </row>
    <row r="1114" spans="3:67" ht="20.100000000000001" customHeight="1">
      <c r="C1114" s="18">
        <v>73003302</v>
      </c>
      <c r="D1114" s="12" t="s">
        <v>387</v>
      </c>
      <c r="E1114" s="18">
        <v>1</v>
      </c>
      <c r="F1114" s="11">
        <v>60010300</v>
      </c>
      <c r="G1114" s="18">
        <v>0</v>
      </c>
      <c r="H1114" s="13">
        <v>0</v>
      </c>
      <c r="I1114" s="18">
        <v>1</v>
      </c>
      <c r="J1114" s="18">
        <v>0</v>
      </c>
      <c r="K1114" s="18">
        <v>0</v>
      </c>
      <c r="L1114" s="11">
        <v>0</v>
      </c>
      <c r="M1114" s="11">
        <v>0</v>
      </c>
      <c r="N1114" s="56">
        <v>2</v>
      </c>
      <c r="O1114" s="11">
        <v>2</v>
      </c>
      <c r="P1114" s="11">
        <v>0.8</v>
      </c>
      <c r="Q1114" s="11">
        <v>0</v>
      </c>
      <c r="R1114" s="6">
        <v>0</v>
      </c>
      <c r="S1114" s="11">
        <v>0</v>
      </c>
      <c r="T1114" s="11">
        <v>1</v>
      </c>
      <c r="U1114" s="11">
        <v>2</v>
      </c>
      <c r="V1114" s="11">
        <v>0</v>
      </c>
      <c r="W1114" s="11">
        <v>0</v>
      </c>
      <c r="X1114" s="11">
        <v>0</v>
      </c>
      <c r="Y1114" s="11">
        <v>0</v>
      </c>
      <c r="Z1114" s="11">
        <v>0</v>
      </c>
      <c r="AA1114" s="11">
        <v>0</v>
      </c>
      <c r="AB1114" s="11">
        <v>0</v>
      </c>
      <c r="AC1114" s="11">
        <v>0</v>
      </c>
      <c r="AD1114" s="11">
        <v>30</v>
      </c>
      <c r="AE1114" s="11">
        <v>0</v>
      </c>
      <c r="AF1114" s="11">
        <v>0</v>
      </c>
      <c r="AG1114" s="6">
        <v>2</v>
      </c>
      <c r="AH1114" s="6">
        <v>2</v>
      </c>
      <c r="AI1114" s="6">
        <v>0</v>
      </c>
      <c r="AJ1114" s="6">
        <v>1.5</v>
      </c>
      <c r="AK1114" s="11">
        <v>0</v>
      </c>
      <c r="AL1114" s="11">
        <v>0</v>
      </c>
      <c r="AM1114" s="11">
        <v>0</v>
      </c>
      <c r="AN1114" s="11">
        <v>1</v>
      </c>
      <c r="AO1114" s="11">
        <v>3000</v>
      </c>
      <c r="AP1114" s="11">
        <v>0.5</v>
      </c>
      <c r="AQ1114" s="11">
        <v>0</v>
      </c>
      <c r="AR1114" s="6">
        <v>0</v>
      </c>
      <c r="AS1114" s="11" t="s">
        <v>153</v>
      </c>
      <c r="AT1114" s="19" t="s">
        <v>154</v>
      </c>
      <c r="AU1114" s="11" t="s">
        <v>355</v>
      </c>
      <c r="AV1114" s="18">
        <v>0</v>
      </c>
      <c r="AW1114" s="18">
        <v>0</v>
      </c>
      <c r="AX1114" s="12" t="s">
        <v>343</v>
      </c>
      <c r="AY1114" s="11" t="s">
        <v>1443</v>
      </c>
      <c r="AZ1114" s="13">
        <v>0</v>
      </c>
      <c r="BA1114" s="13">
        <v>0</v>
      </c>
      <c r="BB1114" s="37" t="s">
        <v>1331</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73003303</v>
      </c>
      <c r="D1115" s="12" t="s">
        <v>759</v>
      </c>
      <c r="E1115" s="18">
        <v>1</v>
      </c>
      <c r="F1115" s="11">
        <v>60010100</v>
      </c>
      <c r="G1115" s="18">
        <v>0</v>
      </c>
      <c r="H1115" s="13">
        <v>0</v>
      </c>
      <c r="I1115" s="18">
        <v>1</v>
      </c>
      <c r="J1115" s="18">
        <v>0</v>
      </c>
      <c r="K1115" s="18">
        <v>0</v>
      </c>
      <c r="L1115" s="11">
        <v>0</v>
      </c>
      <c r="M1115" s="11">
        <v>0</v>
      </c>
      <c r="N1115" s="56">
        <v>2</v>
      </c>
      <c r="O1115" s="11">
        <v>1</v>
      </c>
      <c r="P1115" s="11">
        <v>1</v>
      </c>
      <c r="Q1115" s="11">
        <v>0</v>
      </c>
      <c r="R1115" s="6">
        <v>0</v>
      </c>
      <c r="S1115" s="11">
        <v>0</v>
      </c>
      <c r="T1115" s="11">
        <v>1</v>
      </c>
      <c r="U1115" s="11">
        <v>2</v>
      </c>
      <c r="V1115" s="11">
        <v>0</v>
      </c>
      <c r="W1115" s="11">
        <v>2</v>
      </c>
      <c r="X1115" s="11">
        <v>0</v>
      </c>
      <c r="Y1115" s="11">
        <v>1</v>
      </c>
      <c r="Z1115" s="11">
        <v>0</v>
      </c>
      <c r="AA1115" s="11">
        <v>0</v>
      </c>
      <c r="AB1115" s="11">
        <v>0</v>
      </c>
      <c r="AC1115" s="11">
        <v>0</v>
      </c>
      <c r="AD1115" s="11">
        <v>10</v>
      </c>
      <c r="AE1115" s="11">
        <v>2</v>
      </c>
      <c r="AF1115" s="11" t="s">
        <v>163</v>
      </c>
      <c r="AG1115" s="6">
        <v>0</v>
      </c>
      <c r="AH1115" s="6">
        <v>2</v>
      </c>
      <c r="AI1115" s="6">
        <v>0</v>
      </c>
      <c r="AJ1115" s="6">
        <v>1.5</v>
      </c>
      <c r="AK1115" s="11">
        <v>0</v>
      </c>
      <c r="AL1115" s="11">
        <v>0</v>
      </c>
      <c r="AM1115" s="11">
        <v>0</v>
      </c>
      <c r="AN1115" s="11">
        <v>1.5</v>
      </c>
      <c r="AO1115" s="11">
        <v>10000</v>
      </c>
      <c r="AP1115" s="11">
        <v>1</v>
      </c>
      <c r="AQ1115" s="11">
        <v>5</v>
      </c>
      <c r="AR1115" s="6">
        <v>0</v>
      </c>
      <c r="AS1115" s="11" t="s">
        <v>153</v>
      </c>
      <c r="AT1115" s="19" t="s">
        <v>397</v>
      </c>
      <c r="AU1115" s="11" t="s">
        <v>348</v>
      </c>
      <c r="AV1115" s="18">
        <v>10000007</v>
      </c>
      <c r="AW1115" s="18">
        <v>70302003</v>
      </c>
      <c r="AX1115" s="19" t="s">
        <v>379</v>
      </c>
      <c r="AY1115" s="13">
        <v>0</v>
      </c>
      <c r="AZ1115" s="13">
        <v>0</v>
      </c>
      <c r="BA1115" s="13">
        <v>0</v>
      </c>
      <c r="BB1115" s="37" t="s">
        <v>628</v>
      </c>
      <c r="BC1115" s="11">
        <v>1</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73003304</v>
      </c>
      <c r="D1116" s="55" t="s">
        <v>1444</v>
      </c>
      <c r="E1116" s="67">
        <v>1</v>
      </c>
      <c r="F1116" s="67">
        <v>60010500</v>
      </c>
      <c r="G1116" s="67">
        <v>0</v>
      </c>
      <c r="H1116" s="74">
        <v>0</v>
      </c>
      <c r="I1116" s="67">
        <v>1</v>
      </c>
      <c r="J1116" s="67">
        <v>0</v>
      </c>
      <c r="K1116" s="67">
        <v>0</v>
      </c>
      <c r="L1116" s="67">
        <v>0</v>
      </c>
      <c r="M1116" s="67">
        <v>0</v>
      </c>
      <c r="N1116" s="56">
        <v>2</v>
      </c>
      <c r="O1116" s="67">
        <v>2</v>
      </c>
      <c r="P1116" s="67">
        <v>0.95</v>
      </c>
      <c r="Q1116" s="67">
        <v>0</v>
      </c>
      <c r="R1116" s="63">
        <v>1</v>
      </c>
      <c r="S1116" s="74">
        <v>0</v>
      </c>
      <c r="T1116" s="56">
        <v>1</v>
      </c>
      <c r="U1116" s="67">
        <v>1</v>
      </c>
      <c r="V1116" s="67">
        <v>0</v>
      </c>
      <c r="W1116" s="67">
        <v>2</v>
      </c>
      <c r="X1116" s="67">
        <v>0</v>
      </c>
      <c r="Y1116" s="67">
        <v>0</v>
      </c>
      <c r="Z1116" s="67">
        <v>0</v>
      </c>
      <c r="AA1116" s="67">
        <v>0</v>
      </c>
      <c r="AB1116" s="56">
        <v>0</v>
      </c>
      <c r="AC1116" s="67">
        <v>0</v>
      </c>
      <c r="AD1116" s="67">
        <v>10</v>
      </c>
      <c r="AE1116" s="67">
        <v>0</v>
      </c>
      <c r="AF1116" s="67">
        <v>0</v>
      </c>
      <c r="AG1116" s="63">
        <v>7</v>
      </c>
      <c r="AH1116" s="63">
        <v>0</v>
      </c>
      <c r="AI1116" s="6">
        <v>0</v>
      </c>
      <c r="AJ1116" s="63">
        <v>0</v>
      </c>
      <c r="AK1116" s="67">
        <v>0</v>
      </c>
      <c r="AL1116" s="67">
        <v>0</v>
      </c>
      <c r="AM1116" s="67">
        <v>0</v>
      </c>
      <c r="AN1116" s="67">
        <v>0</v>
      </c>
      <c r="AO1116" s="67">
        <v>1000</v>
      </c>
      <c r="AP1116" s="67">
        <v>0.5</v>
      </c>
      <c r="AQ1116" s="67">
        <v>0</v>
      </c>
      <c r="AR1116" s="63">
        <v>0</v>
      </c>
      <c r="AS1116" s="67">
        <v>83000003</v>
      </c>
      <c r="AT1116" s="83" t="s">
        <v>458</v>
      </c>
      <c r="AU1116" s="67">
        <v>0</v>
      </c>
      <c r="AV1116" s="67">
        <v>10007001</v>
      </c>
      <c r="AW1116" s="67">
        <v>0</v>
      </c>
      <c r="AX1116" s="83" t="s">
        <v>155</v>
      </c>
      <c r="AY1116" s="83" t="s">
        <v>153</v>
      </c>
      <c r="AZ1116" s="74">
        <v>0</v>
      </c>
      <c r="BA1116" s="74">
        <v>0</v>
      </c>
      <c r="BB1116" s="85" t="s">
        <v>1438</v>
      </c>
      <c r="BC1116" s="67">
        <v>0</v>
      </c>
      <c r="BD1116" s="56">
        <v>0</v>
      </c>
      <c r="BE1116" s="67">
        <v>0</v>
      </c>
      <c r="BF1116" s="67">
        <v>0</v>
      </c>
      <c r="BG1116" s="67">
        <v>0</v>
      </c>
      <c r="BH1116" s="67">
        <v>0</v>
      </c>
      <c r="BI1116" s="86">
        <v>0</v>
      </c>
      <c r="BJ1116" s="6">
        <v>0</v>
      </c>
      <c r="BK1116" s="6">
        <v>0</v>
      </c>
      <c r="BL1116" s="6">
        <v>0</v>
      </c>
      <c r="BM1116" s="6">
        <v>0</v>
      </c>
      <c r="BN1116" s="6">
        <v>0</v>
      </c>
      <c r="BO1116" s="6">
        <v>0</v>
      </c>
    </row>
    <row r="1117" spans="3:67" ht="19.5" customHeight="1">
      <c r="C1117" s="18">
        <v>73003305</v>
      </c>
      <c r="D1117" s="12" t="s">
        <v>618</v>
      </c>
      <c r="E1117" s="18">
        <v>1</v>
      </c>
      <c r="F1117" s="11">
        <v>60010100</v>
      </c>
      <c r="G1117" s="18">
        <v>0</v>
      </c>
      <c r="H1117" s="13">
        <v>0</v>
      </c>
      <c r="I1117" s="18">
        <v>1</v>
      </c>
      <c r="J1117" s="18">
        <v>0</v>
      </c>
      <c r="K1117" s="18">
        <v>0</v>
      </c>
      <c r="L1117" s="11">
        <v>0</v>
      </c>
      <c r="M1117" s="11">
        <v>0</v>
      </c>
      <c r="N1117" s="56">
        <v>2</v>
      </c>
      <c r="O1117" s="11">
        <v>2</v>
      </c>
      <c r="P1117" s="11">
        <v>0.9</v>
      </c>
      <c r="Q1117" s="11">
        <v>0</v>
      </c>
      <c r="R1117" s="6">
        <v>1</v>
      </c>
      <c r="S1117" s="11">
        <v>0</v>
      </c>
      <c r="T1117" s="11">
        <v>1</v>
      </c>
      <c r="U1117" s="11">
        <v>2</v>
      </c>
      <c r="V1117" s="11">
        <v>0</v>
      </c>
      <c r="W1117" s="11">
        <v>3</v>
      </c>
      <c r="X1117" s="11">
        <v>0</v>
      </c>
      <c r="Y1117" s="11">
        <v>1</v>
      </c>
      <c r="Z1117" s="11">
        <v>0</v>
      </c>
      <c r="AA1117" s="11">
        <v>0</v>
      </c>
      <c r="AB1117" s="11">
        <v>0</v>
      </c>
      <c r="AC1117" s="11">
        <v>0</v>
      </c>
      <c r="AD1117" s="11">
        <v>15</v>
      </c>
      <c r="AE1117" s="11">
        <v>1</v>
      </c>
      <c r="AF1117" s="11" t="s">
        <v>391</v>
      </c>
      <c r="AG1117" s="6">
        <v>0</v>
      </c>
      <c r="AH1117" s="6">
        <v>1</v>
      </c>
      <c r="AI1117" s="6">
        <v>0</v>
      </c>
      <c r="AJ1117" s="6">
        <v>3</v>
      </c>
      <c r="AK1117" s="11">
        <v>0</v>
      </c>
      <c r="AL1117" s="11">
        <v>0</v>
      </c>
      <c r="AM1117" s="11">
        <v>0</v>
      </c>
      <c r="AN1117" s="11">
        <v>3</v>
      </c>
      <c r="AO1117" s="11">
        <v>5000</v>
      </c>
      <c r="AP1117" s="11">
        <v>2.5</v>
      </c>
      <c r="AQ1117" s="11">
        <v>0</v>
      </c>
      <c r="AR1117" s="6">
        <v>0</v>
      </c>
      <c r="AS1117" s="11">
        <v>90001023</v>
      </c>
      <c r="AT1117" s="19" t="s">
        <v>196</v>
      </c>
      <c r="AU1117" s="11" t="s">
        <v>348</v>
      </c>
      <c r="AV1117" s="18">
        <v>10000007</v>
      </c>
      <c r="AW1117" s="18">
        <v>70403003</v>
      </c>
      <c r="AX1117" s="12" t="s">
        <v>155</v>
      </c>
      <c r="AY1117" s="11">
        <v>0</v>
      </c>
      <c r="AZ1117" s="13">
        <v>0</v>
      </c>
      <c r="BA1117" s="13">
        <v>0</v>
      </c>
      <c r="BB1117" s="37" t="s">
        <v>1381</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73003306</v>
      </c>
      <c r="D1118" s="19" t="s">
        <v>434</v>
      </c>
      <c r="E1118" s="18">
        <v>1</v>
      </c>
      <c r="F1118" s="18">
        <v>60010500</v>
      </c>
      <c r="G1118" s="18">
        <v>0</v>
      </c>
      <c r="H1118" s="13">
        <v>0</v>
      </c>
      <c r="I1118" s="18">
        <v>1</v>
      </c>
      <c r="J1118" s="18">
        <v>0</v>
      </c>
      <c r="K1118" s="18">
        <v>0</v>
      </c>
      <c r="L1118" s="18">
        <v>0</v>
      </c>
      <c r="M1118" s="18">
        <v>0</v>
      </c>
      <c r="N1118" s="56">
        <v>2</v>
      </c>
      <c r="O1118" s="18">
        <v>2</v>
      </c>
      <c r="P1118" s="18">
        <v>0.6</v>
      </c>
      <c r="Q1118" s="18">
        <v>0</v>
      </c>
      <c r="R1118" s="6">
        <v>0</v>
      </c>
      <c r="S1118" s="13">
        <v>0</v>
      </c>
      <c r="T1118" s="11">
        <v>1</v>
      </c>
      <c r="U1118" s="18">
        <v>2</v>
      </c>
      <c r="V1118" s="18">
        <v>0</v>
      </c>
      <c r="W1118" s="18">
        <v>0</v>
      </c>
      <c r="X1118" s="18">
        <v>0</v>
      </c>
      <c r="Y1118" s="18">
        <v>0</v>
      </c>
      <c r="Z1118" s="18">
        <v>0</v>
      </c>
      <c r="AA1118" s="18">
        <v>0</v>
      </c>
      <c r="AB1118" s="18">
        <v>0</v>
      </c>
      <c r="AC1118" s="18">
        <v>0</v>
      </c>
      <c r="AD1118" s="11">
        <v>99999</v>
      </c>
      <c r="AE1118" s="18">
        <v>0</v>
      </c>
      <c r="AF1118" s="18">
        <v>0</v>
      </c>
      <c r="AG1118" s="6">
        <v>2</v>
      </c>
      <c r="AH1118" s="6">
        <v>0</v>
      </c>
      <c r="AI1118" s="6">
        <v>0</v>
      </c>
      <c r="AJ1118" s="6">
        <v>0</v>
      </c>
      <c r="AK1118" s="18">
        <v>0</v>
      </c>
      <c r="AL1118" s="18">
        <v>0</v>
      </c>
      <c r="AM1118" s="18">
        <v>0</v>
      </c>
      <c r="AN1118" s="18">
        <v>0</v>
      </c>
      <c r="AO1118" s="18">
        <v>1000</v>
      </c>
      <c r="AP1118" s="18">
        <v>0</v>
      </c>
      <c r="AQ1118" s="18">
        <v>0</v>
      </c>
      <c r="AR1118" s="6">
        <v>90104002</v>
      </c>
      <c r="AS1118" s="18" t="s">
        <v>153</v>
      </c>
      <c r="AT1118" s="19" t="s">
        <v>154</v>
      </c>
      <c r="AU1118" s="18" t="s">
        <v>246</v>
      </c>
      <c r="AV1118" s="18">
        <v>0</v>
      </c>
      <c r="AW1118" s="18">
        <v>0</v>
      </c>
      <c r="AX1118" s="19" t="s">
        <v>155</v>
      </c>
      <c r="AY1118" s="19" t="s">
        <v>153</v>
      </c>
      <c r="AZ1118" s="13">
        <v>0</v>
      </c>
      <c r="BA1118" s="13">
        <v>0</v>
      </c>
      <c r="BB1118" s="69" t="s">
        <v>435</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73003307</v>
      </c>
      <c r="D1119" s="12" t="s">
        <v>1445</v>
      </c>
      <c r="E1119" s="18">
        <v>1</v>
      </c>
      <c r="F1119" s="11">
        <v>0</v>
      </c>
      <c r="G1119" s="18">
        <v>0</v>
      </c>
      <c r="H1119" s="13">
        <v>0</v>
      </c>
      <c r="I1119" s="18">
        <v>1</v>
      </c>
      <c r="J1119" s="18">
        <v>0</v>
      </c>
      <c r="K1119" s="18">
        <v>0</v>
      </c>
      <c r="L1119" s="11">
        <v>0</v>
      </c>
      <c r="M1119" s="11">
        <v>0</v>
      </c>
      <c r="N1119" s="56">
        <v>2</v>
      </c>
      <c r="O1119" s="11">
        <v>1</v>
      </c>
      <c r="P1119" s="11">
        <v>1</v>
      </c>
      <c r="Q1119" s="11">
        <v>0</v>
      </c>
      <c r="R1119" s="6">
        <v>0</v>
      </c>
      <c r="S1119" s="11">
        <v>0</v>
      </c>
      <c r="T1119" s="11">
        <v>1</v>
      </c>
      <c r="U1119" s="11">
        <v>2</v>
      </c>
      <c r="V1119" s="11">
        <v>0</v>
      </c>
      <c r="W1119" s="11">
        <v>1</v>
      </c>
      <c r="X1119" s="11">
        <v>0</v>
      </c>
      <c r="Y1119" s="11">
        <v>1</v>
      </c>
      <c r="Z1119" s="11">
        <v>0</v>
      </c>
      <c r="AA1119" s="11">
        <v>0</v>
      </c>
      <c r="AB1119" s="11">
        <v>0</v>
      </c>
      <c r="AC1119" s="11">
        <v>0</v>
      </c>
      <c r="AD1119" s="11">
        <v>3</v>
      </c>
      <c r="AE1119" s="11">
        <v>1</v>
      </c>
      <c r="AF1119" s="11">
        <v>3</v>
      </c>
      <c r="AG1119" s="6">
        <v>0</v>
      </c>
      <c r="AH1119" s="6">
        <v>0</v>
      </c>
      <c r="AI1119" s="6">
        <v>0</v>
      </c>
      <c r="AJ1119" s="6">
        <v>1.5</v>
      </c>
      <c r="AK1119" s="11">
        <v>0</v>
      </c>
      <c r="AL1119" s="11">
        <v>0</v>
      </c>
      <c r="AM1119" s="11">
        <v>0</v>
      </c>
      <c r="AN1119" s="11">
        <v>1</v>
      </c>
      <c r="AO1119" s="11">
        <v>1500</v>
      </c>
      <c r="AP1119" s="11">
        <v>0.5</v>
      </c>
      <c r="AQ1119" s="11">
        <v>0</v>
      </c>
      <c r="AR1119" s="6">
        <v>0</v>
      </c>
      <c r="AS1119" s="11">
        <v>83000002</v>
      </c>
      <c r="AT1119" s="19" t="s">
        <v>154</v>
      </c>
      <c r="AU1119" s="11" t="s">
        <v>348</v>
      </c>
      <c r="AV1119" s="18">
        <v>10000007</v>
      </c>
      <c r="AW1119" s="18">
        <v>70105001</v>
      </c>
      <c r="AX1119" s="12" t="s">
        <v>155</v>
      </c>
      <c r="AY1119" s="11" t="s">
        <v>1327</v>
      </c>
      <c r="AZ1119" s="13">
        <v>0</v>
      </c>
      <c r="BA1119" s="13">
        <v>0</v>
      </c>
      <c r="BB1119" s="37" t="s">
        <v>1328</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73003308</v>
      </c>
      <c r="D1120" s="12" t="s">
        <v>759</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t="s">
        <v>1446</v>
      </c>
      <c r="AZ1120" s="13">
        <v>0</v>
      </c>
      <c r="BA1120" s="13">
        <v>0</v>
      </c>
      <c r="BB1120" s="37" t="s">
        <v>628</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73004101</v>
      </c>
      <c r="D1121" s="12" t="s">
        <v>457</v>
      </c>
      <c r="E1121" s="18">
        <v>1</v>
      </c>
      <c r="F1121" s="18">
        <v>60010500</v>
      </c>
      <c r="G1121" s="18">
        <v>0</v>
      </c>
      <c r="H1121" s="13">
        <v>0</v>
      </c>
      <c r="I1121" s="18">
        <v>1</v>
      </c>
      <c r="J1121" s="18">
        <v>0</v>
      </c>
      <c r="K1121" s="18">
        <v>0</v>
      </c>
      <c r="L1121" s="18">
        <v>0</v>
      </c>
      <c r="M1121" s="18">
        <v>0</v>
      </c>
      <c r="N1121" s="56">
        <v>2</v>
      </c>
      <c r="O1121" s="18">
        <v>2</v>
      </c>
      <c r="P1121" s="18">
        <v>0.95</v>
      </c>
      <c r="Q1121" s="18">
        <v>0</v>
      </c>
      <c r="R1121" s="6">
        <v>0</v>
      </c>
      <c r="S1121" s="13">
        <v>0</v>
      </c>
      <c r="T1121" s="11">
        <v>1</v>
      </c>
      <c r="U1121" s="18">
        <v>1</v>
      </c>
      <c r="V1121" s="18">
        <v>0</v>
      </c>
      <c r="W1121" s="18">
        <v>3</v>
      </c>
      <c r="X1121" s="18">
        <v>0</v>
      </c>
      <c r="Y1121" s="18">
        <v>0</v>
      </c>
      <c r="Z1121" s="18">
        <v>0</v>
      </c>
      <c r="AA1121" s="18">
        <v>0</v>
      </c>
      <c r="AB1121" s="11">
        <v>0</v>
      </c>
      <c r="AC1121" s="18">
        <v>0</v>
      </c>
      <c r="AD1121" s="18">
        <v>10</v>
      </c>
      <c r="AE1121" s="18">
        <v>0</v>
      </c>
      <c r="AF1121" s="18">
        <v>0</v>
      </c>
      <c r="AG1121" s="6">
        <v>7</v>
      </c>
      <c r="AH1121" s="6">
        <v>0</v>
      </c>
      <c r="AI1121" s="6">
        <v>0</v>
      </c>
      <c r="AJ1121" s="6">
        <v>0</v>
      </c>
      <c r="AK1121" s="18">
        <v>0</v>
      </c>
      <c r="AL1121" s="18">
        <v>0</v>
      </c>
      <c r="AM1121" s="18">
        <v>0</v>
      </c>
      <c r="AN1121" s="18">
        <v>0</v>
      </c>
      <c r="AO1121" s="18">
        <v>1000</v>
      </c>
      <c r="AP1121" s="18">
        <v>0.5</v>
      </c>
      <c r="AQ1121" s="18">
        <v>0</v>
      </c>
      <c r="AR1121" s="6">
        <v>0</v>
      </c>
      <c r="AS1121" s="18">
        <v>0</v>
      </c>
      <c r="AT1121" s="19" t="s">
        <v>458</v>
      </c>
      <c r="AU1121" s="18">
        <v>0</v>
      </c>
      <c r="AV1121" s="18">
        <v>10007001</v>
      </c>
      <c r="AW1121" s="18">
        <v>0</v>
      </c>
      <c r="AX1121" s="19" t="s">
        <v>155</v>
      </c>
      <c r="AY1121" s="19" t="s">
        <v>153</v>
      </c>
      <c r="AZ1121" s="13">
        <v>0</v>
      </c>
      <c r="BA1121" s="13">
        <v>0</v>
      </c>
      <c r="BB1121" s="69" t="s">
        <v>1447</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73004102</v>
      </c>
      <c r="D1122" s="12" t="s">
        <v>387</v>
      </c>
      <c r="E1122" s="18">
        <v>1</v>
      </c>
      <c r="F1122" s="11">
        <v>60010300</v>
      </c>
      <c r="G1122" s="18">
        <v>0</v>
      </c>
      <c r="H1122" s="13">
        <v>0</v>
      </c>
      <c r="I1122" s="18">
        <v>1</v>
      </c>
      <c r="J1122" s="18">
        <v>0</v>
      </c>
      <c r="K1122" s="18">
        <v>0</v>
      </c>
      <c r="L1122" s="11">
        <v>0</v>
      </c>
      <c r="M1122" s="11">
        <v>0</v>
      </c>
      <c r="N1122" s="56">
        <v>2</v>
      </c>
      <c r="O1122" s="11">
        <v>2</v>
      </c>
      <c r="P1122" s="11">
        <v>0.9</v>
      </c>
      <c r="Q1122" s="11">
        <v>0</v>
      </c>
      <c r="R1122" s="6">
        <v>0</v>
      </c>
      <c r="S1122" s="11">
        <v>0</v>
      </c>
      <c r="T1122" s="11">
        <v>1</v>
      </c>
      <c r="U1122" s="11">
        <v>2</v>
      </c>
      <c r="V1122" s="11">
        <v>0</v>
      </c>
      <c r="W1122" s="11">
        <v>0</v>
      </c>
      <c r="X1122" s="11">
        <v>0</v>
      </c>
      <c r="Y1122" s="11">
        <v>0</v>
      </c>
      <c r="Z1122" s="11">
        <v>0</v>
      </c>
      <c r="AA1122" s="11">
        <v>0</v>
      </c>
      <c r="AB1122" s="11">
        <v>0</v>
      </c>
      <c r="AC1122" s="11">
        <v>0</v>
      </c>
      <c r="AD1122" s="11">
        <v>30</v>
      </c>
      <c r="AE1122" s="11">
        <v>0</v>
      </c>
      <c r="AF1122" s="11">
        <v>0</v>
      </c>
      <c r="AG1122" s="6">
        <v>2</v>
      </c>
      <c r="AH1122" s="6">
        <v>2</v>
      </c>
      <c r="AI1122" s="6">
        <v>0</v>
      </c>
      <c r="AJ1122" s="6">
        <v>1.5</v>
      </c>
      <c r="AK1122" s="11">
        <v>0</v>
      </c>
      <c r="AL1122" s="11">
        <v>0</v>
      </c>
      <c r="AM1122" s="11">
        <v>0</v>
      </c>
      <c r="AN1122" s="11">
        <v>1</v>
      </c>
      <c r="AO1122" s="11">
        <v>3000</v>
      </c>
      <c r="AP1122" s="11">
        <v>0.5</v>
      </c>
      <c r="AQ1122" s="11">
        <v>0</v>
      </c>
      <c r="AR1122" s="6">
        <v>0</v>
      </c>
      <c r="AS1122" s="11" t="s">
        <v>153</v>
      </c>
      <c r="AT1122" s="19" t="s">
        <v>154</v>
      </c>
      <c r="AU1122" s="11" t="s">
        <v>355</v>
      </c>
      <c r="AV1122" s="18">
        <v>0</v>
      </c>
      <c r="AW1122" s="18">
        <v>0</v>
      </c>
      <c r="AX1122" s="12" t="s">
        <v>343</v>
      </c>
      <c r="AY1122" s="11" t="s">
        <v>1448</v>
      </c>
      <c r="AZ1122" s="13">
        <v>0</v>
      </c>
      <c r="BA1122" s="13">
        <v>0</v>
      </c>
      <c r="BB1122" s="37" t="s">
        <v>1449</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73004103</v>
      </c>
      <c r="D1123" s="12" t="s">
        <v>759</v>
      </c>
      <c r="E1123" s="18">
        <v>1</v>
      </c>
      <c r="F1123" s="11">
        <v>60010100</v>
      </c>
      <c r="G1123" s="18">
        <v>0</v>
      </c>
      <c r="H1123" s="13">
        <v>0</v>
      </c>
      <c r="I1123" s="18">
        <v>1</v>
      </c>
      <c r="J1123" s="18">
        <v>0</v>
      </c>
      <c r="K1123" s="18">
        <v>0</v>
      </c>
      <c r="L1123" s="11">
        <v>0</v>
      </c>
      <c r="M1123" s="11">
        <v>0</v>
      </c>
      <c r="N1123" s="56">
        <v>2</v>
      </c>
      <c r="O1123" s="11">
        <v>1</v>
      </c>
      <c r="P1123" s="11">
        <v>1</v>
      </c>
      <c r="Q1123" s="11">
        <v>0</v>
      </c>
      <c r="R1123" s="6">
        <v>0</v>
      </c>
      <c r="S1123" s="11">
        <v>0</v>
      </c>
      <c r="T1123" s="11">
        <v>1</v>
      </c>
      <c r="U1123" s="11">
        <v>2</v>
      </c>
      <c r="V1123" s="11">
        <v>0</v>
      </c>
      <c r="W1123" s="11">
        <v>2</v>
      </c>
      <c r="X1123" s="11">
        <v>0</v>
      </c>
      <c r="Y1123" s="11">
        <v>1</v>
      </c>
      <c r="Z1123" s="11">
        <v>0</v>
      </c>
      <c r="AA1123" s="11">
        <v>0</v>
      </c>
      <c r="AB1123" s="11">
        <v>0</v>
      </c>
      <c r="AC1123" s="11">
        <v>0</v>
      </c>
      <c r="AD1123" s="11">
        <v>10</v>
      </c>
      <c r="AE1123" s="11">
        <v>2</v>
      </c>
      <c r="AF1123" s="11" t="s">
        <v>163</v>
      </c>
      <c r="AG1123" s="6">
        <v>0</v>
      </c>
      <c r="AH1123" s="6">
        <v>2</v>
      </c>
      <c r="AI1123" s="6">
        <v>0</v>
      </c>
      <c r="AJ1123" s="6">
        <v>1.5</v>
      </c>
      <c r="AK1123" s="11">
        <v>0</v>
      </c>
      <c r="AL1123" s="11">
        <v>0</v>
      </c>
      <c r="AM1123" s="11">
        <v>0</v>
      </c>
      <c r="AN1123" s="11">
        <v>1.5</v>
      </c>
      <c r="AO1123" s="11">
        <v>10000</v>
      </c>
      <c r="AP1123" s="11">
        <v>1</v>
      </c>
      <c r="AQ1123" s="11">
        <v>5</v>
      </c>
      <c r="AR1123" s="6">
        <v>0</v>
      </c>
      <c r="AS1123" s="11" t="s">
        <v>153</v>
      </c>
      <c r="AT1123" s="19" t="s">
        <v>397</v>
      </c>
      <c r="AU1123" s="11" t="s">
        <v>348</v>
      </c>
      <c r="AV1123" s="18">
        <v>10000007</v>
      </c>
      <c r="AW1123" s="18">
        <v>70302003</v>
      </c>
      <c r="AX1123" s="19" t="s">
        <v>379</v>
      </c>
      <c r="AY1123" s="13">
        <v>0</v>
      </c>
      <c r="AZ1123" s="13">
        <v>0</v>
      </c>
      <c r="BA1123" s="13">
        <v>0</v>
      </c>
      <c r="BB1123" s="37" t="s">
        <v>628</v>
      </c>
      <c r="BC1123" s="11">
        <v>1</v>
      </c>
      <c r="BD1123" s="11">
        <v>0</v>
      </c>
      <c r="BE1123" s="11">
        <v>0</v>
      </c>
      <c r="BF1123" s="11">
        <v>0</v>
      </c>
      <c r="BG1123" s="11">
        <v>0</v>
      </c>
      <c r="BH1123" s="11">
        <v>0</v>
      </c>
      <c r="BI1123" s="9">
        <v>0</v>
      </c>
      <c r="BJ1123" s="6">
        <v>0</v>
      </c>
      <c r="BK1123" s="6">
        <v>0</v>
      </c>
      <c r="BL1123" s="6">
        <v>0</v>
      </c>
      <c r="BM1123" s="6">
        <v>0</v>
      </c>
      <c r="BN1123" s="6">
        <v>0</v>
      </c>
      <c r="BO1123" s="6">
        <v>0</v>
      </c>
    </row>
    <row r="1124" spans="3:67" ht="20.100000000000001" customHeight="1">
      <c r="C1124" s="18">
        <v>73004201</v>
      </c>
      <c r="D1124" s="12" t="s">
        <v>429</v>
      </c>
      <c r="E1124" s="11">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3</v>
      </c>
      <c r="X1124" s="11">
        <v>0</v>
      </c>
      <c r="Y1124" s="11">
        <v>0</v>
      </c>
      <c r="Z1124" s="11">
        <v>0</v>
      </c>
      <c r="AA1124" s="11">
        <v>0</v>
      </c>
      <c r="AB1124" s="11">
        <v>0</v>
      </c>
      <c r="AC1124" s="11">
        <v>0</v>
      </c>
      <c r="AD1124" s="11">
        <v>12</v>
      </c>
      <c r="AE1124" s="11">
        <v>1</v>
      </c>
      <c r="AF1124" s="11">
        <v>3</v>
      </c>
      <c r="AG1124" s="6">
        <v>6</v>
      </c>
      <c r="AH1124" s="6">
        <v>1</v>
      </c>
      <c r="AI1124" s="6">
        <v>0</v>
      </c>
      <c r="AJ1124" s="6">
        <v>1.5</v>
      </c>
      <c r="AK1124" s="11">
        <v>0</v>
      </c>
      <c r="AL1124" s="11">
        <v>0</v>
      </c>
      <c r="AM1124" s="11">
        <v>0</v>
      </c>
      <c r="AN1124" s="11">
        <v>3</v>
      </c>
      <c r="AO1124" s="11">
        <v>5000</v>
      </c>
      <c r="AP1124" s="11">
        <v>3</v>
      </c>
      <c r="AQ1124" s="11">
        <v>0</v>
      </c>
      <c r="AR1124" s="6">
        <v>0</v>
      </c>
      <c r="AS1124" s="11" t="s">
        <v>153</v>
      </c>
      <c r="AT1124" s="19" t="s">
        <v>196</v>
      </c>
      <c r="AU1124" s="11" t="s">
        <v>348</v>
      </c>
      <c r="AV1124" s="18">
        <v>10000007</v>
      </c>
      <c r="AW1124" s="18">
        <v>70103003</v>
      </c>
      <c r="AX1124" s="12" t="s">
        <v>155</v>
      </c>
      <c r="AY1124" s="11" t="s">
        <v>1450</v>
      </c>
      <c r="AZ1124" s="13">
        <v>0</v>
      </c>
      <c r="BA1124" s="13">
        <v>0</v>
      </c>
      <c r="BB1124" s="37" t="s">
        <v>431</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73004202</v>
      </c>
      <c r="D1125" s="12" t="s">
        <v>457</v>
      </c>
      <c r="E1125" s="18">
        <v>1</v>
      </c>
      <c r="F1125" s="18">
        <v>60010500</v>
      </c>
      <c r="G1125" s="18">
        <v>0</v>
      </c>
      <c r="H1125" s="13">
        <v>0</v>
      </c>
      <c r="I1125" s="18">
        <v>1</v>
      </c>
      <c r="J1125" s="18">
        <v>0</v>
      </c>
      <c r="K1125" s="18">
        <v>0</v>
      </c>
      <c r="L1125" s="18">
        <v>0</v>
      </c>
      <c r="M1125" s="18">
        <v>0</v>
      </c>
      <c r="N1125" s="56">
        <v>2</v>
      </c>
      <c r="O1125" s="18">
        <v>2</v>
      </c>
      <c r="P1125" s="18">
        <v>0.95</v>
      </c>
      <c r="Q1125" s="18">
        <v>0</v>
      </c>
      <c r="R1125" s="6">
        <v>0</v>
      </c>
      <c r="S1125" s="13">
        <v>0</v>
      </c>
      <c r="T1125" s="11">
        <v>1</v>
      </c>
      <c r="U1125" s="18">
        <v>1</v>
      </c>
      <c r="V1125" s="18">
        <v>0</v>
      </c>
      <c r="W1125" s="18">
        <v>3</v>
      </c>
      <c r="X1125" s="18">
        <v>0</v>
      </c>
      <c r="Y1125" s="18">
        <v>0</v>
      </c>
      <c r="Z1125" s="18">
        <v>0</v>
      </c>
      <c r="AA1125" s="18">
        <v>0</v>
      </c>
      <c r="AB1125" s="11">
        <v>0</v>
      </c>
      <c r="AC1125" s="18">
        <v>0</v>
      </c>
      <c r="AD1125" s="18">
        <v>10</v>
      </c>
      <c r="AE1125" s="18">
        <v>0</v>
      </c>
      <c r="AF1125" s="18">
        <v>0</v>
      </c>
      <c r="AG1125" s="6">
        <v>7</v>
      </c>
      <c r="AH1125" s="6">
        <v>0</v>
      </c>
      <c r="AI1125" s="6">
        <v>0</v>
      </c>
      <c r="AJ1125" s="6">
        <v>0</v>
      </c>
      <c r="AK1125" s="18">
        <v>0</v>
      </c>
      <c r="AL1125" s="18">
        <v>0</v>
      </c>
      <c r="AM1125" s="18">
        <v>0</v>
      </c>
      <c r="AN1125" s="18">
        <v>0</v>
      </c>
      <c r="AO1125" s="18">
        <v>1000</v>
      </c>
      <c r="AP1125" s="18">
        <v>0.5</v>
      </c>
      <c r="AQ1125" s="18">
        <v>0</v>
      </c>
      <c r="AR1125" s="6">
        <v>0</v>
      </c>
      <c r="AS1125" s="18">
        <v>0</v>
      </c>
      <c r="AT1125" s="19" t="s">
        <v>458</v>
      </c>
      <c r="AU1125" s="18">
        <v>0</v>
      </c>
      <c r="AV1125" s="18">
        <v>10007001</v>
      </c>
      <c r="AW1125" s="18">
        <v>0</v>
      </c>
      <c r="AX1125" s="19" t="s">
        <v>155</v>
      </c>
      <c r="AY1125" s="19" t="s">
        <v>153</v>
      </c>
      <c r="AZ1125" s="13">
        <v>0</v>
      </c>
      <c r="BA1125" s="13">
        <v>0</v>
      </c>
      <c r="BB1125" s="69" t="s">
        <v>1447</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19.5" customHeight="1">
      <c r="C1126" s="18">
        <v>73004203</v>
      </c>
      <c r="D1126" s="12" t="s">
        <v>618</v>
      </c>
      <c r="E1126" s="18">
        <v>1</v>
      </c>
      <c r="F1126" s="11">
        <v>60010100</v>
      </c>
      <c r="G1126" s="18">
        <v>0</v>
      </c>
      <c r="H1126" s="13">
        <v>0</v>
      </c>
      <c r="I1126" s="18">
        <v>1</v>
      </c>
      <c r="J1126" s="18">
        <v>0</v>
      </c>
      <c r="K1126" s="18">
        <v>0</v>
      </c>
      <c r="L1126" s="11">
        <v>0</v>
      </c>
      <c r="M1126" s="11">
        <v>0</v>
      </c>
      <c r="N1126" s="56">
        <v>2</v>
      </c>
      <c r="O1126" s="11">
        <v>2</v>
      </c>
      <c r="P1126" s="11">
        <v>0.9</v>
      </c>
      <c r="Q1126" s="11">
        <v>0</v>
      </c>
      <c r="R1126" s="6">
        <v>101</v>
      </c>
      <c r="S1126" s="11">
        <v>0</v>
      </c>
      <c r="T1126" s="11">
        <v>1</v>
      </c>
      <c r="U1126" s="11">
        <v>2</v>
      </c>
      <c r="V1126" s="11">
        <v>0</v>
      </c>
      <c r="W1126" s="11">
        <v>3</v>
      </c>
      <c r="X1126" s="11">
        <v>0</v>
      </c>
      <c r="Y1126" s="11">
        <v>1</v>
      </c>
      <c r="Z1126" s="11">
        <v>0</v>
      </c>
      <c r="AA1126" s="11">
        <v>0</v>
      </c>
      <c r="AB1126" s="11">
        <v>0</v>
      </c>
      <c r="AC1126" s="11">
        <v>0</v>
      </c>
      <c r="AD1126" s="11">
        <v>15</v>
      </c>
      <c r="AE1126" s="11">
        <v>1</v>
      </c>
      <c r="AF1126" s="11" t="s">
        <v>391</v>
      </c>
      <c r="AG1126" s="6">
        <v>1</v>
      </c>
      <c r="AH1126" s="6">
        <v>1</v>
      </c>
      <c r="AI1126" s="6">
        <v>0</v>
      </c>
      <c r="AJ1126" s="6">
        <v>3</v>
      </c>
      <c r="AK1126" s="11">
        <v>0</v>
      </c>
      <c r="AL1126" s="11">
        <v>0</v>
      </c>
      <c r="AM1126" s="11">
        <v>0</v>
      </c>
      <c r="AN1126" s="11">
        <v>3</v>
      </c>
      <c r="AO1126" s="11">
        <v>5000</v>
      </c>
      <c r="AP1126" s="11">
        <v>2.5</v>
      </c>
      <c r="AQ1126" s="11">
        <v>0</v>
      </c>
      <c r="AR1126" s="6">
        <v>0</v>
      </c>
      <c r="AS1126" s="11" t="s">
        <v>425</v>
      </c>
      <c r="AT1126" s="19" t="s">
        <v>196</v>
      </c>
      <c r="AU1126" s="11" t="s">
        <v>348</v>
      </c>
      <c r="AV1126" s="18">
        <v>10000007</v>
      </c>
      <c r="AW1126" s="18">
        <v>70403003</v>
      </c>
      <c r="AX1126" s="12" t="s">
        <v>155</v>
      </c>
      <c r="AY1126" s="11">
        <v>0</v>
      </c>
      <c r="AZ1126" s="13">
        <v>0</v>
      </c>
      <c r="BA1126" s="13">
        <v>0</v>
      </c>
      <c r="BB1126" s="37" t="s">
        <v>1381</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73004204</v>
      </c>
      <c r="D1127" s="12" t="s">
        <v>637</v>
      </c>
      <c r="E1127" s="18">
        <v>1</v>
      </c>
      <c r="F1127" s="11">
        <v>60010100</v>
      </c>
      <c r="G1127" s="18">
        <v>0</v>
      </c>
      <c r="H1127" s="13">
        <v>0</v>
      </c>
      <c r="I1127" s="18">
        <v>1</v>
      </c>
      <c r="J1127" s="18">
        <v>0</v>
      </c>
      <c r="K1127" s="18">
        <v>0</v>
      </c>
      <c r="L1127" s="11">
        <v>0</v>
      </c>
      <c r="M1127" s="11">
        <v>0</v>
      </c>
      <c r="N1127" s="56">
        <v>2</v>
      </c>
      <c r="O1127" s="11">
        <v>1</v>
      </c>
      <c r="P1127" s="11">
        <v>0.3</v>
      </c>
      <c r="Q1127" s="11">
        <v>0</v>
      </c>
      <c r="R1127" s="6">
        <v>101</v>
      </c>
      <c r="S1127" s="11">
        <v>0</v>
      </c>
      <c r="T1127" s="11">
        <v>1</v>
      </c>
      <c r="U1127" s="11">
        <v>2</v>
      </c>
      <c r="V1127" s="11">
        <v>0</v>
      </c>
      <c r="W1127" s="11">
        <v>1</v>
      </c>
      <c r="X1127" s="11">
        <v>0</v>
      </c>
      <c r="Y1127" s="11">
        <v>1</v>
      </c>
      <c r="Z1127" s="11">
        <v>0</v>
      </c>
      <c r="AA1127" s="11">
        <v>0</v>
      </c>
      <c r="AB1127" s="11">
        <v>0</v>
      </c>
      <c r="AC1127" s="11">
        <v>0</v>
      </c>
      <c r="AD1127" s="11">
        <v>30</v>
      </c>
      <c r="AE1127" s="11">
        <v>1</v>
      </c>
      <c r="AF1127" s="11" t="s">
        <v>507</v>
      </c>
      <c r="AG1127" s="6">
        <v>0</v>
      </c>
      <c r="AH1127" s="6">
        <v>0</v>
      </c>
      <c r="AI1127" s="6">
        <v>0</v>
      </c>
      <c r="AJ1127" s="6">
        <v>0</v>
      </c>
      <c r="AK1127" s="11">
        <v>0</v>
      </c>
      <c r="AL1127" s="11">
        <v>0</v>
      </c>
      <c r="AM1127" s="11">
        <v>0</v>
      </c>
      <c r="AN1127" s="11">
        <v>0.5</v>
      </c>
      <c r="AO1127" s="11">
        <v>999999</v>
      </c>
      <c r="AP1127" s="11">
        <v>0.5</v>
      </c>
      <c r="AQ1127" s="11">
        <v>0</v>
      </c>
      <c r="AR1127" s="6">
        <v>0</v>
      </c>
      <c r="AS1127" s="138" t="s">
        <v>586</v>
      </c>
      <c r="AT1127" s="19" t="s">
        <v>213</v>
      </c>
      <c r="AU1127" s="11" t="s">
        <v>348</v>
      </c>
      <c r="AV1127" s="18">
        <v>10000007</v>
      </c>
      <c r="AW1127" s="18">
        <v>70202004</v>
      </c>
      <c r="AX1127" s="19" t="s">
        <v>229</v>
      </c>
      <c r="AY1127" s="19" t="s">
        <v>259</v>
      </c>
      <c r="AZ1127" s="13">
        <v>0</v>
      </c>
      <c r="BA1127" s="13">
        <v>0</v>
      </c>
      <c r="BB1127" s="37" t="s">
        <v>1432</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73004301</v>
      </c>
      <c r="D1128" s="12" t="s">
        <v>1451</v>
      </c>
      <c r="E1128" s="18">
        <v>1</v>
      </c>
      <c r="F1128" s="11">
        <v>60010100</v>
      </c>
      <c r="G1128" s="18">
        <v>0</v>
      </c>
      <c r="H1128" s="13">
        <v>0</v>
      </c>
      <c r="I1128" s="18">
        <v>1</v>
      </c>
      <c r="J1128" s="18">
        <v>0</v>
      </c>
      <c r="K1128" s="18">
        <v>0</v>
      </c>
      <c r="L1128" s="11">
        <v>0</v>
      </c>
      <c r="M1128" s="11">
        <v>0</v>
      </c>
      <c r="N1128" s="56">
        <v>2</v>
      </c>
      <c r="O1128" s="11">
        <v>1</v>
      </c>
      <c r="P1128" s="11">
        <v>1</v>
      </c>
      <c r="Q1128" s="11">
        <v>0</v>
      </c>
      <c r="R1128" s="6">
        <v>0</v>
      </c>
      <c r="S1128" s="11">
        <v>0</v>
      </c>
      <c r="T1128" s="11">
        <v>1</v>
      </c>
      <c r="U1128" s="11">
        <v>2</v>
      </c>
      <c r="V1128" s="11">
        <v>0</v>
      </c>
      <c r="W1128" s="11">
        <v>2</v>
      </c>
      <c r="X1128" s="11">
        <v>0</v>
      </c>
      <c r="Y1128" s="11">
        <v>1</v>
      </c>
      <c r="Z1128" s="11">
        <v>0</v>
      </c>
      <c r="AA1128" s="11">
        <v>0</v>
      </c>
      <c r="AB1128" s="11">
        <v>0</v>
      </c>
      <c r="AC1128" s="11">
        <v>0</v>
      </c>
      <c r="AD1128" s="11">
        <v>10</v>
      </c>
      <c r="AE1128" s="11">
        <v>2</v>
      </c>
      <c r="AF1128" s="11" t="s">
        <v>163</v>
      </c>
      <c r="AG1128" s="6">
        <v>0</v>
      </c>
      <c r="AH1128" s="6">
        <v>2</v>
      </c>
      <c r="AI1128" s="6">
        <v>0</v>
      </c>
      <c r="AJ1128" s="6">
        <v>1.5</v>
      </c>
      <c r="AK1128" s="11">
        <v>0</v>
      </c>
      <c r="AL1128" s="11">
        <v>0</v>
      </c>
      <c r="AM1128" s="11">
        <v>0</v>
      </c>
      <c r="AN1128" s="11">
        <v>1.5</v>
      </c>
      <c r="AO1128" s="11">
        <v>10000</v>
      </c>
      <c r="AP1128" s="11">
        <v>1</v>
      </c>
      <c r="AQ1128" s="11">
        <v>5</v>
      </c>
      <c r="AR1128" s="6">
        <v>0</v>
      </c>
      <c r="AS1128" s="11" t="s">
        <v>153</v>
      </c>
      <c r="AT1128" s="19" t="s">
        <v>397</v>
      </c>
      <c r="AU1128" s="11" t="s">
        <v>348</v>
      </c>
      <c r="AV1128" s="18">
        <v>10000007</v>
      </c>
      <c r="AW1128" s="18">
        <v>70302003</v>
      </c>
      <c r="AX1128" s="19" t="s">
        <v>379</v>
      </c>
      <c r="AY1128" s="13">
        <v>0</v>
      </c>
      <c r="AZ1128" s="13">
        <v>0</v>
      </c>
      <c r="BA1128" s="13">
        <v>0</v>
      </c>
      <c r="BB1128" s="37" t="s">
        <v>628</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73004302</v>
      </c>
      <c r="D1129" s="12" t="s">
        <v>1451</v>
      </c>
      <c r="E1129" s="18">
        <v>1</v>
      </c>
      <c r="F1129" s="11">
        <v>60010100</v>
      </c>
      <c r="G1129" s="18">
        <v>0</v>
      </c>
      <c r="H1129" s="13">
        <v>0</v>
      </c>
      <c r="I1129" s="18">
        <v>1</v>
      </c>
      <c r="J1129" s="18">
        <v>0</v>
      </c>
      <c r="K1129" s="18">
        <v>0</v>
      </c>
      <c r="L1129" s="11">
        <v>0</v>
      </c>
      <c r="M1129" s="11">
        <v>0</v>
      </c>
      <c r="N1129" s="56">
        <v>2</v>
      </c>
      <c r="O1129" s="11">
        <v>1</v>
      </c>
      <c r="P1129" s="11">
        <v>1</v>
      </c>
      <c r="Q1129" s="11">
        <v>0</v>
      </c>
      <c r="R1129" s="6">
        <v>0</v>
      </c>
      <c r="S1129" s="11">
        <v>0</v>
      </c>
      <c r="T1129" s="11">
        <v>1</v>
      </c>
      <c r="U1129" s="11">
        <v>2</v>
      </c>
      <c r="V1129" s="11">
        <v>0</v>
      </c>
      <c r="W1129" s="11">
        <v>2</v>
      </c>
      <c r="X1129" s="11">
        <v>0</v>
      </c>
      <c r="Y1129" s="11">
        <v>1</v>
      </c>
      <c r="Z1129" s="11">
        <v>0</v>
      </c>
      <c r="AA1129" s="11">
        <v>0</v>
      </c>
      <c r="AB1129" s="11">
        <v>0</v>
      </c>
      <c r="AC1129" s="11">
        <v>0</v>
      </c>
      <c r="AD1129" s="11">
        <v>10</v>
      </c>
      <c r="AE1129" s="11">
        <v>2</v>
      </c>
      <c r="AF1129" s="11" t="s">
        <v>163</v>
      </c>
      <c r="AG1129" s="6">
        <v>0</v>
      </c>
      <c r="AH1129" s="6">
        <v>2</v>
      </c>
      <c r="AI1129" s="6">
        <v>0</v>
      </c>
      <c r="AJ1129" s="6">
        <v>1.5</v>
      </c>
      <c r="AK1129" s="11">
        <v>0</v>
      </c>
      <c r="AL1129" s="11">
        <v>0</v>
      </c>
      <c r="AM1129" s="11">
        <v>0</v>
      </c>
      <c r="AN1129" s="11">
        <v>1.5</v>
      </c>
      <c r="AO1129" s="11">
        <v>10000</v>
      </c>
      <c r="AP1129" s="11">
        <v>1</v>
      </c>
      <c r="AQ1129" s="11">
        <v>5</v>
      </c>
      <c r="AR1129" s="6">
        <v>0</v>
      </c>
      <c r="AS1129" s="11" t="s">
        <v>153</v>
      </c>
      <c r="AT1129" s="19" t="s">
        <v>397</v>
      </c>
      <c r="AU1129" s="11" t="s">
        <v>348</v>
      </c>
      <c r="AV1129" s="18">
        <v>10000007</v>
      </c>
      <c r="AW1129" s="18">
        <v>70302003</v>
      </c>
      <c r="AX1129" s="19" t="s">
        <v>379</v>
      </c>
      <c r="AY1129" s="13" t="s">
        <v>1452</v>
      </c>
      <c r="AZ1129" s="13">
        <v>0</v>
      </c>
      <c r="BA1129" s="13">
        <v>0</v>
      </c>
      <c r="BB1129" s="37" t="s">
        <v>628</v>
      </c>
      <c r="BC1129" s="11">
        <v>0</v>
      </c>
      <c r="BD1129" s="11">
        <v>0</v>
      </c>
      <c r="BE1129" s="11">
        <v>0</v>
      </c>
      <c r="BF1129" s="11">
        <v>0</v>
      </c>
      <c r="BG1129" s="11">
        <v>0</v>
      </c>
      <c r="BH1129" s="11">
        <v>0</v>
      </c>
      <c r="BI1129" s="9">
        <v>0</v>
      </c>
      <c r="BJ1129" s="6">
        <v>0</v>
      </c>
      <c r="BK1129" s="6">
        <v>0</v>
      </c>
      <c r="BL1129" s="6">
        <v>0</v>
      </c>
      <c r="BM1129" s="6">
        <v>0</v>
      </c>
      <c r="BN1129" s="6">
        <v>0</v>
      </c>
      <c r="BO1129" s="6">
        <v>0</v>
      </c>
    </row>
    <row r="1130" spans="3:67" ht="19.5" customHeight="1">
      <c r="C1130" s="18">
        <v>73004303</v>
      </c>
      <c r="D1130" s="12" t="s">
        <v>618</v>
      </c>
      <c r="E1130" s="18">
        <v>1</v>
      </c>
      <c r="F1130" s="11">
        <v>60010100</v>
      </c>
      <c r="G1130" s="18">
        <v>0</v>
      </c>
      <c r="H1130" s="13">
        <v>0</v>
      </c>
      <c r="I1130" s="18">
        <v>1</v>
      </c>
      <c r="J1130" s="18">
        <v>0</v>
      </c>
      <c r="K1130" s="18">
        <v>0</v>
      </c>
      <c r="L1130" s="11">
        <v>0</v>
      </c>
      <c r="M1130" s="11">
        <v>0</v>
      </c>
      <c r="N1130" s="56">
        <v>2</v>
      </c>
      <c r="O1130" s="11">
        <v>2</v>
      </c>
      <c r="P1130" s="11">
        <v>0.9</v>
      </c>
      <c r="Q1130" s="11">
        <v>0</v>
      </c>
      <c r="R1130" s="6">
        <v>101</v>
      </c>
      <c r="S1130" s="11">
        <v>0</v>
      </c>
      <c r="T1130" s="11">
        <v>1</v>
      </c>
      <c r="U1130" s="11">
        <v>2</v>
      </c>
      <c r="V1130" s="11">
        <v>0</v>
      </c>
      <c r="W1130" s="11">
        <v>3</v>
      </c>
      <c r="X1130" s="11">
        <v>0</v>
      </c>
      <c r="Y1130" s="11">
        <v>1</v>
      </c>
      <c r="Z1130" s="11">
        <v>0</v>
      </c>
      <c r="AA1130" s="11">
        <v>0</v>
      </c>
      <c r="AB1130" s="11">
        <v>0</v>
      </c>
      <c r="AC1130" s="11">
        <v>0</v>
      </c>
      <c r="AD1130" s="11">
        <v>15</v>
      </c>
      <c r="AE1130" s="11">
        <v>1</v>
      </c>
      <c r="AF1130" s="11" t="s">
        <v>391</v>
      </c>
      <c r="AG1130" s="6">
        <v>1</v>
      </c>
      <c r="AH1130" s="6">
        <v>1</v>
      </c>
      <c r="AI1130" s="6">
        <v>0</v>
      </c>
      <c r="AJ1130" s="6">
        <v>3</v>
      </c>
      <c r="AK1130" s="11">
        <v>0</v>
      </c>
      <c r="AL1130" s="11">
        <v>0</v>
      </c>
      <c r="AM1130" s="11">
        <v>0</v>
      </c>
      <c r="AN1130" s="11">
        <v>3</v>
      </c>
      <c r="AO1130" s="11">
        <v>5000</v>
      </c>
      <c r="AP1130" s="11">
        <v>2.5</v>
      </c>
      <c r="AQ1130" s="11">
        <v>0</v>
      </c>
      <c r="AR1130" s="6">
        <v>0</v>
      </c>
      <c r="AS1130" s="11" t="s">
        <v>425</v>
      </c>
      <c r="AT1130" s="19" t="s">
        <v>196</v>
      </c>
      <c r="AU1130" s="11" t="s">
        <v>348</v>
      </c>
      <c r="AV1130" s="18">
        <v>10000007</v>
      </c>
      <c r="AW1130" s="18">
        <v>70403003</v>
      </c>
      <c r="AX1130" s="12" t="s">
        <v>155</v>
      </c>
      <c r="AY1130" s="11">
        <v>0</v>
      </c>
      <c r="AZ1130" s="13">
        <v>0</v>
      </c>
      <c r="BA1130" s="13">
        <v>0</v>
      </c>
      <c r="BB1130" s="37" t="s">
        <v>1381</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73004304</v>
      </c>
      <c r="D1131" s="19" t="s">
        <v>434</v>
      </c>
      <c r="E1131" s="18">
        <v>1</v>
      </c>
      <c r="F1131" s="18">
        <v>60010500</v>
      </c>
      <c r="G1131" s="18">
        <v>0</v>
      </c>
      <c r="H1131" s="13">
        <v>0</v>
      </c>
      <c r="I1131" s="18">
        <v>1</v>
      </c>
      <c r="J1131" s="18">
        <v>0</v>
      </c>
      <c r="K1131" s="18">
        <v>0</v>
      </c>
      <c r="L1131" s="18">
        <v>0</v>
      </c>
      <c r="M1131" s="18">
        <v>0</v>
      </c>
      <c r="N1131" s="56">
        <v>2</v>
      </c>
      <c r="O1131" s="18">
        <v>2</v>
      </c>
      <c r="P1131" s="18">
        <v>0.6</v>
      </c>
      <c r="Q1131" s="18">
        <v>0</v>
      </c>
      <c r="R1131" s="6">
        <v>0</v>
      </c>
      <c r="S1131" s="13">
        <v>0</v>
      </c>
      <c r="T1131" s="11">
        <v>1</v>
      </c>
      <c r="U1131" s="18">
        <v>2</v>
      </c>
      <c r="V1131" s="18">
        <v>0</v>
      </c>
      <c r="W1131" s="18">
        <v>0</v>
      </c>
      <c r="X1131" s="18">
        <v>0</v>
      </c>
      <c r="Y1131" s="18">
        <v>0</v>
      </c>
      <c r="Z1131" s="18">
        <v>0</v>
      </c>
      <c r="AA1131" s="18">
        <v>0</v>
      </c>
      <c r="AB1131" s="18">
        <v>0</v>
      </c>
      <c r="AC1131" s="18">
        <v>0</v>
      </c>
      <c r="AD1131" s="11">
        <v>99999</v>
      </c>
      <c r="AE1131" s="18">
        <v>0</v>
      </c>
      <c r="AF1131" s="18">
        <v>0</v>
      </c>
      <c r="AG1131" s="6">
        <v>2</v>
      </c>
      <c r="AH1131" s="6">
        <v>0</v>
      </c>
      <c r="AI1131" s="6">
        <v>0</v>
      </c>
      <c r="AJ1131" s="6">
        <v>0</v>
      </c>
      <c r="AK1131" s="18">
        <v>0</v>
      </c>
      <c r="AL1131" s="18">
        <v>0</v>
      </c>
      <c r="AM1131" s="18">
        <v>0</v>
      </c>
      <c r="AN1131" s="18">
        <v>0</v>
      </c>
      <c r="AO1131" s="18">
        <v>1000</v>
      </c>
      <c r="AP1131" s="18">
        <v>0</v>
      </c>
      <c r="AQ1131" s="18">
        <v>0</v>
      </c>
      <c r="AR1131" s="6">
        <v>90104002</v>
      </c>
      <c r="AS1131" s="18" t="s">
        <v>153</v>
      </c>
      <c r="AT1131" s="19" t="s">
        <v>154</v>
      </c>
      <c r="AU1131" s="18" t="s">
        <v>246</v>
      </c>
      <c r="AV1131" s="18">
        <v>0</v>
      </c>
      <c r="AW1131" s="18">
        <v>0</v>
      </c>
      <c r="AX1131" s="19" t="s">
        <v>155</v>
      </c>
      <c r="AY1131" s="19" t="s">
        <v>153</v>
      </c>
      <c r="AZ1131" s="13">
        <v>0</v>
      </c>
      <c r="BA1131" s="13">
        <v>0</v>
      </c>
      <c r="BB1131" s="69" t="s">
        <v>435</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73004305</v>
      </c>
      <c r="D1132" s="19" t="s">
        <v>1439</v>
      </c>
      <c r="E1132" s="18">
        <v>1</v>
      </c>
      <c r="F1132" s="18">
        <v>60010500</v>
      </c>
      <c r="G1132" s="18">
        <v>0</v>
      </c>
      <c r="H1132" s="13">
        <v>0</v>
      </c>
      <c r="I1132" s="18">
        <v>1</v>
      </c>
      <c r="J1132" s="18">
        <v>0</v>
      </c>
      <c r="K1132" s="18">
        <v>0</v>
      </c>
      <c r="L1132" s="18">
        <v>0</v>
      </c>
      <c r="M1132" s="18">
        <v>0</v>
      </c>
      <c r="N1132" s="56">
        <v>2</v>
      </c>
      <c r="O1132" s="18">
        <v>2</v>
      </c>
      <c r="P1132" s="18">
        <v>0.95</v>
      </c>
      <c r="Q1132" s="18">
        <v>0</v>
      </c>
      <c r="R1132" s="6">
        <v>101</v>
      </c>
      <c r="S1132" s="13">
        <v>0</v>
      </c>
      <c r="T1132" s="11">
        <v>1</v>
      </c>
      <c r="U1132" s="18">
        <v>2</v>
      </c>
      <c r="V1132" s="18">
        <v>0</v>
      </c>
      <c r="W1132" s="18">
        <v>0</v>
      </c>
      <c r="X1132" s="18">
        <v>0</v>
      </c>
      <c r="Y1132" s="18">
        <v>0</v>
      </c>
      <c r="Z1132" s="18">
        <v>0</v>
      </c>
      <c r="AA1132" s="18">
        <v>0</v>
      </c>
      <c r="AB1132" s="11">
        <v>0</v>
      </c>
      <c r="AC1132" s="18">
        <v>0</v>
      </c>
      <c r="AD1132" s="18">
        <v>10</v>
      </c>
      <c r="AE1132" s="18">
        <v>0</v>
      </c>
      <c r="AF1132" s="18">
        <v>0</v>
      </c>
      <c r="AG1132" s="6">
        <v>7</v>
      </c>
      <c r="AH1132" s="6">
        <v>0</v>
      </c>
      <c r="AI1132" s="6">
        <v>0</v>
      </c>
      <c r="AJ1132" s="6">
        <v>0</v>
      </c>
      <c r="AK1132" s="18">
        <v>0</v>
      </c>
      <c r="AL1132" s="18">
        <v>0</v>
      </c>
      <c r="AM1132" s="18">
        <v>0</v>
      </c>
      <c r="AN1132" s="18">
        <v>0</v>
      </c>
      <c r="AO1132" s="18">
        <v>1000</v>
      </c>
      <c r="AP1132" s="18">
        <v>0.5</v>
      </c>
      <c r="AQ1132" s="18">
        <v>0</v>
      </c>
      <c r="AR1132" s="6">
        <v>0</v>
      </c>
      <c r="AS1132" s="141" t="s">
        <v>1453</v>
      </c>
      <c r="AT1132" s="19" t="s">
        <v>458</v>
      </c>
      <c r="AU1132" s="18">
        <v>0</v>
      </c>
      <c r="AV1132" s="18">
        <v>10007001</v>
      </c>
      <c r="AW1132" s="18">
        <v>0</v>
      </c>
      <c r="AX1132" s="19" t="s">
        <v>155</v>
      </c>
      <c r="AY1132" s="19" t="s">
        <v>153</v>
      </c>
      <c r="AZ1132" s="13">
        <v>0</v>
      </c>
      <c r="BA1132" s="13">
        <v>0</v>
      </c>
      <c r="BB1132" s="69" t="s">
        <v>1440</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73004306</v>
      </c>
      <c r="D1133" s="12" t="s">
        <v>387</v>
      </c>
      <c r="E1133" s="18">
        <v>1</v>
      </c>
      <c r="F1133" s="11">
        <v>60010300</v>
      </c>
      <c r="G1133" s="18">
        <v>0</v>
      </c>
      <c r="H1133" s="13">
        <v>0</v>
      </c>
      <c r="I1133" s="18">
        <v>1</v>
      </c>
      <c r="J1133" s="18">
        <v>0</v>
      </c>
      <c r="K1133" s="18">
        <v>0</v>
      </c>
      <c r="L1133" s="11">
        <v>0</v>
      </c>
      <c r="M1133" s="11">
        <v>0</v>
      </c>
      <c r="N1133" s="56">
        <v>2</v>
      </c>
      <c r="O1133" s="11">
        <v>2</v>
      </c>
      <c r="P1133" s="11">
        <v>0.9</v>
      </c>
      <c r="Q1133" s="11">
        <v>0</v>
      </c>
      <c r="R1133" s="6">
        <v>0</v>
      </c>
      <c r="S1133" s="11">
        <v>0</v>
      </c>
      <c r="T1133" s="11">
        <v>1</v>
      </c>
      <c r="U1133" s="11">
        <v>2</v>
      </c>
      <c r="V1133" s="11">
        <v>0</v>
      </c>
      <c r="W1133" s="11">
        <v>0</v>
      </c>
      <c r="X1133" s="11">
        <v>0</v>
      </c>
      <c r="Y1133" s="11">
        <v>0</v>
      </c>
      <c r="Z1133" s="11">
        <v>0</v>
      </c>
      <c r="AA1133" s="11">
        <v>0</v>
      </c>
      <c r="AB1133" s="11">
        <v>0</v>
      </c>
      <c r="AC1133" s="11">
        <v>0</v>
      </c>
      <c r="AD1133" s="11">
        <v>30</v>
      </c>
      <c r="AE1133" s="11">
        <v>0</v>
      </c>
      <c r="AF1133" s="11">
        <v>0</v>
      </c>
      <c r="AG1133" s="6">
        <v>2</v>
      </c>
      <c r="AH1133" s="6">
        <v>2</v>
      </c>
      <c r="AI1133" s="6">
        <v>0</v>
      </c>
      <c r="AJ1133" s="6">
        <v>1.5</v>
      </c>
      <c r="AK1133" s="11">
        <v>0</v>
      </c>
      <c r="AL1133" s="11">
        <v>0</v>
      </c>
      <c r="AM1133" s="11">
        <v>0</v>
      </c>
      <c r="AN1133" s="11">
        <v>1</v>
      </c>
      <c r="AO1133" s="11">
        <v>3000</v>
      </c>
      <c r="AP1133" s="11">
        <v>0.5</v>
      </c>
      <c r="AQ1133" s="11">
        <v>0</v>
      </c>
      <c r="AR1133" s="6">
        <v>0</v>
      </c>
      <c r="AS1133" s="11" t="s">
        <v>153</v>
      </c>
      <c r="AT1133" s="19" t="s">
        <v>154</v>
      </c>
      <c r="AU1133" s="11" t="s">
        <v>355</v>
      </c>
      <c r="AV1133" s="18">
        <v>0</v>
      </c>
      <c r="AW1133" s="18">
        <v>0</v>
      </c>
      <c r="AX1133" s="12" t="s">
        <v>343</v>
      </c>
      <c r="AY1133" s="11" t="s">
        <v>1448</v>
      </c>
      <c r="AZ1133" s="13">
        <v>0</v>
      </c>
      <c r="BA1133" s="13">
        <v>0</v>
      </c>
      <c r="BB1133" s="37" t="s">
        <v>1449</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67">
        <v>74001001</v>
      </c>
      <c r="D1134" s="55" t="s">
        <v>467</v>
      </c>
      <c r="E1134" s="56">
        <v>2</v>
      </c>
      <c r="F1134" s="56">
        <v>61012301</v>
      </c>
      <c r="G1134" s="56">
        <v>0</v>
      </c>
      <c r="H1134" s="74">
        <v>0</v>
      </c>
      <c r="I1134" s="67">
        <v>1</v>
      </c>
      <c r="J1134" s="67">
        <v>0</v>
      </c>
      <c r="K1134" s="67">
        <v>0</v>
      </c>
      <c r="L1134" s="56">
        <v>0</v>
      </c>
      <c r="M1134" s="56">
        <v>0</v>
      </c>
      <c r="N1134" s="56">
        <v>1</v>
      </c>
      <c r="O1134" s="56">
        <v>1</v>
      </c>
      <c r="P1134" s="56">
        <v>0.5</v>
      </c>
      <c r="Q1134" s="56">
        <v>0</v>
      </c>
      <c r="R1134" s="63">
        <v>1</v>
      </c>
      <c r="S1134" s="56">
        <v>0</v>
      </c>
      <c r="T1134" s="56">
        <v>1</v>
      </c>
      <c r="U1134" s="56">
        <v>2</v>
      </c>
      <c r="V1134" s="56">
        <v>0</v>
      </c>
      <c r="W1134" s="56">
        <v>1.4</v>
      </c>
      <c r="X1134" s="56">
        <v>150</v>
      </c>
      <c r="Y1134" s="56">
        <v>1</v>
      </c>
      <c r="Z1134" s="56">
        <v>0</v>
      </c>
      <c r="AA1134" s="56">
        <v>0</v>
      </c>
      <c r="AB1134" s="56">
        <v>0</v>
      </c>
      <c r="AC1134" s="56">
        <v>0</v>
      </c>
      <c r="AD1134" s="56">
        <v>12</v>
      </c>
      <c r="AE1134" s="56">
        <v>2</v>
      </c>
      <c r="AF1134" s="56" t="s">
        <v>163</v>
      </c>
      <c r="AG1134" s="63">
        <v>7</v>
      </c>
      <c r="AH1134" s="63">
        <v>2</v>
      </c>
      <c r="AI1134" s="6">
        <v>0</v>
      </c>
      <c r="AJ1134" s="63">
        <v>1.5</v>
      </c>
      <c r="AK1134" s="56">
        <v>0</v>
      </c>
      <c r="AL1134" s="56">
        <v>0</v>
      </c>
      <c r="AM1134" s="56">
        <v>0</v>
      </c>
      <c r="AN1134" s="56">
        <v>1.5</v>
      </c>
      <c r="AO1134" s="56">
        <v>1200</v>
      </c>
      <c r="AP1134" s="56">
        <v>1</v>
      </c>
      <c r="AQ1134" s="56">
        <v>15</v>
      </c>
      <c r="AR1134" s="63">
        <v>0</v>
      </c>
      <c r="AS1134" s="56" t="s">
        <v>153</v>
      </c>
      <c r="AT1134" s="55" t="s">
        <v>196</v>
      </c>
      <c r="AU1134" s="56" t="s">
        <v>165</v>
      </c>
      <c r="AV1134" s="67">
        <v>10000011</v>
      </c>
      <c r="AW1134" s="67">
        <v>70404001</v>
      </c>
      <c r="AX1134" s="55" t="s">
        <v>166</v>
      </c>
      <c r="AY1134" s="56">
        <v>0</v>
      </c>
      <c r="AZ1134" s="74">
        <v>0</v>
      </c>
      <c r="BA1134" s="74">
        <v>0</v>
      </c>
      <c r="BB1134" s="75" t="s">
        <v>480</v>
      </c>
      <c r="BC1134" s="56">
        <v>0</v>
      </c>
      <c r="BD1134" s="56">
        <v>0</v>
      </c>
      <c r="BE1134" s="56">
        <v>0</v>
      </c>
      <c r="BF1134" s="56">
        <v>0</v>
      </c>
      <c r="BG1134" s="56">
        <v>0</v>
      </c>
      <c r="BH1134" s="56">
        <v>0</v>
      </c>
      <c r="BI1134" s="86">
        <v>0</v>
      </c>
      <c r="BJ1134" s="6">
        <v>0</v>
      </c>
      <c r="BK1134" s="6">
        <v>0</v>
      </c>
      <c r="BL1134" s="6">
        <v>0</v>
      </c>
      <c r="BM1134" s="6">
        <v>0</v>
      </c>
      <c r="BN1134" s="6">
        <v>0</v>
      </c>
      <c r="BO1134" s="6">
        <v>0</v>
      </c>
    </row>
    <row r="1135" spans="3:67" ht="20.100000000000001" customHeight="1">
      <c r="C1135" s="67">
        <v>75001001</v>
      </c>
      <c r="D1135" s="19" t="s">
        <v>1454</v>
      </c>
      <c r="E1135" s="18">
        <v>1</v>
      </c>
      <c r="F1135" s="18">
        <v>60010500</v>
      </c>
      <c r="G1135" s="18">
        <v>0</v>
      </c>
      <c r="H1135" s="13">
        <v>0</v>
      </c>
      <c r="I1135" s="18">
        <v>1</v>
      </c>
      <c r="J1135" s="18">
        <v>0</v>
      </c>
      <c r="K1135" s="18">
        <v>0</v>
      </c>
      <c r="L1135" s="18">
        <v>0</v>
      </c>
      <c r="M1135" s="18">
        <v>0</v>
      </c>
      <c r="N1135" s="18">
        <v>1</v>
      </c>
      <c r="O1135" s="18">
        <v>2</v>
      </c>
      <c r="P1135" s="18">
        <v>1</v>
      </c>
      <c r="Q1135" s="18">
        <v>0</v>
      </c>
      <c r="R1135" s="6">
        <v>0</v>
      </c>
      <c r="S1135" s="13">
        <v>0</v>
      </c>
      <c r="T1135" s="11">
        <v>1</v>
      </c>
      <c r="U1135" s="18">
        <v>2</v>
      </c>
      <c r="V1135" s="18">
        <v>0</v>
      </c>
      <c r="W1135" s="18">
        <v>0</v>
      </c>
      <c r="X1135" s="18">
        <v>0</v>
      </c>
      <c r="Y1135" s="18">
        <v>0</v>
      </c>
      <c r="Z1135" s="18">
        <v>0</v>
      </c>
      <c r="AA1135" s="18">
        <v>0</v>
      </c>
      <c r="AB1135" s="18">
        <v>0</v>
      </c>
      <c r="AC1135" s="18">
        <v>0</v>
      </c>
      <c r="AD1135" s="18">
        <v>30</v>
      </c>
      <c r="AE1135" s="18">
        <v>0</v>
      </c>
      <c r="AF1135" s="18">
        <v>0</v>
      </c>
      <c r="AG1135" s="6">
        <v>2</v>
      </c>
      <c r="AH1135" s="6">
        <v>0</v>
      </c>
      <c r="AI1135" s="6">
        <v>0</v>
      </c>
      <c r="AJ1135" s="6">
        <v>0</v>
      </c>
      <c r="AK1135" s="18">
        <v>0</v>
      </c>
      <c r="AL1135" s="18">
        <v>0</v>
      </c>
      <c r="AM1135" s="18">
        <v>0</v>
      </c>
      <c r="AN1135" s="18">
        <v>0</v>
      </c>
      <c r="AO1135" s="18">
        <v>1000</v>
      </c>
      <c r="AP1135" s="18">
        <v>0</v>
      </c>
      <c r="AQ1135" s="18">
        <v>0</v>
      </c>
      <c r="AR1135" s="6">
        <v>69000131</v>
      </c>
      <c r="AS1135" s="18" t="s">
        <v>153</v>
      </c>
      <c r="AT1135" s="19" t="s">
        <v>154</v>
      </c>
      <c r="AU1135" s="18" t="s">
        <v>246</v>
      </c>
      <c r="AV1135" s="18">
        <v>0</v>
      </c>
      <c r="AW1135" s="18">
        <v>40000003</v>
      </c>
      <c r="AX1135" s="19" t="s">
        <v>155</v>
      </c>
      <c r="AY1135" s="19" t="s">
        <v>153</v>
      </c>
      <c r="AZ1135" s="13">
        <v>0</v>
      </c>
      <c r="BA1135" s="13">
        <v>0</v>
      </c>
      <c r="BB1135" s="69" t="s">
        <v>352</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19.5" customHeight="1">
      <c r="C1136" s="67">
        <v>76001001</v>
      </c>
      <c r="D1136" s="12" t="s">
        <v>1455</v>
      </c>
      <c r="E1136" s="18">
        <v>1</v>
      </c>
      <c r="F1136" s="11">
        <v>60010100</v>
      </c>
      <c r="G1136" s="18">
        <v>0</v>
      </c>
      <c r="H1136" s="13">
        <v>0</v>
      </c>
      <c r="I1136" s="18">
        <v>1</v>
      </c>
      <c r="J1136" s="18">
        <v>0</v>
      </c>
      <c r="K1136" s="18">
        <v>0</v>
      </c>
      <c r="L1136" s="11">
        <v>0</v>
      </c>
      <c r="M1136" s="11">
        <v>0</v>
      </c>
      <c r="N1136" s="11">
        <v>1</v>
      </c>
      <c r="O1136" s="11">
        <v>0</v>
      </c>
      <c r="P1136" s="11">
        <v>0</v>
      </c>
      <c r="Q1136" s="11">
        <v>0</v>
      </c>
      <c r="R1136" s="6">
        <v>0</v>
      </c>
      <c r="S1136" s="11">
        <v>0</v>
      </c>
      <c r="T1136" s="11">
        <v>1</v>
      </c>
      <c r="U1136" s="11">
        <v>2</v>
      </c>
      <c r="V1136" s="11">
        <v>0</v>
      </c>
      <c r="W1136" s="11">
        <v>0</v>
      </c>
      <c r="X1136" s="11">
        <v>2000</v>
      </c>
      <c r="Y1136" s="11">
        <v>1</v>
      </c>
      <c r="Z1136" s="11">
        <v>0</v>
      </c>
      <c r="AA1136" s="11">
        <v>0</v>
      </c>
      <c r="AB1136" s="11">
        <v>0</v>
      </c>
      <c r="AC1136" s="11">
        <v>0</v>
      </c>
      <c r="AD1136" s="11">
        <v>5</v>
      </c>
      <c r="AE1136" s="11">
        <v>1</v>
      </c>
      <c r="AF1136" s="11">
        <v>3</v>
      </c>
      <c r="AG1136" s="6">
        <v>2</v>
      </c>
      <c r="AH1136" s="6">
        <v>1</v>
      </c>
      <c r="AI1136" s="6">
        <v>0</v>
      </c>
      <c r="AJ1136" s="6">
        <v>6</v>
      </c>
      <c r="AK1136" s="11">
        <v>0</v>
      </c>
      <c r="AL1136" s="11">
        <v>0</v>
      </c>
      <c r="AM1136" s="11">
        <v>0</v>
      </c>
      <c r="AN1136" s="11">
        <v>0</v>
      </c>
      <c r="AO1136" s="11">
        <v>1000</v>
      </c>
      <c r="AP1136" s="11">
        <v>0</v>
      </c>
      <c r="AQ1136" s="11">
        <v>0</v>
      </c>
      <c r="AR1136" s="6">
        <v>0</v>
      </c>
      <c r="AS1136" s="11">
        <v>0</v>
      </c>
      <c r="AT1136" s="19" t="s">
        <v>154</v>
      </c>
      <c r="AU1136" s="56" t="s">
        <v>165</v>
      </c>
      <c r="AV1136" s="18">
        <v>10000007</v>
      </c>
      <c r="AW1136" s="18">
        <v>70203005</v>
      </c>
      <c r="AX1136" s="12" t="s">
        <v>155</v>
      </c>
      <c r="AY1136" s="11">
        <v>0</v>
      </c>
      <c r="AZ1136" s="13">
        <v>0</v>
      </c>
      <c r="BA1136" s="13">
        <v>0</v>
      </c>
      <c r="BB1136" s="37" t="s">
        <v>1456</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20.100000000000001" customHeight="1">
      <c r="C1137" s="18">
        <v>79000001</v>
      </c>
      <c r="D1137" s="19" t="s">
        <v>457</v>
      </c>
      <c r="E1137" s="18">
        <v>1</v>
      </c>
      <c r="F1137" s="18">
        <v>60010500</v>
      </c>
      <c r="G1137" s="18">
        <v>0</v>
      </c>
      <c r="H1137" s="13">
        <v>0</v>
      </c>
      <c r="I1137" s="18">
        <v>1</v>
      </c>
      <c r="J1137" s="18">
        <v>0</v>
      </c>
      <c r="K1137" s="18">
        <v>0</v>
      </c>
      <c r="L1137" s="18">
        <v>0</v>
      </c>
      <c r="M1137" s="18">
        <v>0</v>
      </c>
      <c r="N1137" s="11">
        <v>2</v>
      </c>
      <c r="O1137" s="18">
        <v>1</v>
      </c>
      <c r="P1137" s="18">
        <v>0.1</v>
      </c>
      <c r="Q1137" s="18">
        <v>0</v>
      </c>
      <c r="R1137" s="6">
        <v>0</v>
      </c>
      <c r="S1137" s="13">
        <v>0</v>
      </c>
      <c r="T1137" s="11">
        <v>1</v>
      </c>
      <c r="U1137" s="18">
        <v>1</v>
      </c>
      <c r="V1137" s="18">
        <v>0</v>
      </c>
      <c r="W1137" s="18">
        <v>2</v>
      </c>
      <c r="X1137" s="18">
        <v>0</v>
      </c>
      <c r="Y1137" s="18">
        <v>0</v>
      </c>
      <c r="Z1137" s="18">
        <v>0</v>
      </c>
      <c r="AA1137" s="18">
        <v>0</v>
      </c>
      <c r="AB1137" s="11">
        <v>0</v>
      </c>
      <c r="AC1137" s="18">
        <v>0</v>
      </c>
      <c r="AD1137" s="18">
        <v>10</v>
      </c>
      <c r="AE1137" s="18">
        <v>0</v>
      </c>
      <c r="AF1137" s="18">
        <v>0</v>
      </c>
      <c r="AG1137" s="6">
        <v>7</v>
      </c>
      <c r="AH1137" s="6">
        <v>0</v>
      </c>
      <c r="AI1137" s="6">
        <v>0</v>
      </c>
      <c r="AJ1137" s="6">
        <v>0</v>
      </c>
      <c r="AK1137" s="18">
        <v>0</v>
      </c>
      <c r="AL1137" s="18">
        <v>0</v>
      </c>
      <c r="AM1137" s="18">
        <v>0</v>
      </c>
      <c r="AN1137" s="18">
        <v>0</v>
      </c>
      <c r="AO1137" s="18">
        <v>1000</v>
      </c>
      <c r="AP1137" s="18">
        <v>0.5</v>
      </c>
      <c r="AQ1137" s="18">
        <v>0</v>
      </c>
      <c r="AR1137" s="6">
        <v>0</v>
      </c>
      <c r="AS1137" s="18" t="s">
        <v>425</v>
      </c>
      <c r="AT1137" s="19" t="s">
        <v>458</v>
      </c>
      <c r="AU1137" s="18">
        <v>0</v>
      </c>
      <c r="AV1137" s="18">
        <v>10007001</v>
      </c>
      <c r="AW1137" s="18">
        <v>0</v>
      </c>
      <c r="AX1137" s="19" t="s">
        <v>155</v>
      </c>
      <c r="AY1137" s="19" t="s">
        <v>153</v>
      </c>
      <c r="AZ1137" s="13">
        <v>0</v>
      </c>
      <c r="BA1137" s="13">
        <v>0</v>
      </c>
      <c r="BB1137" s="69" t="s">
        <v>459</v>
      </c>
      <c r="BC1137" s="18">
        <v>0</v>
      </c>
      <c r="BD1137" s="11">
        <v>0</v>
      </c>
      <c r="BE1137" s="18">
        <v>0</v>
      </c>
      <c r="BF1137" s="18">
        <v>0</v>
      </c>
      <c r="BG1137" s="18">
        <v>0</v>
      </c>
      <c r="BH1137" s="18">
        <v>0</v>
      </c>
      <c r="BI1137" s="9">
        <v>0</v>
      </c>
      <c r="BJ1137" s="6">
        <v>0</v>
      </c>
      <c r="BK1137" s="6">
        <v>0</v>
      </c>
      <c r="BL1137" s="6">
        <v>0</v>
      </c>
      <c r="BM1137" s="6">
        <v>0</v>
      </c>
      <c r="BN1137" s="6">
        <v>0</v>
      </c>
      <c r="BO1137" s="6">
        <v>0</v>
      </c>
    </row>
    <row r="1138" spans="2:67" ht="20.100000000000001" customHeight="1">
      <c r="C1138" s="18">
        <v>79000002</v>
      </c>
      <c r="D1138" s="12" t="s">
        <v>759</v>
      </c>
      <c r="E1138" s="18">
        <v>1</v>
      </c>
      <c r="F1138" s="11">
        <v>60010100</v>
      </c>
      <c r="G1138" s="18">
        <v>0</v>
      </c>
      <c r="H1138" s="13">
        <v>0</v>
      </c>
      <c r="I1138" s="18">
        <v>1</v>
      </c>
      <c r="J1138" s="18">
        <v>0</v>
      </c>
      <c r="K1138" s="18">
        <v>0</v>
      </c>
      <c r="L1138" s="11">
        <v>0</v>
      </c>
      <c r="M1138" s="11">
        <v>0</v>
      </c>
      <c r="N1138" s="56">
        <v>2</v>
      </c>
      <c r="O1138" s="11">
        <v>1</v>
      </c>
      <c r="P1138" s="11">
        <v>1</v>
      </c>
      <c r="Q1138" s="11">
        <v>0</v>
      </c>
      <c r="R1138" s="6">
        <v>0</v>
      </c>
      <c r="S1138" s="11">
        <v>0</v>
      </c>
      <c r="T1138" s="11">
        <v>1</v>
      </c>
      <c r="U1138" s="11">
        <v>2</v>
      </c>
      <c r="V1138" s="11">
        <v>0</v>
      </c>
      <c r="W1138" s="11">
        <v>2</v>
      </c>
      <c r="X1138" s="11">
        <v>0</v>
      </c>
      <c r="Y1138" s="11">
        <v>1</v>
      </c>
      <c r="Z1138" s="11">
        <v>0</v>
      </c>
      <c r="AA1138" s="11">
        <v>0</v>
      </c>
      <c r="AB1138" s="11">
        <v>0</v>
      </c>
      <c r="AC1138" s="11">
        <v>0</v>
      </c>
      <c r="AD1138" s="11">
        <v>10</v>
      </c>
      <c r="AE1138" s="11">
        <v>2</v>
      </c>
      <c r="AF1138" s="11" t="s">
        <v>163</v>
      </c>
      <c r="AG1138" s="6">
        <v>0</v>
      </c>
      <c r="AH1138" s="6">
        <v>2</v>
      </c>
      <c r="AI1138" s="6">
        <v>0</v>
      </c>
      <c r="AJ1138" s="6">
        <v>1.5</v>
      </c>
      <c r="AK1138" s="11">
        <v>0</v>
      </c>
      <c r="AL1138" s="11">
        <v>0</v>
      </c>
      <c r="AM1138" s="11">
        <v>0</v>
      </c>
      <c r="AN1138" s="11">
        <v>1.5</v>
      </c>
      <c r="AO1138" s="11">
        <v>10000</v>
      </c>
      <c r="AP1138" s="11">
        <v>1</v>
      </c>
      <c r="AQ1138" s="11">
        <v>5</v>
      </c>
      <c r="AR1138" s="6">
        <v>0</v>
      </c>
      <c r="AS1138" s="11" t="s">
        <v>153</v>
      </c>
      <c r="AT1138" s="19" t="s">
        <v>397</v>
      </c>
      <c r="AU1138" s="11" t="s">
        <v>348</v>
      </c>
      <c r="AV1138" s="18">
        <v>10000007</v>
      </c>
      <c r="AW1138" s="18">
        <v>70302003</v>
      </c>
      <c r="AX1138" s="19" t="s">
        <v>379</v>
      </c>
      <c r="AY1138" s="13" t="s">
        <v>1446</v>
      </c>
      <c r="AZ1138" s="13">
        <v>0</v>
      </c>
      <c r="BA1138" s="13">
        <v>0</v>
      </c>
      <c r="BB1138" s="37" t="s">
        <v>628</v>
      </c>
      <c r="BC1138" s="11">
        <v>1</v>
      </c>
      <c r="BD1138" s="11">
        <v>0</v>
      </c>
      <c r="BE1138" s="11">
        <v>0</v>
      </c>
      <c r="BF1138" s="11">
        <v>0</v>
      </c>
      <c r="BG1138" s="11">
        <v>0</v>
      </c>
      <c r="BH1138" s="11">
        <v>0</v>
      </c>
      <c r="BI1138" s="9">
        <v>0</v>
      </c>
      <c r="BJ1138" s="6">
        <v>0</v>
      </c>
      <c r="BK1138" s="6">
        <v>0</v>
      </c>
      <c r="BL1138" s="6">
        <v>0</v>
      </c>
      <c r="BM1138" s="6">
        <v>0</v>
      </c>
      <c r="BN1138" s="6">
        <v>0</v>
      </c>
      <c r="BO1138" s="6">
        <v>0</v>
      </c>
    </row>
    <row r="1139" spans="2:67" ht="19.5" customHeight="1">
      <c r="C1139" s="18">
        <v>79000003</v>
      </c>
      <c r="D1139" s="12" t="s">
        <v>618</v>
      </c>
      <c r="E1139" s="18">
        <v>1</v>
      </c>
      <c r="F1139" s="11">
        <v>60010100</v>
      </c>
      <c r="G1139" s="18">
        <v>0</v>
      </c>
      <c r="H1139" s="13">
        <v>0</v>
      </c>
      <c r="I1139" s="18">
        <v>1</v>
      </c>
      <c r="J1139" s="18">
        <v>0</v>
      </c>
      <c r="K1139" s="18">
        <v>0</v>
      </c>
      <c r="L1139" s="11">
        <v>0</v>
      </c>
      <c r="M1139" s="11">
        <v>0</v>
      </c>
      <c r="N1139" s="56">
        <v>2</v>
      </c>
      <c r="O1139" s="11">
        <v>2</v>
      </c>
      <c r="P1139" s="11">
        <v>0.9</v>
      </c>
      <c r="Q1139" s="11">
        <v>0</v>
      </c>
      <c r="R1139" s="6">
        <v>1</v>
      </c>
      <c r="S1139" s="11">
        <v>0</v>
      </c>
      <c r="T1139" s="11">
        <v>1</v>
      </c>
      <c r="U1139" s="11">
        <v>2</v>
      </c>
      <c r="V1139" s="11">
        <v>0</v>
      </c>
      <c r="W1139" s="11">
        <v>2</v>
      </c>
      <c r="X1139" s="11">
        <v>0</v>
      </c>
      <c r="Y1139" s="11">
        <v>1</v>
      </c>
      <c r="Z1139" s="11">
        <v>0</v>
      </c>
      <c r="AA1139" s="11">
        <v>0</v>
      </c>
      <c r="AB1139" s="11">
        <v>0</v>
      </c>
      <c r="AC1139" s="11">
        <v>0</v>
      </c>
      <c r="AD1139" s="11">
        <v>15</v>
      </c>
      <c r="AE1139" s="11">
        <v>1</v>
      </c>
      <c r="AF1139" s="11" t="s">
        <v>391</v>
      </c>
      <c r="AG1139" s="6">
        <v>0</v>
      </c>
      <c r="AH1139" s="6">
        <v>1</v>
      </c>
      <c r="AI1139" s="6">
        <v>0</v>
      </c>
      <c r="AJ1139" s="6">
        <v>3</v>
      </c>
      <c r="AK1139" s="11">
        <v>0</v>
      </c>
      <c r="AL1139" s="11">
        <v>0</v>
      </c>
      <c r="AM1139" s="11">
        <v>0</v>
      </c>
      <c r="AN1139" s="11">
        <v>3</v>
      </c>
      <c r="AO1139" s="11">
        <v>5000</v>
      </c>
      <c r="AP1139" s="11">
        <v>2.5</v>
      </c>
      <c r="AQ1139" s="11">
        <v>0</v>
      </c>
      <c r="AR1139" s="6">
        <v>0</v>
      </c>
      <c r="AS1139" s="11">
        <v>90001023</v>
      </c>
      <c r="AT1139" s="19" t="s">
        <v>196</v>
      </c>
      <c r="AU1139" s="11" t="s">
        <v>348</v>
      </c>
      <c r="AV1139" s="18">
        <v>10000007</v>
      </c>
      <c r="AW1139" s="18">
        <v>70403003</v>
      </c>
      <c r="AX1139" s="12" t="s">
        <v>155</v>
      </c>
      <c r="AY1139" s="11">
        <v>0</v>
      </c>
      <c r="AZ1139" s="13">
        <v>0</v>
      </c>
      <c r="BA1139" s="13">
        <v>0</v>
      </c>
      <c r="BB1139" s="37" t="s">
        <v>1381</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19.5" customHeight="1">
      <c r="C1140" s="18">
        <v>79000004</v>
      </c>
      <c r="D1140" s="12" t="s">
        <v>618</v>
      </c>
      <c r="E1140" s="18">
        <v>1</v>
      </c>
      <c r="F1140" s="11">
        <v>60010100</v>
      </c>
      <c r="G1140" s="18">
        <v>0</v>
      </c>
      <c r="H1140" s="13">
        <v>0</v>
      </c>
      <c r="I1140" s="18">
        <v>1</v>
      </c>
      <c r="J1140" s="18">
        <v>0</v>
      </c>
      <c r="K1140" s="18">
        <v>0</v>
      </c>
      <c r="L1140" s="11">
        <v>0</v>
      </c>
      <c r="M1140" s="11">
        <v>0</v>
      </c>
      <c r="N1140" s="11">
        <v>2</v>
      </c>
      <c r="O1140" s="11">
        <v>1</v>
      </c>
      <c r="P1140" s="11">
        <v>0.3</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1</v>
      </c>
      <c r="AF1140" s="11" t="s">
        <v>391</v>
      </c>
      <c r="AG1140" s="6">
        <v>0</v>
      </c>
      <c r="AH1140" s="6">
        <v>1</v>
      </c>
      <c r="AI1140" s="6">
        <v>0</v>
      </c>
      <c r="AJ1140" s="6">
        <v>3</v>
      </c>
      <c r="AK1140" s="11">
        <v>0</v>
      </c>
      <c r="AL1140" s="11">
        <v>0</v>
      </c>
      <c r="AM1140" s="11">
        <v>0</v>
      </c>
      <c r="AN1140" s="11">
        <v>3</v>
      </c>
      <c r="AO1140" s="11">
        <v>5000</v>
      </c>
      <c r="AP1140" s="11">
        <v>2.5</v>
      </c>
      <c r="AQ1140" s="11">
        <v>0</v>
      </c>
      <c r="AR1140" s="6">
        <v>0</v>
      </c>
      <c r="AS1140" s="11">
        <v>80001030</v>
      </c>
      <c r="AT1140" s="19" t="s">
        <v>213</v>
      </c>
      <c r="AU1140" s="11" t="s">
        <v>348</v>
      </c>
      <c r="AV1140" s="18">
        <v>10000007</v>
      </c>
      <c r="AW1140" s="18">
        <v>70204001</v>
      </c>
      <c r="AX1140" s="12" t="s">
        <v>155</v>
      </c>
      <c r="AY1140" s="11">
        <v>0</v>
      </c>
      <c r="AZ1140" s="13">
        <v>0</v>
      </c>
      <c r="BA1140" s="13">
        <v>0</v>
      </c>
      <c r="BB1140" s="37" t="s">
        <v>619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79000005</v>
      </c>
      <c r="D1141" s="19" t="s">
        <v>434</v>
      </c>
      <c r="E1141" s="18">
        <v>1</v>
      </c>
      <c r="F1141" s="18">
        <v>60010500</v>
      </c>
      <c r="G1141" s="18">
        <v>0</v>
      </c>
      <c r="H1141" s="13">
        <v>0</v>
      </c>
      <c r="I1141" s="18">
        <v>1</v>
      </c>
      <c r="J1141" s="18">
        <v>0</v>
      </c>
      <c r="K1141" s="18">
        <v>0</v>
      </c>
      <c r="L1141" s="18">
        <v>0</v>
      </c>
      <c r="M1141" s="18">
        <v>0</v>
      </c>
      <c r="N1141" s="56">
        <v>2</v>
      </c>
      <c r="O1141" s="18">
        <v>2</v>
      </c>
      <c r="P1141" s="18">
        <v>0.6</v>
      </c>
      <c r="Q1141" s="18">
        <v>0</v>
      </c>
      <c r="R1141" s="6">
        <v>0</v>
      </c>
      <c r="S1141" s="13">
        <v>0</v>
      </c>
      <c r="T1141" s="11">
        <v>1</v>
      </c>
      <c r="U1141" s="18">
        <v>2</v>
      </c>
      <c r="V1141" s="18">
        <v>0</v>
      </c>
      <c r="W1141" s="18">
        <v>0</v>
      </c>
      <c r="X1141" s="18">
        <v>0</v>
      </c>
      <c r="Y1141" s="18">
        <v>0</v>
      </c>
      <c r="Z1141" s="18">
        <v>0</v>
      </c>
      <c r="AA1141" s="18">
        <v>0</v>
      </c>
      <c r="AB1141" s="18">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v>90104002</v>
      </c>
      <c r="AS1141" s="18" t="s">
        <v>153</v>
      </c>
      <c r="AT1141" s="19" t="s">
        <v>154</v>
      </c>
      <c r="AU1141" s="18" t="s">
        <v>246</v>
      </c>
      <c r="AV1141" s="18">
        <v>0</v>
      </c>
      <c r="AW1141" s="18">
        <v>0</v>
      </c>
      <c r="AX1141" s="19" t="s">
        <v>155</v>
      </c>
      <c r="AY1141" s="19" t="s">
        <v>153</v>
      </c>
      <c r="AZ1141" s="13">
        <v>0</v>
      </c>
      <c r="BA1141" s="13">
        <v>0</v>
      </c>
      <c r="BB1141" s="69" t="s">
        <v>435</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20.100000000000001" customHeight="1">
      <c r="C1142" s="18">
        <v>79000006</v>
      </c>
      <c r="D1142" s="12" t="s">
        <v>346</v>
      </c>
      <c r="E1142" s="18">
        <v>1</v>
      </c>
      <c r="F1142" s="11">
        <v>0</v>
      </c>
      <c r="G1142" s="18">
        <v>0</v>
      </c>
      <c r="H1142" s="13">
        <v>0</v>
      </c>
      <c r="I1142" s="18">
        <v>1</v>
      </c>
      <c r="J1142" s="18">
        <v>0</v>
      </c>
      <c r="K1142" s="18">
        <v>0</v>
      </c>
      <c r="L1142" s="11">
        <v>0</v>
      </c>
      <c r="M1142" s="11">
        <v>0</v>
      </c>
      <c r="N1142" s="11">
        <v>2</v>
      </c>
      <c r="O1142" s="11">
        <v>1</v>
      </c>
      <c r="P1142" s="11">
        <v>1</v>
      </c>
      <c r="Q1142" s="11">
        <v>0</v>
      </c>
      <c r="R1142" s="6">
        <v>0</v>
      </c>
      <c r="S1142" s="11">
        <v>0</v>
      </c>
      <c r="T1142" s="11">
        <v>1</v>
      </c>
      <c r="U1142" s="11">
        <v>2</v>
      </c>
      <c r="V1142" s="11">
        <v>0</v>
      </c>
      <c r="W1142" s="11">
        <v>2</v>
      </c>
      <c r="X1142" s="11">
        <v>0</v>
      </c>
      <c r="Y1142" s="11">
        <v>1</v>
      </c>
      <c r="Z1142" s="11">
        <v>0</v>
      </c>
      <c r="AA1142" s="11">
        <v>0</v>
      </c>
      <c r="AB1142" s="11">
        <v>0</v>
      </c>
      <c r="AC1142" s="11">
        <v>0</v>
      </c>
      <c r="AD1142" s="11">
        <v>6</v>
      </c>
      <c r="AE1142" s="11">
        <v>1</v>
      </c>
      <c r="AF1142" s="11">
        <v>3</v>
      </c>
      <c r="AG1142" s="6">
        <v>0</v>
      </c>
      <c r="AH1142" s="6">
        <v>0</v>
      </c>
      <c r="AI1142" s="6">
        <v>0</v>
      </c>
      <c r="AJ1142" s="6">
        <v>1.5</v>
      </c>
      <c r="AK1142" s="11">
        <v>0</v>
      </c>
      <c r="AL1142" s="11">
        <v>0</v>
      </c>
      <c r="AM1142" s="11">
        <v>0</v>
      </c>
      <c r="AN1142" s="11">
        <v>1</v>
      </c>
      <c r="AO1142" s="11">
        <v>5000</v>
      </c>
      <c r="AP1142" s="11">
        <v>0.5</v>
      </c>
      <c r="AQ1142" s="11">
        <v>0</v>
      </c>
      <c r="AR1142" s="6">
        <v>0</v>
      </c>
      <c r="AS1142" s="11" t="s">
        <v>153</v>
      </c>
      <c r="AT1142" s="19" t="s">
        <v>154</v>
      </c>
      <c r="AU1142" s="11" t="s">
        <v>348</v>
      </c>
      <c r="AV1142" s="18">
        <v>10000007</v>
      </c>
      <c r="AW1142" s="18">
        <v>70105001</v>
      </c>
      <c r="AX1142" s="12" t="s">
        <v>155</v>
      </c>
      <c r="AY1142" s="11" t="s">
        <v>1327</v>
      </c>
      <c r="AZ1142" s="13">
        <v>0</v>
      </c>
      <c r="BA1142" s="13">
        <v>0</v>
      </c>
      <c r="BB1142" s="37" t="s">
        <v>1328</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79000007</v>
      </c>
      <c r="D1143" s="19" t="s">
        <v>351</v>
      </c>
      <c r="E1143" s="18">
        <v>1</v>
      </c>
      <c r="F1143" s="18">
        <v>60010500</v>
      </c>
      <c r="G1143" s="18">
        <v>0</v>
      </c>
      <c r="H1143" s="13">
        <v>0</v>
      </c>
      <c r="I1143" s="18">
        <v>1</v>
      </c>
      <c r="J1143" s="18">
        <v>0</v>
      </c>
      <c r="K1143" s="18">
        <v>0</v>
      </c>
      <c r="L1143" s="18">
        <v>0</v>
      </c>
      <c r="M1143" s="18">
        <v>0</v>
      </c>
      <c r="N1143" s="11">
        <v>2</v>
      </c>
      <c r="O1143" s="18">
        <v>2</v>
      </c>
      <c r="P1143" s="18">
        <v>0.8</v>
      </c>
      <c r="Q1143" s="18">
        <v>0</v>
      </c>
      <c r="R1143" s="6">
        <v>0</v>
      </c>
      <c r="S1143" s="13">
        <v>0</v>
      </c>
      <c r="T1143" s="11">
        <v>1</v>
      </c>
      <c r="U1143" s="18">
        <v>2</v>
      </c>
      <c r="V1143" s="18">
        <v>0</v>
      </c>
      <c r="W1143" s="18">
        <v>0</v>
      </c>
      <c r="X1143" s="18">
        <v>0</v>
      </c>
      <c r="Y1143" s="18">
        <v>0</v>
      </c>
      <c r="Z1143" s="18">
        <v>0</v>
      </c>
      <c r="AA1143" s="18">
        <v>0</v>
      </c>
      <c r="AB1143" s="11">
        <v>0</v>
      </c>
      <c r="AC1143" s="18">
        <v>0</v>
      </c>
      <c r="AD1143" s="18">
        <v>20</v>
      </c>
      <c r="AE1143" s="18">
        <v>0</v>
      </c>
      <c r="AF1143" s="18">
        <v>0</v>
      </c>
      <c r="AG1143" s="6">
        <v>2</v>
      </c>
      <c r="AH1143" s="6">
        <v>0</v>
      </c>
      <c r="AI1143" s="6">
        <v>0</v>
      </c>
      <c r="AJ1143" s="6">
        <v>0</v>
      </c>
      <c r="AK1143" s="18">
        <v>0</v>
      </c>
      <c r="AL1143" s="18">
        <v>0</v>
      </c>
      <c r="AM1143" s="18">
        <v>0</v>
      </c>
      <c r="AN1143" s="18">
        <v>0</v>
      </c>
      <c r="AO1143" s="18">
        <v>1000</v>
      </c>
      <c r="AP1143" s="18">
        <v>0</v>
      </c>
      <c r="AQ1143" s="18">
        <v>0</v>
      </c>
      <c r="AR1143" s="6">
        <v>90401004</v>
      </c>
      <c r="AS1143" s="18" t="s">
        <v>153</v>
      </c>
      <c r="AT1143" s="19" t="s">
        <v>154</v>
      </c>
      <c r="AU1143" s="18" t="s">
        <v>246</v>
      </c>
      <c r="AV1143" s="18">
        <v>0</v>
      </c>
      <c r="AW1143" s="18">
        <v>40000003</v>
      </c>
      <c r="AX1143" s="19" t="s">
        <v>155</v>
      </c>
      <c r="AY1143" s="19" t="s">
        <v>153</v>
      </c>
      <c r="AZ1143" s="13">
        <v>0</v>
      </c>
      <c r="BA1143" s="13">
        <v>0</v>
      </c>
      <c r="BB1143" s="69" t="s">
        <v>509</v>
      </c>
      <c r="BC1143" s="18">
        <v>0</v>
      </c>
      <c r="BD1143" s="11">
        <v>0</v>
      </c>
      <c r="BE1143" s="18">
        <v>0</v>
      </c>
      <c r="BF1143" s="18">
        <v>0</v>
      </c>
      <c r="BG1143" s="18">
        <v>0</v>
      </c>
      <c r="BH1143" s="18">
        <v>0</v>
      </c>
      <c r="BI1143" s="9">
        <v>0</v>
      </c>
      <c r="BJ1143" s="6">
        <v>0</v>
      </c>
      <c r="BK1143" s="6">
        <v>0</v>
      </c>
      <c r="BL1143" s="6">
        <v>0</v>
      </c>
      <c r="BM1143" s="6">
        <v>0</v>
      </c>
      <c r="BN1143" s="6">
        <v>0</v>
      </c>
      <c r="BO1143" s="6">
        <v>0</v>
      </c>
    </row>
    <row r="1144" spans="2:67" ht="19.5" customHeight="1">
      <c r="C1144" s="18">
        <v>79000008</v>
      </c>
      <c r="D1144" s="12" t="s">
        <v>637</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1</v>
      </c>
      <c r="X1144" s="11">
        <v>0</v>
      </c>
      <c r="Y1144" s="11">
        <v>1</v>
      </c>
      <c r="Z1144" s="11">
        <v>0</v>
      </c>
      <c r="AA1144" s="11">
        <v>0</v>
      </c>
      <c r="AB1144" s="11">
        <v>0</v>
      </c>
      <c r="AC1144" s="11">
        <v>0</v>
      </c>
      <c r="AD1144" s="11">
        <v>30</v>
      </c>
      <c r="AE1144" s="11">
        <v>1</v>
      </c>
      <c r="AF1144" s="11" t="s">
        <v>507</v>
      </c>
      <c r="AG1144" s="6">
        <v>0</v>
      </c>
      <c r="AH1144" s="6">
        <v>0</v>
      </c>
      <c r="AI1144" s="6">
        <v>0</v>
      </c>
      <c r="AJ1144" s="6">
        <v>0</v>
      </c>
      <c r="AK1144" s="11">
        <v>0</v>
      </c>
      <c r="AL1144" s="11">
        <v>0</v>
      </c>
      <c r="AM1144" s="11">
        <v>0</v>
      </c>
      <c r="AN1144" s="11">
        <v>0.5</v>
      </c>
      <c r="AO1144" s="11">
        <v>999999</v>
      </c>
      <c r="AP1144" s="11">
        <v>0.5</v>
      </c>
      <c r="AQ1144" s="11">
        <v>0</v>
      </c>
      <c r="AR1144" s="6">
        <v>0</v>
      </c>
      <c r="AS1144" s="138" t="s">
        <v>586</v>
      </c>
      <c r="AT1144" s="19" t="s">
        <v>213</v>
      </c>
      <c r="AU1144" s="11" t="s">
        <v>348</v>
      </c>
      <c r="AV1144" s="18">
        <v>10000007</v>
      </c>
      <c r="AW1144" s="18">
        <v>70202004</v>
      </c>
      <c r="AX1144" s="19" t="s">
        <v>229</v>
      </c>
      <c r="AY1144" s="19" t="s">
        <v>259</v>
      </c>
      <c r="AZ1144" s="13">
        <v>0</v>
      </c>
      <c r="BA1144" s="13">
        <v>0</v>
      </c>
      <c r="BB1144" s="37" t="s">
        <v>1432</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79000009</v>
      </c>
      <c r="D1145" s="12" t="s">
        <v>354</v>
      </c>
      <c r="E1145" s="18">
        <v>1</v>
      </c>
      <c r="F1145" s="11">
        <v>60010300</v>
      </c>
      <c r="G1145" s="18">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2</v>
      </c>
      <c r="X1145" s="11">
        <v>0</v>
      </c>
      <c r="Y1145" s="11">
        <v>0</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2.5</v>
      </c>
      <c r="AO1145" s="11">
        <v>4000</v>
      </c>
      <c r="AP1145" s="11">
        <v>2</v>
      </c>
      <c r="AQ1145" s="11">
        <v>0</v>
      </c>
      <c r="AR1145" s="6">
        <v>0</v>
      </c>
      <c r="AS1145" s="11" t="s">
        <v>153</v>
      </c>
      <c r="AT1145" s="19" t="s">
        <v>213</v>
      </c>
      <c r="AU1145" s="11" t="s">
        <v>355</v>
      </c>
      <c r="AV1145" s="18">
        <v>10001007</v>
      </c>
      <c r="AW1145" s="18">
        <v>70103001</v>
      </c>
      <c r="AX1145" s="12" t="s">
        <v>155</v>
      </c>
      <c r="AY1145" s="11">
        <v>0</v>
      </c>
      <c r="AZ1145" s="13">
        <v>0</v>
      </c>
      <c r="BA1145" s="13">
        <v>0</v>
      </c>
      <c r="BB1145" s="37" t="s">
        <v>356</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19.5" customHeight="1">
      <c r="C1146" s="18">
        <v>79000010</v>
      </c>
      <c r="D1146" s="12" t="s">
        <v>1411</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v>
      </c>
      <c r="X1146" s="11">
        <v>0</v>
      </c>
      <c r="Y1146" s="11">
        <v>1</v>
      </c>
      <c r="Z1146" s="11">
        <v>0</v>
      </c>
      <c r="AA1146" s="11">
        <v>0</v>
      </c>
      <c r="AB1146" s="11">
        <v>0</v>
      </c>
      <c r="AC1146" s="11">
        <v>0</v>
      </c>
      <c r="AD1146" s="11">
        <v>20</v>
      </c>
      <c r="AE1146" s="11">
        <v>1</v>
      </c>
      <c r="AF1146" s="11" t="s">
        <v>507</v>
      </c>
      <c r="AG1146" s="6">
        <v>1</v>
      </c>
      <c r="AH1146" s="6">
        <v>0</v>
      </c>
      <c r="AI1146" s="6">
        <v>0</v>
      </c>
      <c r="AJ1146" s="6">
        <v>0</v>
      </c>
      <c r="AK1146" s="11">
        <v>0</v>
      </c>
      <c r="AL1146" s="11">
        <v>0</v>
      </c>
      <c r="AM1146" s="11">
        <v>0</v>
      </c>
      <c r="AN1146" s="11">
        <v>0.5</v>
      </c>
      <c r="AO1146" s="11">
        <v>999999</v>
      </c>
      <c r="AP1146" s="11">
        <v>2</v>
      </c>
      <c r="AQ1146" s="11">
        <v>0</v>
      </c>
      <c r="AR1146" s="6">
        <v>0</v>
      </c>
      <c r="AS1146" s="11" t="s">
        <v>502</v>
      </c>
      <c r="AT1146" s="19" t="s">
        <v>213</v>
      </c>
      <c r="AU1146" s="11" t="s">
        <v>348</v>
      </c>
      <c r="AV1146" s="18">
        <v>10000007</v>
      </c>
      <c r="AW1146" s="18">
        <v>70405007</v>
      </c>
      <c r="AX1146" s="19" t="s">
        <v>229</v>
      </c>
      <c r="AY1146" s="19" t="s">
        <v>259</v>
      </c>
      <c r="AZ1146" s="13">
        <v>0</v>
      </c>
      <c r="BA1146" s="13">
        <v>0</v>
      </c>
      <c r="BB1146" s="37" t="s">
        <v>1412</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C1147" s="18">
        <v>79000011</v>
      </c>
      <c r="D1147" s="19" t="s">
        <v>1439</v>
      </c>
      <c r="E1147" s="18">
        <v>1</v>
      </c>
      <c r="F1147" s="18">
        <v>60010500</v>
      </c>
      <c r="G1147" s="18">
        <v>0</v>
      </c>
      <c r="H1147" s="13">
        <v>0</v>
      </c>
      <c r="I1147" s="18">
        <v>1</v>
      </c>
      <c r="J1147" s="18">
        <v>0</v>
      </c>
      <c r="K1147" s="18">
        <v>0</v>
      </c>
      <c r="L1147" s="18">
        <v>0</v>
      </c>
      <c r="M1147" s="18">
        <v>0</v>
      </c>
      <c r="N1147" s="11">
        <v>2</v>
      </c>
      <c r="O1147" s="18">
        <v>2</v>
      </c>
      <c r="P1147" s="18">
        <v>0.95</v>
      </c>
      <c r="Q1147" s="18">
        <v>0</v>
      </c>
      <c r="R1147" s="6">
        <v>0</v>
      </c>
      <c r="S1147" s="13">
        <v>0</v>
      </c>
      <c r="T1147" s="11">
        <v>1</v>
      </c>
      <c r="U1147" s="18">
        <v>2</v>
      </c>
      <c r="V1147" s="18">
        <v>0</v>
      </c>
      <c r="W1147" s="18">
        <v>0</v>
      </c>
      <c r="X1147" s="18">
        <v>0</v>
      </c>
      <c r="Y1147" s="18">
        <v>0</v>
      </c>
      <c r="Z1147" s="18">
        <v>0</v>
      </c>
      <c r="AA1147" s="18">
        <v>0</v>
      </c>
      <c r="AB1147" s="11">
        <v>0</v>
      </c>
      <c r="AC1147" s="18">
        <v>0</v>
      </c>
      <c r="AD1147" s="18">
        <v>20</v>
      </c>
      <c r="AE1147" s="18">
        <v>0</v>
      </c>
      <c r="AF1147" s="18">
        <v>0</v>
      </c>
      <c r="AG1147" s="6">
        <v>7</v>
      </c>
      <c r="AH1147" s="6">
        <v>0</v>
      </c>
      <c r="AI1147" s="6">
        <v>0</v>
      </c>
      <c r="AJ1147" s="6">
        <v>0</v>
      </c>
      <c r="AK1147" s="18">
        <v>0</v>
      </c>
      <c r="AL1147" s="18">
        <v>0</v>
      </c>
      <c r="AM1147" s="18">
        <v>0</v>
      </c>
      <c r="AN1147" s="18">
        <v>0</v>
      </c>
      <c r="AO1147" s="18">
        <v>1000</v>
      </c>
      <c r="AP1147" s="18">
        <v>0.5</v>
      </c>
      <c r="AQ1147" s="18">
        <v>0</v>
      </c>
      <c r="AR1147" s="6">
        <v>0</v>
      </c>
      <c r="AS1147" s="18">
        <v>83000001</v>
      </c>
      <c r="AT1147" s="19" t="s">
        <v>458</v>
      </c>
      <c r="AU1147" s="18">
        <v>0</v>
      </c>
      <c r="AV1147" s="18">
        <v>10007001</v>
      </c>
      <c r="AW1147" s="18">
        <v>0</v>
      </c>
      <c r="AX1147" s="19" t="s">
        <v>155</v>
      </c>
      <c r="AY1147" s="19" t="s">
        <v>153</v>
      </c>
      <c r="AZ1147" s="13">
        <v>0</v>
      </c>
      <c r="BA1147" s="13">
        <v>0</v>
      </c>
      <c r="BB1147" s="69" t="s">
        <v>1440</v>
      </c>
      <c r="BC1147" s="18">
        <v>0</v>
      </c>
      <c r="BD1147" s="11">
        <v>0</v>
      </c>
      <c r="BE1147" s="18">
        <v>0</v>
      </c>
      <c r="BF1147" s="18">
        <v>0</v>
      </c>
      <c r="BG1147" s="18">
        <v>0</v>
      </c>
      <c r="BH1147" s="18">
        <v>0</v>
      </c>
      <c r="BI1147" s="9">
        <v>0</v>
      </c>
      <c r="BJ1147" s="6">
        <v>0</v>
      </c>
      <c r="BK1147" s="6">
        <v>0</v>
      </c>
      <c r="BL1147" s="6">
        <v>0</v>
      </c>
      <c r="BM1147" s="6">
        <v>0</v>
      </c>
      <c r="BN1147" s="6">
        <v>0</v>
      </c>
      <c r="BO1147" s="6">
        <v>0</v>
      </c>
    </row>
    <row r="1148" spans="2:67" ht="20.100000000000001" customHeight="1">
      <c r="C1148" s="18">
        <v>79000012</v>
      </c>
      <c r="D1148" s="12" t="s">
        <v>467</v>
      </c>
      <c r="E1148" s="11">
        <v>2</v>
      </c>
      <c r="F1148" s="11">
        <v>61012301</v>
      </c>
      <c r="G1148" s="11">
        <v>0</v>
      </c>
      <c r="H1148" s="13">
        <v>0</v>
      </c>
      <c r="I1148" s="18">
        <v>1</v>
      </c>
      <c r="J1148" s="18">
        <v>0</v>
      </c>
      <c r="K1148" s="18">
        <v>0</v>
      </c>
      <c r="L1148" s="11">
        <v>0</v>
      </c>
      <c r="M1148" s="11">
        <v>0</v>
      </c>
      <c r="N1148" s="11">
        <v>2</v>
      </c>
      <c r="O1148" s="11">
        <v>1</v>
      </c>
      <c r="P1148" s="11">
        <v>0.5</v>
      </c>
      <c r="Q1148" s="11">
        <v>0</v>
      </c>
      <c r="R1148" s="6">
        <v>0</v>
      </c>
      <c r="S1148" s="11">
        <v>0</v>
      </c>
      <c r="T1148" s="11">
        <v>1</v>
      </c>
      <c r="U1148" s="11">
        <v>2</v>
      </c>
      <c r="V1148" s="11">
        <v>0</v>
      </c>
      <c r="W1148" s="11">
        <v>1.4</v>
      </c>
      <c r="X1148" s="11">
        <v>150</v>
      </c>
      <c r="Y1148" s="11">
        <v>1</v>
      </c>
      <c r="Z1148" s="11">
        <v>0</v>
      </c>
      <c r="AA1148" s="11">
        <v>0</v>
      </c>
      <c r="AB1148" s="11">
        <v>0</v>
      </c>
      <c r="AC1148" s="11">
        <v>0</v>
      </c>
      <c r="AD1148" s="11">
        <v>12</v>
      </c>
      <c r="AE1148" s="11">
        <v>2</v>
      </c>
      <c r="AF1148" s="11" t="s">
        <v>163</v>
      </c>
      <c r="AG1148" s="6">
        <v>0</v>
      </c>
      <c r="AH1148" s="6">
        <v>2</v>
      </c>
      <c r="AI1148" s="6">
        <v>0</v>
      </c>
      <c r="AJ1148" s="6">
        <v>1.5</v>
      </c>
      <c r="AK1148" s="11">
        <v>0</v>
      </c>
      <c r="AL1148" s="11">
        <v>0</v>
      </c>
      <c r="AM1148" s="11">
        <v>0</v>
      </c>
      <c r="AN1148" s="11">
        <v>1.5</v>
      </c>
      <c r="AO1148" s="11">
        <v>1200</v>
      </c>
      <c r="AP1148" s="11">
        <v>1</v>
      </c>
      <c r="AQ1148" s="11">
        <v>15</v>
      </c>
      <c r="AR1148" s="6">
        <v>0</v>
      </c>
      <c r="AS1148" s="11" t="s">
        <v>153</v>
      </c>
      <c r="AT1148" s="12" t="s">
        <v>196</v>
      </c>
      <c r="AU1148" s="11" t="s">
        <v>165</v>
      </c>
      <c r="AV1148" s="18">
        <v>10000011</v>
      </c>
      <c r="AW1148" s="18">
        <v>70404001</v>
      </c>
      <c r="AX1148" s="12" t="s">
        <v>166</v>
      </c>
      <c r="AY1148" s="11">
        <v>0</v>
      </c>
      <c r="AZ1148" s="13">
        <v>0</v>
      </c>
      <c r="BA1148" s="13">
        <v>0</v>
      </c>
      <c r="BB1148" s="37" t="s">
        <v>480</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80000001</v>
      </c>
      <c r="D1149" s="12" t="s">
        <v>1457</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1458</v>
      </c>
      <c r="AZ1149" s="13">
        <v>0</v>
      </c>
      <c r="BA1149" s="13">
        <v>0</v>
      </c>
      <c r="BB1149" s="37" t="s">
        <v>1459</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80000002</v>
      </c>
      <c r="D1150" s="12" t="s">
        <v>1460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1458</v>
      </c>
      <c r="AZ1150" s="13">
        <v>0</v>
      </c>
      <c r="BA1150" s="13">
        <v>0</v>
      </c>
      <c r="BB1150" s="37" t="s">
        <v>351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80000003</v>
      </c>
      <c r="D1151" s="12" t="s">
        <v>1461</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1458</v>
      </c>
      <c r="AZ1151" s="13">
        <v>0</v>
      </c>
      <c r="BA1151" s="13">
        <v>0</v>
      </c>
      <c r="BB1151" s="37" t="s">
        <v>1462</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80000004</v>
      </c>
      <c r="D1152" s="12" t="s">
        <v>1463</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1458</v>
      </c>
      <c r="AZ1152" s="13">
        <v>0</v>
      </c>
      <c r="BA1152" s="13">
        <v>0</v>
      </c>
      <c r="BB1152" s="37" t="s">
        <v>1464</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80000005</v>
      </c>
      <c r="D1153" s="12" t="s">
        <v>1465</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1458</v>
      </c>
      <c r="AZ1153" s="13">
        <v>0</v>
      </c>
      <c r="BA1153" s="13">
        <v>0</v>
      </c>
      <c r="BB1153" s="37" t="s">
        <v>1466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80000006</v>
      </c>
      <c r="D1154" s="12" t="s">
        <v>1467</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1468</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B1155" s="134"/>
      <c r="C1155" s="18">
        <v>80000007</v>
      </c>
      <c r="D1155" s="12" t="s">
        <v>1469</v>
      </c>
      <c r="E1155" s="11">
        <v>1</v>
      </c>
      <c r="F1155" s="11">
        <v>80000001</v>
      </c>
      <c r="G1155" s="18">
        <v>0</v>
      </c>
      <c r="H1155" s="13">
        <v>0</v>
      </c>
      <c r="I1155" s="18">
        <v>1</v>
      </c>
      <c r="J1155" s="18">
        <v>0</v>
      </c>
      <c r="K1155" s="18">
        <v>0</v>
      </c>
      <c r="L1155" s="11">
        <v>0</v>
      </c>
      <c r="M1155" s="11">
        <v>0</v>
      </c>
      <c r="N1155" s="11">
        <v>1</v>
      </c>
      <c r="O1155" s="11">
        <v>0</v>
      </c>
      <c r="P1155" s="11">
        <v>0</v>
      </c>
      <c r="Q1155" s="11">
        <v>0</v>
      </c>
      <c r="R1155" s="6">
        <v>0</v>
      </c>
      <c r="S1155" s="11">
        <v>0</v>
      </c>
      <c r="T1155" s="11">
        <v>1</v>
      </c>
      <c r="U1155" s="11">
        <v>2</v>
      </c>
      <c r="V1155" s="11">
        <v>0</v>
      </c>
      <c r="W1155" s="11">
        <v>1.2</v>
      </c>
      <c r="X1155" s="11">
        <v>100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1458</v>
      </c>
      <c r="AZ1155" s="13">
        <v>0</v>
      </c>
      <c r="BA1155" s="13">
        <v>0</v>
      </c>
      <c r="BB1155" s="37" t="s">
        <v>1470</v>
      </c>
      <c r="BC1155" s="11">
        <v>0</v>
      </c>
      <c r="BD1155" s="11">
        <v>0</v>
      </c>
      <c r="BE1155" s="11">
        <v>0</v>
      </c>
      <c r="BF1155" s="11">
        <v>0</v>
      </c>
      <c r="BG1155" s="11">
        <v>0</v>
      </c>
      <c r="BH1155" s="11">
        <v>0</v>
      </c>
      <c r="BI1155" s="9">
        <v>0</v>
      </c>
      <c r="BJ1155" s="6">
        <v>0</v>
      </c>
      <c r="BK1155" s="6">
        <v>0</v>
      </c>
      <c r="BL1155" s="6">
        <v>0</v>
      </c>
      <c r="BM1155" s="6">
        <v>0</v>
      </c>
      <c r="BN1155" s="6">
        <v>0</v>
      </c>
      <c r="BO1155" s="6">
        <v>0</v>
      </c>
    </row>
    <row r="1156" spans="2:67" ht="20.100000000000001" customHeight="1">
      <c r="B1156" s="134"/>
      <c r="C1156" s="18">
        <v>80000008</v>
      </c>
      <c r="D1156" s="12" t="s">
        <v>1471</v>
      </c>
      <c r="E1156" s="11">
        <v>1</v>
      </c>
      <c r="F1156" s="11">
        <v>80000001</v>
      </c>
      <c r="G1156" s="18">
        <v>0</v>
      </c>
      <c r="H1156" s="13">
        <v>0</v>
      </c>
      <c r="I1156" s="18">
        <v>1</v>
      </c>
      <c r="J1156" s="18">
        <v>0</v>
      </c>
      <c r="K1156" s="18">
        <v>0</v>
      </c>
      <c r="L1156" s="11">
        <v>0</v>
      </c>
      <c r="M1156" s="11">
        <v>0</v>
      </c>
      <c r="N1156" s="11">
        <v>1</v>
      </c>
      <c r="O1156" s="11">
        <v>0</v>
      </c>
      <c r="P1156" s="11">
        <v>0</v>
      </c>
      <c r="Q1156" s="11">
        <v>0</v>
      </c>
      <c r="R1156" s="6">
        <v>0</v>
      </c>
      <c r="S1156" s="11">
        <v>0</v>
      </c>
      <c r="T1156" s="11">
        <v>1</v>
      </c>
      <c r="U1156" s="11">
        <v>2</v>
      </c>
      <c r="V1156" s="11">
        <v>0</v>
      </c>
      <c r="W1156" s="11">
        <v>1.2</v>
      </c>
      <c r="X1156" s="11">
        <v>100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1458</v>
      </c>
      <c r="AZ1156" s="13">
        <v>0</v>
      </c>
      <c r="BA1156" s="13">
        <v>0</v>
      </c>
      <c r="BB1156" s="37" t="s">
        <v>720</v>
      </c>
      <c r="BC1156" s="11">
        <v>0</v>
      </c>
      <c r="BD1156" s="11">
        <v>0</v>
      </c>
      <c r="BE1156" s="11">
        <v>0</v>
      </c>
      <c r="BF1156" s="11">
        <v>0</v>
      </c>
      <c r="BG1156" s="11">
        <v>0</v>
      </c>
      <c r="BH1156" s="11">
        <v>0</v>
      </c>
      <c r="BI1156" s="9">
        <v>0</v>
      </c>
      <c r="BJ1156" s="6">
        <v>0</v>
      </c>
      <c r="BK1156" s="6">
        <v>0</v>
      </c>
      <c r="BL1156" s="6">
        <v>0</v>
      </c>
      <c r="BM1156" s="6">
        <v>0</v>
      </c>
      <c r="BN1156" s="6">
        <v>0</v>
      </c>
      <c r="BO1156" s="6">
        <v>0</v>
      </c>
    </row>
    <row r="1157" spans="2:67" ht="20.100000000000001" customHeight="1">
      <c r="C1157" s="18">
        <v>80001001</v>
      </c>
      <c r="D1157" s="12" t="s">
        <v>1472</v>
      </c>
      <c r="E1157" s="11">
        <v>1</v>
      </c>
      <c r="F1157" s="11">
        <v>80001001</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1473</v>
      </c>
      <c r="AZ1157" s="13">
        <v>0</v>
      </c>
      <c r="BA1157" s="13">
        <v>0</v>
      </c>
      <c r="BB1157" s="37" t="s">
        <v>1474</v>
      </c>
      <c r="BC1157" s="11">
        <v>0</v>
      </c>
      <c r="BD1157" s="11">
        <v>0</v>
      </c>
      <c r="BE1157" s="11"/>
      <c r="BF1157" s="11"/>
      <c r="BG1157" s="11"/>
      <c r="BH1157" s="11">
        <v>80002001</v>
      </c>
      <c r="BI1157" s="9">
        <v>0</v>
      </c>
      <c r="BJ1157" s="6">
        <v>0</v>
      </c>
      <c r="BK1157" s="6">
        <v>0</v>
      </c>
      <c r="BL1157" s="6">
        <v>0</v>
      </c>
      <c r="BM1157" s="6">
        <v>0</v>
      </c>
      <c r="BN1157" s="6">
        <v>0</v>
      </c>
      <c r="BO1157" s="6">
        <v>0</v>
      </c>
    </row>
    <row r="1158" spans="2:67" ht="20.100000000000001" customHeight="1">
      <c r="C1158" s="18">
        <v>80001002</v>
      </c>
      <c r="D1158" s="12" t="s">
        <v>1475</v>
      </c>
      <c r="E1158" s="11">
        <v>1</v>
      </c>
      <c r="F1158" s="11">
        <v>80001002</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1476</v>
      </c>
      <c r="AZ1158" s="13">
        <v>0</v>
      </c>
      <c r="BA1158" s="13">
        <v>0</v>
      </c>
      <c r="BB1158" s="37" t="s">
        <v>1477</v>
      </c>
      <c r="BC1158" s="11"/>
      <c r="BD1158" s="11">
        <v>0</v>
      </c>
      <c r="BE1158" s="11"/>
      <c r="BF1158" s="11"/>
      <c r="BG1158" s="11"/>
      <c r="BH1158" s="11">
        <v>80002002</v>
      </c>
      <c r="BI1158" s="11">
        <v>0</v>
      </c>
      <c r="BJ1158" s="6">
        <v>0</v>
      </c>
      <c r="BK1158" s="6">
        <v>0</v>
      </c>
      <c r="BL1158" s="6">
        <v>0</v>
      </c>
      <c r="BM1158" s="6">
        <v>0</v>
      </c>
      <c r="BN1158" s="6">
        <v>0</v>
      </c>
      <c r="BO1158" s="6">
        <v>0</v>
      </c>
    </row>
    <row r="1159" spans="2:67" ht="20.100000000000001" customHeight="1">
      <c r="C1159" s="18">
        <v>80001003</v>
      </c>
      <c r="D1159" s="12" t="s">
        <v>1478</v>
      </c>
      <c r="E1159" s="11">
        <v>1</v>
      </c>
      <c r="F1159" s="11">
        <v>80001003</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1479</v>
      </c>
      <c r="AZ1159" s="13">
        <v>0</v>
      </c>
      <c r="BA1159" s="13">
        <v>0</v>
      </c>
      <c r="BB1159" s="37" t="s">
        <v>1480</v>
      </c>
      <c r="BC1159" s="11"/>
      <c r="BD1159" s="11">
        <v>0</v>
      </c>
      <c r="BE1159" s="11"/>
      <c r="BF1159" s="11"/>
      <c r="BG1159" s="11"/>
      <c r="BH1159" s="11">
        <v>80002003</v>
      </c>
      <c r="BI1159" s="11">
        <v>0</v>
      </c>
      <c r="BJ1159" s="6">
        <v>0</v>
      </c>
      <c r="BK1159" s="6">
        <v>0</v>
      </c>
      <c r="BL1159" s="6">
        <v>0</v>
      </c>
      <c r="BM1159" s="6">
        <v>0</v>
      </c>
      <c r="BN1159" s="6">
        <v>0</v>
      </c>
      <c r="BO1159" s="6">
        <v>0</v>
      </c>
    </row>
    <row r="1160" spans="2:67" ht="20.100000000000001" customHeight="1">
      <c r="C1160" s="18">
        <v>80001004</v>
      </c>
      <c r="D1160" s="12" t="s">
        <v>1481</v>
      </c>
      <c r="E1160" s="11">
        <v>1</v>
      </c>
      <c r="F1160" s="11">
        <v>80001004</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163</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t="s">
        <v>1482</v>
      </c>
      <c r="AZ1160" s="13">
        <v>0</v>
      </c>
      <c r="BA1160" s="13">
        <v>0</v>
      </c>
      <c r="BB1160" s="37" t="s">
        <v>1483</v>
      </c>
      <c r="BC1160" s="11"/>
      <c r="BD1160" s="11">
        <v>0</v>
      </c>
      <c r="BE1160" s="11"/>
      <c r="BF1160" s="11"/>
      <c r="BG1160" s="11"/>
      <c r="BH1160" s="11">
        <v>80002004</v>
      </c>
      <c r="BI1160" s="11">
        <v>0</v>
      </c>
      <c r="BJ1160" s="6">
        <v>0</v>
      </c>
      <c r="BK1160" s="6">
        <v>0</v>
      </c>
      <c r="BL1160" s="6">
        <v>0</v>
      </c>
      <c r="BM1160" s="6">
        <v>0</v>
      </c>
      <c r="BN1160" s="6">
        <v>0</v>
      </c>
      <c r="BO1160" s="6">
        <v>0</v>
      </c>
    </row>
    <row r="1161" spans="2:67" ht="20.100000000000001" customHeight="1">
      <c r="C1161" s="18">
        <v>80001005</v>
      </c>
      <c r="D1161" s="12" t="s">
        <v>1484</v>
      </c>
      <c r="E1161" s="11">
        <v>1</v>
      </c>
      <c r="F1161" s="11">
        <v>80001005</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163</v>
      </c>
      <c r="AG1161" s="6">
        <v>2</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t="s">
        <v>1485</v>
      </c>
      <c r="AZ1161" s="13">
        <v>0</v>
      </c>
      <c r="BA1161" s="13">
        <v>0</v>
      </c>
      <c r="BB1161" s="37" t="s">
        <v>1486</v>
      </c>
      <c r="BC1161" s="11"/>
      <c r="BD1161" s="11">
        <v>0</v>
      </c>
      <c r="BE1161" s="11"/>
      <c r="BF1161" s="11"/>
      <c r="BG1161" s="11"/>
      <c r="BH1161" s="11">
        <v>80002005</v>
      </c>
      <c r="BI1161" s="11">
        <v>0</v>
      </c>
      <c r="BJ1161" s="6">
        <v>0</v>
      </c>
      <c r="BK1161" s="6">
        <v>0</v>
      </c>
      <c r="BL1161" s="6">
        <v>0</v>
      </c>
      <c r="BM1161" s="6">
        <v>0</v>
      </c>
      <c r="BN1161" s="6">
        <v>0</v>
      </c>
      <c r="BO1161" s="6">
        <v>0</v>
      </c>
    </row>
    <row r="1162" spans="2:67" ht="20.100000000000001" customHeight="1">
      <c r="C1162" s="88">
        <v>80001006</v>
      </c>
      <c r="D1162" s="89" t="s">
        <v>1487</v>
      </c>
      <c r="E1162" s="88">
        <v>1</v>
      </c>
      <c r="F1162" s="88">
        <v>80001006</v>
      </c>
      <c r="G1162" s="88">
        <v>0</v>
      </c>
      <c r="H1162" s="88">
        <v>0</v>
      </c>
      <c r="I1162" s="18">
        <v>1</v>
      </c>
      <c r="J1162" s="18">
        <v>0</v>
      </c>
      <c r="K1162" s="88">
        <v>0</v>
      </c>
      <c r="L1162" s="88">
        <v>0</v>
      </c>
      <c r="M1162" s="88">
        <v>0</v>
      </c>
      <c r="N1162" s="88">
        <v>5</v>
      </c>
      <c r="O1162" s="88">
        <v>0</v>
      </c>
      <c r="P1162" s="88">
        <v>0</v>
      </c>
      <c r="Q1162" s="88">
        <v>0</v>
      </c>
      <c r="R1162" s="6">
        <v>0</v>
      </c>
      <c r="S1162" s="88">
        <v>0</v>
      </c>
      <c r="T1162" s="88">
        <v>1</v>
      </c>
      <c r="U1162" s="88">
        <v>2</v>
      </c>
      <c r="V1162" s="88">
        <v>0</v>
      </c>
      <c r="W1162" s="11">
        <v>1</v>
      </c>
      <c r="X1162" s="11">
        <v>0</v>
      </c>
      <c r="Y1162" s="88">
        <v>0</v>
      </c>
      <c r="Z1162" s="88">
        <v>0</v>
      </c>
      <c r="AA1162" s="88">
        <v>0</v>
      </c>
      <c r="AB1162" s="88">
        <v>0</v>
      </c>
      <c r="AC1162" s="88">
        <v>0</v>
      </c>
      <c r="AD1162" s="88">
        <v>9</v>
      </c>
      <c r="AE1162" s="88">
        <v>2</v>
      </c>
      <c r="AF1162" s="88" t="s">
        <v>163</v>
      </c>
      <c r="AG1162" s="88">
        <v>2</v>
      </c>
      <c r="AH1162" s="88">
        <v>2</v>
      </c>
      <c r="AI1162" s="6">
        <v>0</v>
      </c>
      <c r="AJ1162" s="88">
        <v>1.5</v>
      </c>
      <c r="AK1162" s="88">
        <v>0</v>
      </c>
      <c r="AL1162" s="88">
        <v>0</v>
      </c>
      <c r="AM1162" s="88">
        <v>0</v>
      </c>
      <c r="AN1162" s="88">
        <v>1</v>
      </c>
      <c r="AO1162" s="88">
        <v>3000</v>
      </c>
      <c r="AP1162" s="88">
        <v>0.5</v>
      </c>
      <c r="AQ1162" s="88">
        <v>0</v>
      </c>
      <c r="AR1162" s="88">
        <v>0</v>
      </c>
      <c r="AS1162" s="88" t="s">
        <v>153</v>
      </c>
      <c r="AT1162" s="89" t="s">
        <v>213</v>
      </c>
      <c r="AU1162" s="88">
        <v>0</v>
      </c>
      <c r="AV1162" s="88">
        <v>0</v>
      </c>
      <c r="AW1162" s="88">
        <v>0</v>
      </c>
      <c r="AX1162" s="89" t="s">
        <v>155</v>
      </c>
      <c r="AY1162" s="88" t="s">
        <v>1488</v>
      </c>
      <c r="AZ1162" s="88">
        <v>0</v>
      </c>
      <c r="BA1162" s="88">
        <v>0</v>
      </c>
      <c r="BB1162" s="136" t="s">
        <v>1489</v>
      </c>
      <c r="BC1162" s="88"/>
      <c r="BD1162" s="11">
        <v>0</v>
      </c>
      <c r="BE1162" s="88"/>
      <c r="BF1162" s="88"/>
      <c r="BG1162" s="88"/>
      <c r="BH1162" s="88">
        <v>80002006</v>
      </c>
      <c r="BI1162" s="11">
        <v>0</v>
      </c>
      <c r="BJ1162" s="6">
        <v>0</v>
      </c>
      <c r="BK1162" s="6">
        <v>0</v>
      </c>
      <c r="BL1162" s="6">
        <v>0</v>
      </c>
      <c r="BM1162" s="6">
        <v>0</v>
      </c>
      <c r="BN1162" s="6">
        <v>0</v>
      </c>
      <c r="BO1162" s="6">
        <v>0</v>
      </c>
    </row>
    <row r="1163" spans="2:67" ht="20.100000000000001" customHeight="1">
      <c r="C1163" s="18">
        <v>80001007</v>
      </c>
      <c r="D1163" s="12" t="s">
        <v>1266</v>
      </c>
      <c r="E1163" s="11">
        <v>1</v>
      </c>
      <c r="F1163" s="11">
        <v>80001007</v>
      </c>
      <c r="G1163" s="18">
        <v>0</v>
      </c>
      <c r="H1163" s="13">
        <v>0</v>
      </c>
      <c r="I1163" s="18">
        <v>1</v>
      </c>
      <c r="J1163" s="18">
        <v>0</v>
      </c>
      <c r="K1163" s="18">
        <v>0</v>
      </c>
      <c r="L1163" s="11">
        <v>0</v>
      </c>
      <c r="M1163" s="11">
        <v>0</v>
      </c>
      <c r="N1163" s="11">
        <v>2</v>
      </c>
      <c r="O1163" s="11">
        <v>3</v>
      </c>
      <c r="P1163" s="11">
        <v>0.1</v>
      </c>
      <c r="Q1163" s="11">
        <v>0</v>
      </c>
      <c r="R1163" s="6">
        <v>0</v>
      </c>
      <c r="S1163" s="11">
        <v>0</v>
      </c>
      <c r="T1163" s="11">
        <v>1</v>
      </c>
      <c r="U1163" s="11">
        <v>2</v>
      </c>
      <c r="V1163" s="11">
        <v>0</v>
      </c>
      <c r="W1163" s="11">
        <v>1</v>
      </c>
      <c r="X1163" s="11">
        <v>0</v>
      </c>
      <c r="Y1163" s="11">
        <v>0</v>
      </c>
      <c r="Z1163" s="11">
        <v>0</v>
      </c>
      <c r="AA1163" s="11">
        <v>0</v>
      </c>
      <c r="AB1163" s="11">
        <v>0</v>
      </c>
      <c r="AC1163" s="11">
        <v>0</v>
      </c>
      <c r="AD1163" s="11">
        <v>9</v>
      </c>
      <c r="AE1163" s="11">
        <v>1</v>
      </c>
      <c r="AF1163" s="11">
        <v>0</v>
      </c>
      <c r="AG1163" s="6">
        <v>1</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c r="AZ1163" s="13">
        <v>0</v>
      </c>
      <c r="BA1163" s="13">
        <v>0</v>
      </c>
      <c r="BB1163" s="37" t="s">
        <v>1490</v>
      </c>
      <c r="BC1163" s="11"/>
      <c r="BD1163" s="11">
        <v>0</v>
      </c>
      <c r="BE1163" s="11"/>
      <c r="BF1163" s="11"/>
      <c r="BG1163" s="11"/>
      <c r="BH1163" s="11">
        <v>80002007</v>
      </c>
      <c r="BI1163" s="11">
        <v>0</v>
      </c>
      <c r="BJ1163" s="6">
        <v>0</v>
      </c>
      <c r="BK1163" s="6">
        <v>0</v>
      </c>
      <c r="BL1163" s="6">
        <v>0</v>
      </c>
      <c r="BM1163" s="6">
        <v>0</v>
      </c>
      <c r="BN1163" s="6">
        <v>0</v>
      </c>
      <c r="BO1163" s="6">
        <v>0</v>
      </c>
    </row>
    <row r="1164" spans="2:67" ht="20.100000000000001" customHeight="1">
      <c r="C1164" s="18">
        <v>80001008</v>
      </c>
      <c r="D1164" s="12" t="s">
        <v>1491</v>
      </c>
      <c r="E1164" s="11">
        <v>1</v>
      </c>
      <c r="F1164" s="11">
        <v>80001008</v>
      </c>
      <c r="G1164" s="18">
        <v>0</v>
      </c>
      <c r="H1164" s="13">
        <v>0</v>
      </c>
      <c r="I1164" s="18">
        <v>1</v>
      </c>
      <c r="J1164" s="18">
        <v>0</v>
      </c>
      <c r="K1164" s="18">
        <v>0</v>
      </c>
      <c r="L1164" s="11">
        <v>0</v>
      </c>
      <c r="M1164" s="11">
        <v>0</v>
      </c>
      <c r="N1164" s="11">
        <v>2</v>
      </c>
      <c r="O1164" s="11">
        <v>3</v>
      </c>
      <c r="P1164" s="11">
        <v>0.2</v>
      </c>
      <c r="Q1164" s="11">
        <v>0</v>
      </c>
      <c r="R1164" s="6">
        <v>0</v>
      </c>
      <c r="S1164" s="11">
        <v>0</v>
      </c>
      <c r="T1164" s="11">
        <v>1</v>
      </c>
      <c r="U1164" s="11">
        <v>2</v>
      </c>
      <c r="V1164" s="11">
        <v>0</v>
      </c>
      <c r="W1164" s="11">
        <v>0.5</v>
      </c>
      <c r="X1164" s="11">
        <v>0</v>
      </c>
      <c r="Y1164" s="11">
        <v>0</v>
      </c>
      <c r="Z1164" s="11">
        <v>0</v>
      </c>
      <c r="AA1164" s="11">
        <v>0</v>
      </c>
      <c r="AB1164" s="11">
        <v>0</v>
      </c>
      <c r="AC1164" s="11">
        <v>0</v>
      </c>
      <c r="AD1164" s="11">
        <v>9</v>
      </c>
      <c r="AE1164" s="11">
        <v>1</v>
      </c>
      <c r="AF1164" s="11">
        <v>0</v>
      </c>
      <c r="AG1164" s="6">
        <v>1</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c r="AZ1164" s="13">
        <v>0</v>
      </c>
      <c r="BA1164" s="13">
        <v>0</v>
      </c>
      <c r="BB1164" s="37" t="s">
        <v>1492</v>
      </c>
      <c r="BC1164" s="11"/>
      <c r="BD1164" s="11">
        <v>0</v>
      </c>
      <c r="BE1164" s="11"/>
      <c r="BF1164" s="11"/>
      <c r="BG1164" s="11"/>
      <c r="BH1164" s="11">
        <v>80002008</v>
      </c>
      <c r="BI1164" s="11">
        <v>0</v>
      </c>
      <c r="BJ1164" s="6">
        <v>0</v>
      </c>
      <c r="BK1164" s="6">
        <v>0</v>
      </c>
      <c r="BL1164" s="6">
        <v>0</v>
      </c>
      <c r="BM1164" s="6">
        <v>0</v>
      </c>
      <c r="BN1164" s="6">
        <v>0</v>
      </c>
      <c r="BO1164" s="6">
        <v>0</v>
      </c>
    </row>
    <row r="1165" spans="2:67" ht="20.100000000000001" customHeight="1">
      <c r="C1165" s="18">
        <v>80001009</v>
      </c>
      <c r="D1165" s="12" t="s">
        <v>1269</v>
      </c>
      <c r="E1165" s="11">
        <v>1</v>
      </c>
      <c r="F1165" s="11">
        <v>80001009</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1493</v>
      </c>
      <c r="AZ1165" s="13">
        <v>0</v>
      </c>
      <c r="BA1165" s="13">
        <v>0</v>
      </c>
      <c r="BB1165" s="37" t="s">
        <v>1494</v>
      </c>
      <c r="BC1165" s="11"/>
      <c r="BD1165" s="11">
        <v>0</v>
      </c>
      <c r="BE1165" s="11"/>
      <c r="BF1165" s="11"/>
      <c r="BG1165" s="11"/>
      <c r="BH1165" s="11">
        <v>80002009</v>
      </c>
      <c r="BI1165" s="11">
        <v>0</v>
      </c>
      <c r="BJ1165" s="6">
        <v>0</v>
      </c>
      <c r="BK1165" s="6">
        <v>0</v>
      </c>
      <c r="BL1165" s="6">
        <v>0</v>
      </c>
      <c r="BM1165" s="6">
        <v>0</v>
      </c>
      <c r="BN1165" s="6">
        <v>0</v>
      </c>
      <c r="BO1165" s="6">
        <v>0</v>
      </c>
    </row>
    <row r="1166" spans="2:67" ht="20.100000000000001" customHeight="1">
      <c r="C1166" s="18">
        <v>80001010</v>
      </c>
      <c r="D1166" s="12" t="s">
        <v>1495</v>
      </c>
      <c r="E1166" s="11">
        <v>1</v>
      </c>
      <c r="F1166" s="11">
        <v>80001010</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1496</v>
      </c>
      <c r="AZ1166" s="13">
        <v>0</v>
      </c>
      <c r="BA1166" s="13">
        <v>0</v>
      </c>
      <c r="BB1166" s="37" t="s">
        <v>1497</v>
      </c>
      <c r="BC1166" s="11"/>
      <c r="BD1166" s="11">
        <v>0</v>
      </c>
      <c r="BE1166" s="11"/>
      <c r="BF1166" s="11"/>
      <c r="BG1166" s="11"/>
      <c r="BH1166" s="11">
        <v>80002010</v>
      </c>
      <c r="BI1166" s="11">
        <v>0</v>
      </c>
      <c r="BJ1166" s="6">
        <v>0</v>
      </c>
      <c r="BK1166" s="6">
        <v>0</v>
      </c>
      <c r="BL1166" s="6">
        <v>0</v>
      </c>
      <c r="BM1166" s="6">
        <v>0</v>
      </c>
      <c r="BN1166" s="6">
        <v>0</v>
      </c>
      <c r="BO1166" s="6">
        <v>0</v>
      </c>
    </row>
    <row r="1167" spans="2:67" ht="20.100000000000001" customHeight="1">
      <c r="C1167" s="18">
        <v>80001011</v>
      </c>
      <c r="D1167" s="12" t="s">
        <v>1498</v>
      </c>
      <c r="E1167" s="11">
        <v>1</v>
      </c>
      <c r="F1167" s="11">
        <v>80001011</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1499</v>
      </c>
      <c r="AZ1167" s="13">
        <v>0</v>
      </c>
      <c r="BA1167" s="13">
        <v>0</v>
      </c>
      <c r="BB1167" s="37" t="s">
        <v>1500</v>
      </c>
      <c r="BC1167" s="11"/>
      <c r="BD1167" s="11">
        <v>0</v>
      </c>
      <c r="BE1167" s="11"/>
      <c r="BF1167" s="11"/>
      <c r="BG1167" s="11"/>
      <c r="BH1167" s="11">
        <v>80002011</v>
      </c>
      <c r="BI1167" s="11">
        <v>0</v>
      </c>
      <c r="BJ1167" s="6">
        <v>0</v>
      </c>
      <c r="BK1167" s="6">
        <v>0</v>
      </c>
      <c r="BL1167" s="6">
        <v>0</v>
      </c>
      <c r="BM1167" s="6">
        <v>0</v>
      </c>
      <c r="BN1167" s="6">
        <v>0</v>
      </c>
      <c r="BO1167" s="6">
        <v>0</v>
      </c>
    </row>
    <row r="1168" spans="2:67" ht="20.100000000000001" customHeight="1">
      <c r="C1168" s="18">
        <v>80001012</v>
      </c>
      <c r="D1168" s="12" t="s">
        <v>1501</v>
      </c>
      <c r="E1168" s="11">
        <v>1</v>
      </c>
      <c r="F1168" s="11">
        <v>80001012</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1502</v>
      </c>
      <c r="AZ1168" s="13">
        <v>0</v>
      </c>
      <c r="BA1168" s="13">
        <v>0</v>
      </c>
      <c r="BB1168" s="37" t="s">
        <v>1503</v>
      </c>
      <c r="BC1168" s="11"/>
      <c r="BD1168" s="11">
        <v>0</v>
      </c>
      <c r="BE1168" s="11"/>
      <c r="BF1168" s="11"/>
      <c r="BG1168" s="11"/>
      <c r="BH1168" s="11">
        <v>80002012</v>
      </c>
      <c r="BI1168" s="11">
        <v>0</v>
      </c>
      <c r="BJ1168" s="6">
        <v>0</v>
      </c>
      <c r="BK1168" s="6">
        <v>0</v>
      </c>
      <c r="BL1168" s="6">
        <v>0</v>
      </c>
      <c r="BM1168" s="6">
        <v>0</v>
      </c>
      <c r="BN1168" s="6">
        <v>0</v>
      </c>
      <c r="BO1168" s="6">
        <v>0</v>
      </c>
    </row>
    <row r="1169" spans="2:67" ht="20.100000000000001" customHeight="1">
      <c r="C1169" s="18">
        <v>80001013</v>
      </c>
      <c r="D1169" s="12" t="s">
        <v>1504</v>
      </c>
      <c r="E1169" s="11">
        <v>1</v>
      </c>
      <c r="F1169" s="11">
        <v>80001013</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1505</v>
      </c>
      <c r="AZ1169" s="13">
        <v>0</v>
      </c>
      <c r="BA1169" s="13">
        <v>0</v>
      </c>
      <c r="BB1169" s="37" t="s">
        <v>1506</v>
      </c>
      <c r="BC1169" s="11"/>
      <c r="BD1169" s="11">
        <v>0</v>
      </c>
      <c r="BE1169" s="11"/>
      <c r="BF1169" s="11"/>
      <c r="BG1169" s="11"/>
      <c r="BH1169" s="11">
        <v>80002013</v>
      </c>
      <c r="BI1169" s="11">
        <v>0</v>
      </c>
      <c r="BJ1169" s="6">
        <v>0</v>
      </c>
      <c r="BK1169" s="6">
        <v>0</v>
      </c>
      <c r="BL1169" s="6">
        <v>0</v>
      </c>
      <c r="BM1169" s="6">
        <v>0</v>
      </c>
      <c r="BN1169" s="6">
        <v>0</v>
      </c>
      <c r="BO1169" s="6">
        <v>0</v>
      </c>
    </row>
    <row r="1170" spans="2:67" ht="20.100000000000001" customHeight="1">
      <c r="C1170" s="18">
        <v>80001014</v>
      </c>
      <c r="D1170" s="12" t="s">
        <v>913</v>
      </c>
      <c r="E1170" s="11">
        <v>1</v>
      </c>
      <c r="F1170" s="11">
        <v>80001014</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1507</v>
      </c>
      <c r="AZ1170" s="13">
        <v>0</v>
      </c>
      <c r="BA1170" s="13">
        <v>0</v>
      </c>
      <c r="BB1170" s="37" t="s">
        <v>1508</v>
      </c>
      <c r="BC1170" s="11"/>
      <c r="BD1170" s="11">
        <v>0</v>
      </c>
      <c r="BE1170" s="11"/>
      <c r="BF1170" s="11"/>
      <c r="BG1170" s="11"/>
      <c r="BH1170" s="11">
        <v>80002014</v>
      </c>
      <c r="BI1170" s="11">
        <v>0</v>
      </c>
      <c r="BJ1170" s="6">
        <v>0</v>
      </c>
      <c r="BK1170" s="6">
        <v>0</v>
      </c>
      <c r="BL1170" s="6">
        <v>0</v>
      </c>
      <c r="BM1170" s="6">
        <v>0</v>
      </c>
      <c r="BN1170" s="6">
        <v>0</v>
      </c>
      <c r="BO1170" s="6">
        <v>0</v>
      </c>
    </row>
    <row r="1171" spans="2:67" ht="20.100000000000001" customHeight="1">
      <c r="C1171" s="88">
        <v>80001015</v>
      </c>
      <c r="D1171" s="89" t="s">
        <v>1509</v>
      </c>
      <c r="E1171" s="88">
        <v>1</v>
      </c>
      <c r="F1171" s="88">
        <v>80001015</v>
      </c>
      <c r="G1171" s="88">
        <v>0</v>
      </c>
      <c r="H1171" s="88">
        <v>0</v>
      </c>
      <c r="I1171" s="18">
        <v>1</v>
      </c>
      <c r="J1171" s="18">
        <v>0</v>
      </c>
      <c r="K1171" s="88">
        <v>0</v>
      </c>
      <c r="L1171" s="88">
        <v>0</v>
      </c>
      <c r="M1171" s="88">
        <v>0</v>
      </c>
      <c r="N1171" s="88">
        <v>2</v>
      </c>
      <c r="O1171" s="88">
        <v>0</v>
      </c>
      <c r="P1171" s="88">
        <v>0</v>
      </c>
      <c r="Q1171" s="88">
        <v>0</v>
      </c>
      <c r="R1171" s="6">
        <v>0</v>
      </c>
      <c r="S1171" s="88">
        <v>0</v>
      </c>
      <c r="T1171" s="88">
        <v>1</v>
      </c>
      <c r="U1171" s="88">
        <v>2</v>
      </c>
      <c r="V1171" s="88">
        <v>0</v>
      </c>
      <c r="W1171" s="88">
        <v>0</v>
      </c>
      <c r="X1171" s="88">
        <v>0</v>
      </c>
      <c r="Y1171" s="88">
        <v>0</v>
      </c>
      <c r="Z1171" s="88">
        <v>0</v>
      </c>
      <c r="AA1171" s="88">
        <v>0</v>
      </c>
      <c r="AB1171" s="88">
        <v>0</v>
      </c>
      <c r="AC1171" s="88">
        <v>0</v>
      </c>
      <c r="AD1171" s="88">
        <v>9</v>
      </c>
      <c r="AE1171" s="88">
        <v>2</v>
      </c>
      <c r="AF1171" s="88" t="s">
        <v>163</v>
      </c>
      <c r="AG1171" s="88">
        <v>2</v>
      </c>
      <c r="AH1171" s="88">
        <v>2</v>
      </c>
      <c r="AI1171" s="6">
        <v>0</v>
      </c>
      <c r="AJ1171" s="88">
        <v>1.5</v>
      </c>
      <c r="AK1171" s="88">
        <v>0</v>
      </c>
      <c r="AL1171" s="88">
        <v>0</v>
      </c>
      <c r="AM1171" s="88">
        <v>0</v>
      </c>
      <c r="AN1171" s="88">
        <v>1</v>
      </c>
      <c r="AO1171" s="88">
        <v>3000</v>
      </c>
      <c r="AP1171" s="88">
        <v>0.5</v>
      </c>
      <c r="AQ1171" s="88">
        <v>0</v>
      </c>
      <c r="AR1171" s="88">
        <v>0</v>
      </c>
      <c r="AS1171" s="88" t="s">
        <v>153</v>
      </c>
      <c r="AT1171" s="89" t="s">
        <v>213</v>
      </c>
      <c r="AU1171" s="88">
        <v>0</v>
      </c>
      <c r="AV1171" s="88">
        <v>0</v>
      </c>
      <c r="AW1171" s="88">
        <v>0</v>
      </c>
      <c r="AX1171" s="89" t="s">
        <v>155</v>
      </c>
      <c r="AY1171" s="88"/>
      <c r="AZ1171" s="88">
        <v>0</v>
      </c>
      <c r="BA1171" s="88">
        <v>0</v>
      </c>
      <c r="BB1171" s="136" t="s">
        <v>1510</v>
      </c>
      <c r="BC1171" s="88"/>
      <c r="BD1171" s="11">
        <v>0</v>
      </c>
      <c r="BE1171" s="88"/>
      <c r="BF1171" s="88"/>
      <c r="BG1171" s="88"/>
      <c r="BH1171" s="88">
        <v>80002015</v>
      </c>
      <c r="BI1171" s="11">
        <v>0</v>
      </c>
      <c r="BJ1171" s="6">
        <v>0</v>
      </c>
      <c r="BK1171" s="6">
        <v>0</v>
      </c>
      <c r="BL1171" s="6">
        <v>0</v>
      </c>
      <c r="BM1171" s="6">
        <v>0</v>
      </c>
      <c r="BN1171" s="6">
        <v>0</v>
      </c>
      <c r="BO1171" s="6">
        <v>0</v>
      </c>
    </row>
    <row r="1172" spans="2:67" ht="20.100000000000001" customHeight="1">
      <c r="C1172" s="18">
        <v>80001016</v>
      </c>
      <c r="D1172" s="12" t="s">
        <v>1511</v>
      </c>
      <c r="E1172" s="11">
        <v>1</v>
      </c>
      <c r="F1172" s="11">
        <v>80001016</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1512</v>
      </c>
      <c r="AZ1172" s="13">
        <v>0</v>
      </c>
      <c r="BA1172" s="13">
        <v>0</v>
      </c>
      <c r="BB1172" s="37" t="s">
        <v>1513</v>
      </c>
      <c r="BC1172" s="11"/>
      <c r="BD1172" s="11">
        <v>0</v>
      </c>
      <c r="BE1172" s="11"/>
      <c r="BF1172" s="11"/>
      <c r="BG1172" s="11"/>
      <c r="BH1172" s="11">
        <v>80002016</v>
      </c>
      <c r="BI1172" s="11">
        <v>0</v>
      </c>
      <c r="BJ1172" s="6">
        <v>0</v>
      </c>
      <c r="BK1172" s="6">
        <v>0</v>
      </c>
      <c r="BL1172" s="6">
        <v>0</v>
      </c>
      <c r="BM1172" s="6">
        <v>0</v>
      </c>
      <c r="BN1172" s="6">
        <v>0</v>
      </c>
      <c r="BO1172" s="6">
        <v>0</v>
      </c>
    </row>
    <row r="1173" spans="2:67" ht="20.100000000000001" customHeight="1">
      <c r="C1173" s="18">
        <v>80001017</v>
      </c>
      <c r="D1173" s="12" t="s">
        <v>1514</v>
      </c>
      <c r="E1173" s="11">
        <v>1</v>
      </c>
      <c r="F1173" s="11">
        <v>80001017</v>
      </c>
      <c r="G1173" s="18">
        <v>0</v>
      </c>
      <c r="H1173" s="13">
        <v>0</v>
      </c>
      <c r="I1173" s="18">
        <v>1</v>
      </c>
      <c r="J1173" s="18">
        <v>0</v>
      </c>
      <c r="K1173" s="18">
        <v>0</v>
      </c>
      <c r="L1173" s="11">
        <v>0</v>
      </c>
      <c r="M1173" s="11">
        <v>0</v>
      </c>
      <c r="N1173" s="11">
        <v>2</v>
      </c>
      <c r="O1173" s="11">
        <v>3</v>
      </c>
      <c r="P1173" s="11">
        <v>0.1</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80010171</v>
      </c>
      <c r="AS1173" s="11" t="s">
        <v>153</v>
      </c>
      <c r="AT1173" s="12" t="s">
        <v>213</v>
      </c>
      <c r="AU1173" s="11">
        <v>0</v>
      </c>
      <c r="AV1173" s="18">
        <v>0</v>
      </c>
      <c r="AW1173" s="18">
        <v>0</v>
      </c>
      <c r="AX1173" s="12" t="s">
        <v>155</v>
      </c>
      <c r="AY1173" s="11"/>
      <c r="AZ1173" s="13">
        <v>0</v>
      </c>
      <c r="BA1173" s="13">
        <v>0</v>
      </c>
      <c r="BB1173" s="136" t="s">
        <v>1515</v>
      </c>
      <c r="BC1173" s="11"/>
      <c r="BD1173" s="11">
        <v>0</v>
      </c>
      <c r="BE1173" s="11"/>
      <c r="BF1173" s="11"/>
      <c r="BG1173" s="11"/>
      <c r="BH1173" s="11">
        <v>80002017</v>
      </c>
      <c r="BI1173" s="11">
        <v>0</v>
      </c>
      <c r="BJ1173" s="6">
        <v>0</v>
      </c>
      <c r="BK1173" s="6">
        <v>0</v>
      </c>
      <c r="BL1173" s="6">
        <v>0</v>
      </c>
      <c r="BM1173" s="6">
        <v>0</v>
      </c>
      <c r="BN1173" s="6">
        <v>0</v>
      </c>
      <c r="BO1173" s="6">
        <v>0</v>
      </c>
    </row>
    <row r="1174" spans="2:67" ht="20.100000000000001" customHeight="1">
      <c r="C1174" s="18">
        <v>80001018</v>
      </c>
      <c r="D1174" s="12" t="s">
        <v>1516</v>
      </c>
      <c r="E1174" s="11">
        <v>1</v>
      </c>
      <c r="F1174" s="11">
        <v>80001018</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1517</v>
      </c>
      <c r="AZ1174" s="13">
        <v>0</v>
      </c>
      <c r="BA1174" s="13">
        <v>0</v>
      </c>
      <c r="BB1174" s="37" t="s">
        <v>1518</v>
      </c>
      <c r="BC1174" s="11"/>
      <c r="BD1174" s="11">
        <v>0</v>
      </c>
      <c r="BE1174" s="11"/>
      <c r="BF1174" s="11"/>
      <c r="BG1174" s="11"/>
      <c r="BH1174" s="11">
        <v>80002018</v>
      </c>
      <c r="BI1174" s="11">
        <v>0</v>
      </c>
      <c r="BJ1174" s="6">
        <v>0</v>
      </c>
      <c r="BK1174" s="6">
        <v>0</v>
      </c>
      <c r="BL1174" s="6">
        <v>0</v>
      </c>
      <c r="BM1174" s="6">
        <v>0</v>
      </c>
      <c r="BN1174" s="6">
        <v>0</v>
      </c>
      <c r="BO1174" s="6">
        <v>0</v>
      </c>
    </row>
    <row r="1175" spans="2:67" ht="20.100000000000001" customHeight="1">
      <c r="C1175" s="18">
        <v>80001019</v>
      </c>
      <c r="D1175" s="12" t="s">
        <v>278</v>
      </c>
      <c r="E1175" s="11">
        <v>1</v>
      </c>
      <c r="F1175" s="11">
        <v>80001019</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9</v>
      </c>
      <c r="AE1175" s="11">
        <v>2</v>
      </c>
      <c r="AF1175" s="11" t="s">
        <v>163</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2" t="s">
        <v>213</v>
      </c>
      <c r="AU1175" s="11">
        <v>0</v>
      </c>
      <c r="AV1175" s="18">
        <v>0</v>
      </c>
      <c r="AW1175" s="18">
        <v>0</v>
      </c>
      <c r="AX1175" s="12" t="s">
        <v>155</v>
      </c>
      <c r="AY1175" s="11" t="s">
        <v>1519</v>
      </c>
      <c r="AZ1175" s="13">
        <v>0</v>
      </c>
      <c r="BA1175" s="13">
        <v>0</v>
      </c>
      <c r="BB1175" s="37" t="s">
        <v>1520</v>
      </c>
      <c r="BC1175" s="11"/>
      <c r="BD1175" s="11">
        <v>0</v>
      </c>
      <c r="BE1175" s="11"/>
      <c r="BF1175" s="11"/>
      <c r="BG1175" s="11"/>
      <c r="BH1175" s="11">
        <v>80002019</v>
      </c>
      <c r="BI1175" s="11">
        <v>0</v>
      </c>
      <c r="BJ1175" s="6">
        <v>0</v>
      </c>
      <c r="BK1175" s="6">
        <v>0</v>
      </c>
      <c r="BL1175" s="6">
        <v>0</v>
      </c>
      <c r="BM1175" s="6">
        <v>0</v>
      </c>
      <c r="BN1175" s="6">
        <v>0</v>
      </c>
      <c r="BO1175" s="6">
        <v>0</v>
      </c>
    </row>
    <row r="1176" spans="2:67" ht="20.100000000000001" customHeight="1">
      <c r="C1176" s="18">
        <v>80001020</v>
      </c>
      <c r="D1176" s="12" t="s">
        <v>1521</v>
      </c>
      <c r="E1176" s="11">
        <v>1</v>
      </c>
      <c r="F1176" s="11">
        <v>80001020</v>
      </c>
      <c r="G1176" s="18">
        <v>0</v>
      </c>
      <c r="H1176" s="13">
        <v>0</v>
      </c>
      <c r="I1176" s="18">
        <v>1</v>
      </c>
      <c r="J1176" s="18">
        <v>0</v>
      </c>
      <c r="K1176" s="18">
        <v>0</v>
      </c>
      <c r="L1176" s="11">
        <v>0</v>
      </c>
      <c r="M1176" s="11">
        <v>0</v>
      </c>
      <c r="N1176" s="11">
        <v>5</v>
      </c>
      <c r="O1176" s="11">
        <v>0</v>
      </c>
      <c r="P1176" s="11">
        <v>0</v>
      </c>
      <c r="Q1176" s="11">
        <v>0</v>
      </c>
      <c r="R1176" s="6">
        <v>0</v>
      </c>
      <c r="S1176" s="11">
        <v>0</v>
      </c>
      <c r="T1176" s="11">
        <v>1</v>
      </c>
      <c r="U1176" s="11">
        <v>2</v>
      </c>
      <c r="V1176" s="11">
        <v>0</v>
      </c>
      <c r="W1176" s="11">
        <v>0</v>
      </c>
      <c r="X1176" s="11">
        <v>0</v>
      </c>
      <c r="Y1176" s="11">
        <v>0</v>
      </c>
      <c r="Z1176" s="11">
        <v>0</v>
      </c>
      <c r="AA1176" s="11">
        <v>0</v>
      </c>
      <c r="AB1176" s="11">
        <v>0</v>
      </c>
      <c r="AC1176" s="11">
        <v>0</v>
      </c>
      <c r="AD1176" s="11">
        <v>9</v>
      </c>
      <c r="AE1176" s="11">
        <v>2</v>
      </c>
      <c r="AF1176" s="11" t="s">
        <v>163</v>
      </c>
      <c r="AG1176" s="6">
        <v>2</v>
      </c>
      <c r="AH1176" s="6">
        <v>2</v>
      </c>
      <c r="AI1176" s="6">
        <v>0</v>
      </c>
      <c r="AJ1176" s="6">
        <v>1.5</v>
      </c>
      <c r="AK1176" s="11">
        <v>0</v>
      </c>
      <c r="AL1176" s="11">
        <v>0</v>
      </c>
      <c r="AM1176" s="11">
        <v>0</v>
      </c>
      <c r="AN1176" s="11">
        <v>1</v>
      </c>
      <c r="AO1176" s="11">
        <v>3000</v>
      </c>
      <c r="AP1176" s="11">
        <v>0.5</v>
      </c>
      <c r="AQ1176" s="11">
        <v>0</v>
      </c>
      <c r="AR1176" s="6">
        <v>0</v>
      </c>
      <c r="AS1176" s="11" t="s">
        <v>153</v>
      </c>
      <c r="AT1176" s="12" t="s">
        <v>213</v>
      </c>
      <c r="AU1176" s="11">
        <v>0</v>
      </c>
      <c r="AV1176" s="18">
        <v>0</v>
      </c>
      <c r="AW1176" s="18">
        <v>0</v>
      </c>
      <c r="AX1176" s="12" t="s">
        <v>155</v>
      </c>
      <c r="AY1176" s="11" t="s">
        <v>1522</v>
      </c>
      <c r="AZ1176" s="13">
        <v>0</v>
      </c>
      <c r="BA1176" s="13">
        <v>0</v>
      </c>
      <c r="BB1176" s="37" t="s">
        <v>1523</v>
      </c>
      <c r="BC1176" s="11"/>
      <c r="BD1176" s="11">
        <v>0</v>
      </c>
      <c r="BE1176" s="11"/>
      <c r="BF1176" s="11"/>
      <c r="BG1176" s="11"/>
      <c r="BH1176" s="11">
        <v>80002020</v>
      </c>
      <c r="BI1176" s="11">
        <v>0</v>
      </c>
      <c r="BJ1176" s="6">
        <v>0</v>
      </c>
      <c r="BK1176" s="6">
        <v>0</v>
      </c>
      <c r="BL1176" s="6">
        <v>0</v>
      </c>
      <c r="BM1176" s="6">
        <v>0</v>
      </c>
      <c r="BN1176" s="6">
        <v>0</v>
      </c>
      <c r="BO1176" s="6">
        <v>0</v>
      </c>
    </row>
    <row r="1177" spans="2:67" ht="20.25" customHeight="1">
      <c r="C1177" s="18">
        <v>80001021</v>
      </c>
      <c r="D1177" s="12" t="s">
        <v>1524</v>
      </c>
      <c r="E1177" s="18">
        <v>1</v>
      </c>
      <c r="F1177" s="11">
        <v>80002021</v>
      </c>
      <c r="G1177" s="18">
        <v>0</v>
      </c>
      <c r="H1177" s="13">
        <v>0</v>
      </c>
      <c r="I1177" s="18">
        <v>1</v>
      </c>
      <c r="J1177" s="18">
        <v>0</v>
      </c>
      <c r="K1177" s="18">
        <v>0</v>
      </c>
      <c r="L1177" s="11">
        <v>0</v>
      </c>
      <c r="M1177" s="11">
        <v>0</v>
      </c>
      <c r="N1177" s="11">
        <v>2</v>
      </c>
      <c r="O1177" s="11">
        <v>10</v>
      </c>
      <c r="P1177" s="11">
        <v>0.1</v>
      </c>
      <c r="Q1177" s="11">
        <v>0</v>
      </c>
      <c r="R1177" s="6">
        <v>0</v>
      </c>
      <c r="S1177" s="11">
        <v>0</v>
      </c>
      <c r="T1177" s="11">
        <v>1</v>
      </c>
      <c r="U1177" s="11">
        <v>2</v>
      </c>
      <c r="V1177" s="11">
        <v>0</v>
      </c>
      <c r="W1177" s="11">
        <v>2</v>
      </c>
      <c r="X1177" s="11">
        <v>0</v>
      </c>
      <c r="Y1177" s="11">
        <v>0</v>
      </c>
      <c r="Z1177" s="11">
        <v>0</v>
      </c>
      <c r="AA1177" s="11">
        <v>0</v>
      </c>
      <c r="AB1177" s="11">
        <v>0</v>
      </c>
      <c r="AC1177" s="11">
        <v>0</v>
      </c>
      <c r="AD1177" s="11">
        <v>5</v>
      </c>
      <c r="AE1177" s="11">
        <v>1</v>
      </c>
      <c r="AF1177" s="11">
        <v>3</v>
      </c>
      <c r="AG1177" s="6">
        <v>1</v>
      </c>
      <c r="AH1177" s="6">
        <v>1</v>
      </c>
      <c r="AI1177" s="6">
        <v>0</v>
      </c>
      <c r="AJ1177" s="6">
        <v>3</v>
      </c>
      <c r="AK1177" s="11">
        <v>0</v>
      </c>
      <c r="AL1177" s="11">
        <v>0</v>
      </c>
      <c r="AM1177" s="11">
        <v>0</v>
      </c>
      <c r="AN1177" s="11">
        <v>3</v>
      </c>
      <c r="AO1177" s="11">
        <v>5000</v>
      </c>
      <c r="AP1177" s="11">
        <v>0.5</v>
      </c>
      <c r="AQ1177" s="11">
        <v>0</v>
      </c>
      <c r="AR1177" s="6">
        <v>0</v>
      </c>
      <c r="AS1177" s="11">
        <v>0</v>
      </c>
      <c r="AT1177" s="12" t="s">
        <v>154</v>
      </c>
      <c r="AU1177" s="6" t="s">
        <v>750</v>
      </c>
      <c r="AV1177" s="18">
        <v>10000007</v>
      </c>
      <c r="AW1177" s="137">
        <v>23000080</v>
      </c>
      <c r="AX1177" s="12" t="s">
        <v>155</v>
      </c>
      <c r="AY1177" s="19" t="s">
        <v>153</v>
      </c>
      <c r="AZ1177" s="13">
        <v>0</v>
      </c>
      <c r="BA1177" s="13">
        <v>0</v>
      </c>
      <c r="BB1177" s="37" t="s">
        <v>1525</v>
      </c>
      <c r="BC1177" s="18">
        <v>0</v>
      </c>
      <c r="BD1177" s="11">
        <v>0</v>
      </c>
      <c r="BE1177" s="18"/>
      <c r="BF1177" s="18"/>
      <c r="BG1177" s="18"/>
      <c r="BH1177" s="18">
        <v>80002021</v>
      </c>
      <c r="BI1177" s="9">
        <v>0</v>
      </c>
      <c r="BJ1177" s="6">
        <v>0</v>
      </c>
      <c r="BK1177" s="6">
        <v>0</v>
      </c>
      <c r="BL1177" s="6">
        <v>0</v>
      </c>
      <c r="BM1177" s="6">
        <v>0</v>
      </c>
      <c r="BN1177" s="6">
        <v>0</v>
      </c>
      <c r="BO1177" s="6">
        <v>0</v>
      </c>
    </row>
    <row r="1178" spans="2:67" ht="20.100000000000001" customHeight="1">
      <c r="B1178" s="120"/>
      <c r="C1178" s="18">
        <v>80001022</v>
      </c>
      <c r="D1178" s="12" t="s">
        <v>1526</v>
      </c>
      <c r="E1178" s="18">
        <v>1</v>
      </c>
      <c r="F1178" s="11">
        <v>80001022</v>
      </c>
      <c r="G1178" s="6">
        <v>0</v>
      </c>
      <c r="H1178" s="6">
        <v>0</v>
      </c>
      <c r="I1178" s="18">
        <v>1</v>
      </c>
      <c r="J1178" s="18">
        <v>0</v>
      </c>
      <c r="K1178" s="6">
        <v>0</v>
      </c>
      <c r="L1178" s="6">
        <v>0</v>
      </c>
      <c r="M1178" s="6">
        <v>0</v>
      </c>
      <c r="N1178" s="6">
        <v>2</v>
      </c>
      <c r="O1178" s="6">
        <v>1</v>
      </c>
      <c r="P1178" s="6">
        <v>0.2</v>
      </c>
      <c r="Q1178" s="6">
        <v>0</v>
      </c>
      <c r="R1178" s="6">
        <v>0</v>
      </c>
      <c r="S1178" s="6">
        <v>0</v>
      </c>
      <c r="T1178" s="11">
        <v>1</v>
      </c>
      <c r="U1178" s="6">
        <v>2</v>
      </c>
      <c r="V1178" s="6">
        <v>0</v>
      </c>
      <c r="W1178" s="6">
        <v>0</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138" t="s">
        <v>1527</v>
      </c>
      <c r="AT1178" s="12" t="s">
        <v>154</v>
      </c>
      <c r="AU1178" s="6">
        <v>0</v>
      </c>
      <c r="AV1178" s="6" t="s">
        <v>153</v>
      </c>
      <c r="AW1178" s="6">
        <v>0</v>
      </c>
      <c r="AX1178" s="7" t="s">
        <v>155</v>
      </c>
      <c r="AY1178" s="6">
        <v>0</v>
      </c>
      <c r="AZ1178" s="13">
        <v>0</v>
      </c>
      <c r="BA1178" s="13">
        <v>0</v>
      </c>
      <c r="BB1178" s="37" t="s">
        <v>1528</v>
      </c>
      <c r="BC1178" s="6">
        <v>0</v>
      </c>
      <c r="BD1178" s="11">
        <v>0</v>
      </c>
      <c r="BE1178" s="6"/>
      <c r="BF1178" s="6"/>
      <c r="BG1178" s="6"/>
      <c r="BH1178" s="6">
        <v>80002022</v>
      </c>
      <c r="BI1178" s="9">
        <v>0</v>
      </c>
      <c r="BJ1178" s="6">
        <v>0</v>
      </c>
      <c r="BK1178" s="6">
        <v>0</v>
      </c>
      <c r="BL1178" s="6">
        <v>0</v>
      </c>
      <c r="BM1178" s="6">
        <v>0</v>
      </c>
      <c r="BN1178" s="6">
        <v>0</v>
      </c>
      <c r="BO1178" s="6">
        <v>0</v>
      </c>
    </row>
    <row r="1179" spans="2:67" ht="20.100000000000001" customHeight="1">
      <c r="C1179" s="18">
        <v>80001023</v>
      </c>
      <c r="D1179" s="12" t="s">
        <v>217</v>
      </c>
      <c r="E1179" s="11">
        <v>1</v>
      </c>
      <c r="F1179" s="11">
        <v>80001023</v>
      </c>
      <c r="G1179" s="18">
        <v>0</v>
      </c>
      <c r="H1179" s="13">
        <v>0</v>
      </c>
      <c r="I1179" s="18">
        <v>1</v>
      </c>
      <c r="J1179" s="18">
        <v>0</v>
      </c>
      <c r="K1179" s="18">
        <v>0</v>
      </c>
      <c r="L1179" s="11">
        <v>0</v>
      </c>
      <c r="M1179" s="11">
        <v>0</v>
      </c>
      <c r="N1179" s="11">
        <v>2</v>
      </c>
      <c r="O1179" s="11">
        <v>9</v>
      </c>
      <c r="P1179" s="11">
        <v>0.15</v>
      </c>
      <c r="Q1179" s="11">
        <v>0</v>
      </c>
      <c r="R1179" s="6">
        <v>0</v>
      </c>
      <c r="S1179" s="11">
        <v>0</v>
      </c>
      <c r="T1179" s="11">
        <v>1</v>
      </c>
      <c r="U1179" s="11">
        <v>2</v>
      </c>
      <c r="V1179" s="11">
        <v>0</v>
      </c>
      <c r="W1179" s="11">
        <v>0</v>
      </c>
      <c r="X1179" s="11">
        <v>0</v>
      </c>
      <c r="Y1179" s="11">
        <v>0</v>
      </c>
      <c r="Z1179" s="11">
        <v>0</v>
      </c>
      <c r="AA1179" s="11">
        <v>0</v>
      </c>
      <c r="AB1179" s="11">
        <v>0</v>
      </c>
      <c r="AC1179" s="11">
        <v>0</v>
      </c>
      <c r="AD1179" s="11">
        <v>10</v>
      </c>
      <c r="AE1179" s="11">
        <v>0</v>
      </c>
      <c r="AF1179" s="11">
        <v>3</v>
      </c>
      <c r="AG1179" s="6">
        <v>7</v>
      </c>
      <c r="AH1179" s="6">
        <v>0</v>
      </c>
      <c r="AI1179" s="6">
        <v>0</v>
      </c>
      <c r="AJ1179" s="6">
        <v>10</v>
      </c>
      <c r="AK1179" s="11">
        <v>0</v>
      </c>
      <c r="AL1179" s="11">
        <v>0</v>
      </c>
      <c r="AM1179" s="11">
        <v>0</v>
      </c>
      <c r="AN1179" s="11">
        <v>0</v>
      </c>
      <c r="AO1179" s="11">
        <v>3000</v>
      </c>
      <c r="AP1179" s="11">
        <v>0.5</v>
      </c>
      <c r="AQ1179" s="11">
        <v>0</v>
      </c>
      <c r="AR1179" s="6">
        <v>0</v>
      </c>
      <c r="AS1179" s="11">
        <v>80001003</v>
      </c>
      <c r="AT1179" s="12" t="s">
        <v>154</v>
      </c>
      <c r="AU1179" s="11">
        <v>0</v>
      </c>
      <c r="AV1179" s="18">
        <v>0</v>
      </c>
      <c r="AW1179" s="18">
        <v>0</v>
      </c>
      <c r="AX1179" s="12" t="s">
        <v>155</v>
      </c>
      <c r="AY1179" s="11">
        <v>0</v>
      </c>
      <c r="AZ1179" s="13">
        <v>0</v>
      </c>
      <c r="BA1179" s="13">
        <v>0</v>
      </c>
      <c r="BB1179" s="37" t="s">
        <v>1529</v>
      </c>
      <c r="BC1179" s="11"/>
      <c r="BD1179" s="11">
        <v>0</v>
      </c>
      <c r="BE1179" s="11"/>
      <c r="BF1179" s="11"/>
      <c r="BG1179" s="11"/>
      <c r="BH1179" s="11">
        <v>80002023</v>
      </c>
      <c r="BI1179" s="11">
        <v>0</v>
      </c>
      <c r="BJ1179" s="6">
        <v>0</v>
      </c>
      <c r="BK1179" s="6">
        <v>0</v>
      </c>
      <c r="BL1179" s="6">
        <v>0</v>
      </c>
      <c r="BM1179" s="6">
        <v>0</v>
      </c>
      <c r="BN1179" s="6">
        <v>0</v>
      </c>
      <c r="BO1179" s="6">
        <v>0</v>
      </c>
    </row>
    <row r="1180" spans="2:67" ht="20.100000000000001" customHeight="1">
      <c r="C1180" s="18">
        <v>80001024</v>
      </c>
      <c r="D1180" s="12" t="s">
        <v>1530</v>
      </c>
      <c r="E1180" s="11">
        <v>1</v>
      </c>
      <c r="F1180" s="11">
        <v>80001024</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1531</v>
      </c>
      <c r="AZ1180" s="13">
        <v>0</v>
      </c>
      <c r="BA1180" s="13">
        <v>0</v>
      </c>
      <c r="BB1180" s="37" t="s">
        <v>1532</v>
      </c>
      <c r="BC1180" s="11"/>
      <c r="BD1180" s="11">
        <v>0</v>
      </c>
      <c r="BE1180" s="11"/>
      <c r="BF1180" s="11"/>
      <c r="BG1180" s="11"/>
      <c r="BH1180" s="11">
        <v>80002024</v>
      </c>
      <c r="BI1180" s="11">
        <v>0</v>
      </c>
      <c r="BJ1180" s="6">
        <v>0</v>
      </c>
      <c r="BK1180" s="6">
        <v>0</v>
      </c>
      <c r="BL1180" s="6">
        <v>0</v>
      </c>
      <c r="BM1180" s="6">
        <v>0</v>
      </c>
      <c r="BN1180" s="6">
        <v>0</v>
      </c>
      <c r="BO1180" s="6">
        <v>0</v>
      </c>
    </row>
    <row r="1181" spans="2:67" ht="20.100000000000001" customHeight="1">
      <c r="B1181" s="120"/>
      <c r="C1181" s="18">
        <v>80001025</v>
      </c>
      <c r="D1181" s="12" t="s">
        <v>1533</v>
      </c>
      <c r="E1181" s="18">
        <v>1</v>
      </c>
      <c r="F1181" s="11">
        <v>80001025</v>
      </c>
      <c r="G1181" s="6">
        <v>0</v>
      </c>
      <c r="H1181" s="6">
        <v>0</v>
      </c>
      <c r="I1181" s="18">
        <v>1</v>
      </c>
      <c r="J1181" s="18">
        <v>0</v>
      </c>
      <c r="K1181" s="6">
        <v>0</v>
      </c>
      <c r="L1181" s="6">
        <v>0</v>
      </c>
      <c r="M1181" s="6">
        <v>0</v>
      </c>
      <c r="N1181" s="6">
        <v>2</v>
      </c>
      <c r="O1181" s="6">
        <v>10</v>
      </c>
      <c r="P1181" s="6">
        <v>0.05</v>
      </c>
      <c r="Q1181" s="6">
        <v>0</v>
      </c>
      <c r="R1181" s="6">
        <v>0</v>
      </c>
      <c r="S1181" s="6">
        <v>0</v>
      </c>
      <c r="T1181" s="11">
        <v>1</v>
      </c>
      <c r="U1181" s="6">
        <v>2</v>
      </c>
      <c r="V1181" s="6">
        <v>0</v>
      </c>
      <c r="W1181" s="6">
        <v>2.5</v>
      </c>
      <c r="X1181" s="6">
        <v>0</v>
      </c>
      <c r="Y1181" s="6">
        <v>0</v>
      </c>
      <c r="Z1181" s="6">
        <v>0</v>
      </c>
      <c r="AA1181" s="6">
        <v>0</v>
      </c>
      <c r="AB1181" s="18">
        <v>0</v>
      </c>
      <c r="AC1181" s="6">
        <v>0</v>
      </c>
      <c r="AD1181" s="6">
        <v>15</v>
      </c>
      <c r="AE1181" s="6">
        <v>0</v>
      </c>
      <c r="AF1181" s="6">
        <v>0</v>
      </c>
      <c r="AG1181" s="6">
        <v>7</v>
      </c>
      <c r="AH1181" s="6">
        <v>0</v>
      </c>
      <c r="AI1181" s="6">
        <v>0</v>
      </c>
      <c r="AJ1181" s="6">
        <v>6</v>
      </c>
      <c r="AK1181" s="6">
        <v>0</v>
      </c>
      <c r="AL1181" s="6">
        <v>0</v>
      </c>
      <c r="AM1181" s="6">
        <v>0</v>
      </c>
      <c r="AN1181" s="6">
        <v>0</v>
      </c>
      <c r="AO1181" s="6">
        <v>1000</v>
      </c>
      <c r="AP1181" s="6">
        <v>0</v>
      </c>
      <c r="AQ1181" s="6">
        <v>0</v>
      </c>
      <c r="AR1181" s="6">
        <v>0</v>
      </c>
      <c r="AS1181" s="6" t="s">
        <v>153</v>
      </c>
      <c r="AT1181" s="12" t="s">
        <v>154</v>
      </c>
      <c r="AU1181" s="6" t="s">
        <v>750</v>
      </c>
      <c r="AV1181" s="6" t="s">
        <v>153</v>
      </c>
      <c r="AW1181" s="6" t="s">
        <v>1016</v>
      </c>
      <c r="AX1181" s="7" t="s">
        <v>155</v>
      </c>
      <c r="AY1181" s="6">
        <v>0</v>
      </c>
      <c r="AZ1181" s="13">
        <v>0</v>
      </c>
      <c r="BA1181" s="13">
        <v>0</v>
      </c>
      <c r="BB1181" s="33" t="s">
        <v>1534</v>
      </c>
      <c r="BC1181" s="6">
        <v>0</v>
      </c>
      <c r="BD1181" s="11">
        <v>0</v>
      </c>
      <c r="BE1181" s="6"/>
      <c r="BF1181" s="6"/>
      <c r="BG1181" s="6"/>
      <c r="BH1181" s="6">
        <v>80002025</v>
      </c>
      <c r="BI1181" s="9">
        <v>0</v>
      </c>
      <c r="BJ1181" s="6">
        <v>0</v>
      </c>
      <c r="BK1181" s="6">
        <v>0</v>
      </c>
      <c r="BL1181" s="6">
        <v>0</v>
      </c>
      <c r="BM1181" s="6">
        <v>0</v>
      </c>
      <c r="BN1181" s="6">
        <v>0</v>
      </c>
      <c r="BO1181" s="6">
        <v>0</v>
      </c>
    </row>
    <row r="1182" spans="2:67" ht="20.100000000000001" customHeight="1">
      <c r="B1182" s="120"/>
      <c r="C1182" s="18">
        <v>80001026</v>
      </c>
      <c r="D1182" s="12" t="s">
        <v>1535</v>
      </c>
      <c r="E1182" s="18">
        <v>1</v>
      </c>
      <c r="F1182" s="11">
        <v>80001026</v>
      </c>
      <c r="G1182" s="6">
        <v>0</v>
      </c>
      <c r="H1182" s="6">
        <v>0</v>
      </c>
      <c r="I1182" s="18">
        <v>1</v>
      </c>
      <c r="J1182" s="18">
        <v>0</v>
      </c>
      <c r="K1182" s="6">
        <v>0</v>
      </c>
      <c r="L1182" s="6">
        <v>0</v>
      </c>
      <c r="M1182" s="6">
        <v>0</v>
      </c>
      <c r="N1182" s="6">
        <v>2</v>
      </c>
      <c r="O1182" s="6">
        <v>1</v>
      </c>
      <c r="P1182" s="6">
        <v>0.1</v>
      </c>
      <c r="Q1182" s="6">
        <v>0</v>
      </c>
      <c r="R1182" s="6">
        <v>0</v>
      </c>
      <c r="S1182" s="6">
        <v>0</v>
      </c>
      <c r="T1182" s="11">
        <v>1</v>
      </c>
      <c r="U1182" s="6">
        <v>2</v>
      </c>
      <c r="V1182" s="6">
        <v>0</v>
      </c>
      <c r="W1182" s="6">
        <v>0</v>
      </c>
      <c r="X1182" s="6">
        <v>0</v>
      </c>
      <c r="Y1182" s="6">
        <v>0</v>
      </c>
      <c r="Z1182" s="6">
        <v>0</v>
      </c>
      <c r="AA1182" s="6">
        <v>0</v>
      </c>
      <c r="AB1182" s="18">
        <v>0</v>
      </c>
      <c r="AC1182" s="6">
        <v>0</v>
      </c>
      <c r="AD1182" s="6">
        <v>10</v>
      </c>
      <c r="AE1182" s="6">
        <v>0</v>
      </c>
      <c r="AF1182" s="6">
        <v>0</v>
      </c>
      <c r="AG1182" s="6">
        <v>7</v>
      </c>
      <c r="AH1182" s="6">
        <v>0</v>
      </c>
      <c r="AI1182" s="6">
        <v>0</v>
      </c>
      <c r="AJ1182" s="6">
        <v>6</v>
      </c>
      <c r="AK1182" s="6">
        <v>0</v>
      </c>
      <c r="AL1182" s="6">
        <v>0</v>
      </c>
      <c r="AM1182" s="6">
        <v>0</v>
      </c>
      <c r="AN1182" s="6">
        <v>0</v>
      </c>
      <c r="AO1182" s="6">
        <v>1000</v>
      </c>
      <c r="AP1182" s="6">
        <v>0</v>
      </c>
      <c r="AQ1182" s="6">
        <v>0</v>
      </c>
      <c r="AR1182" s="6">
        <v>0</v>
      </c>
      <c r="AS1182" s="6">
        <v>80001004</v>
      </c>
      <c r="AT1182" s="12" t="s">
        <v>154</v>
      </c>
      <c r="AU1182" s="6">
        <v>0</v>
      </c>
      <c r="AV1182" s="6" t="s">
        <v>153</v>
      </c>
      <c r="AW1182" s="6">
        <v>0</v>
      </c>
      <c r="AX1182" s="7" t="s">
        <v>155</v>
      </c>
      <c r="AY1182" s="6">
        <v>0</v>
      </c>
      <c r="AZ1182" s="13">
        <v>0</v>
      </c>
      <c r="BA1182" s="13">
        <v>0</v>
      </c>
      <c r="BB1182" s="33" t="s">
        <v>1536</v>
      </c>
      <c r="BC1182" s="6">
        <v>0</v>
      </c>
      <c r="BD1182" s="11">
        <v>0</v>
      </c>
      <c r="BE1182" s="6"/>
      <c r="BF1182" s="6"/>
      <c r="BG1182" s="6"/>
      <c r="BH1182" s="6">
        <v>80002026</v>
      </c>
      <c r="BI1182" s="9">
        <v>0</v>
      </c>
      <c r="BJ1182" s="6">
        <v>0</v>
      </c>
      <c r="BK1182" s="6">
        <v>0</v>
      </c>
      <c r="BL1182" s="6">
        <v>0</v>
      </c>
      <c r="BM1182" s="6">
        <v>0</v>
      </c>
      <c r="BN1182" s="6">
        <v>0</v>
      </c>
      <c r="BO1182" s="6">
        <v>0</v>
      </c>
    </row>
    <row r="1183" spans="2:67" ht="20.100000000000001" customHeight="1">
      <c r="C1183" s="18">
        <v>80001027</v>
      </c>
      <c r="D1183" s="12" t="s">
        <v>1537</v>
      </c>
      <c r="E1183" s="11">
        <v>1</v>
      </c>
      <c r="F1183" s="11">
        <v>80001027</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0</v>
      </c>
      <c r="AO1183" s="11">
        <v>3000</v>
      </c>
      <c r="AP1183" s="11">
        <v>0.5</v>
      </c>
      <c r="AQ1183" s="11">
        <v>0</v>
      </c>
      <c r="AR1183" s="6">
        <v>0</v>
      </c>
      <c r="AS1183" s="11" t="s">
        <v>153</v>
      </c>
      <c r="AT1183" s="12" t="s">
        <v>154</v>
      </c>
      <c r="AU1183" s="11">
        <v>0</v>
      </c>
      <c r="AV1183" s="18">
        <v>0</v>
      </c>
      <c r="AW1183" s="18">
        <v>0</v>
      </c>
      <c r="AX1183" s="12" t="s">
        <v>155</v>
      </c>
      <c r="AY1183" s="11" t="s">
        <v>1538</v>
      </c>
      <c r="AZ1183" s="13">
        <v>0</v>
      </c>
      <c r="BA1183" s="13">
        <v>0</v>
      </c>
      <c r="BB1183" s="37" t="s">
        <v>1539</v>
      </c>
      <c r="BC1183" s="11"/>
      <c r="BD1183" s="11">
        <v>0</v>
      </c>
      <c r="BE1183" s="11"/>
      <c r="BF1183" s="11"/>
      <c r="BG1183" s="11"/>
      <c r="BH1183" s="11">
        <v>80002027</v>
      </c>
      <c r="BI1183" s="11">
        <v>0</v>
      </c>
      <c r="BJ1183" s="6">
        <v>0</v>
      </c>
      <c r="BK1183" s="6">
        <v>0</v>
      </c>
      <c r="BL1183" s="6">
        <v>0</v>
      </c>
      <c r="BM1183" s="6">
        <v>0</v>
      </c>
      <c r="BN1183" s="6">
        <v>0</v>
      </c>
      <c r="BO1183" s="6">
        <v>0</v>
      </c>
    </row>
    <row r="1184" spans="2:67" ht="20.100000000000001" customHeight="1">
      <c r="C1184" s="18">
        <v>80001028</v>
      </c>
      <c r="D1184" s="12" t="s">
        <v>1540</v>
      </c>
      <c r="E1184" s="11">
        <v>1</v>
      </c>
      <c r="F1184" s="11">
        <v>80001028</v>
      </c>
      <c r="G1184" s="18">
        <v>0</v>
      </c>
      <c r="H1184" s="13">
        <v>0</v>
      </c>
      <c r="I1184" s="18">
        <v>1</v>
      </c>
      <c r="J1184" s="18">
        <v>0</v>
      </c>
      <c r="K1184" s="18">
        <v>0</v>
      </c>
      <c r="L1184" s="11">
        <v>0</v>
      </c>
      <c r="M1184" s="11">
        <v>0</v>
      </c>
      <c r="N1184" s="11">
        <v>2</v>
      </c>
      <c r="O1184" s="11">
        <v>9</v>
      </c>
      <c r="P1184" s="11">
        <v>0.05</v>
      </c>
      <c r="Q1184" s="11">
        <v>0</v>
      </c>
      <c r="R1184" s="6">
        <v>0</v>
      </c>
      <c r="S1184" s="11">
        <v>0</v>
      </c>
      <c r="T1184" s="11">
        <v>1</v>
      </c>
      <c r="U1184" s="11">
        <v>2</v>
      </c>
      <c r="V1184" s="11">
        <v>0</v>
      </c>
      <c r="W1184" s="11">
        <v>2</v>
      </c>
      <c r="X1184" s="11">
        <v>0</v>
      </c>
      <c r="Y1184" s="11">
        <v>0</v>
      </c>
      <c r="Z1184" s="11">
        <v>0</v>
      </c>
      <c r="AA1184" s="11">
        <v>0</v>
      </c>
      <c r="AB1184" s="11">
        <v>0</v>
      </c>
      <c r="AC1184" s="11">
        <v>0</v>
      </c>
      <c r="AD1184" s="11">
        <v>3</v>
      </c>
      <c r="AE1184" s="11">
        <v>2</v>
      </c>
      <c r="AF1184" s="11" t="s">
        <v>163</v>
      </c>
      <c r="AG1184" s="6">
        <v>0</v>
      </c>
      <c r="AH1184" s="6">
        <v>0</v>
      </c>
      <c r="AI1184" s="6">
        <v>0</v>
      </c>
      <c r="AJ1184" s="6">
        <v>1.5</v>
      </c>
      <c r="AK1184" s="11">
        <v>0</v>
      </c>
      <c r="AL1184" s="11">
        <v>0</v>
      </c>
      <c r="AM1184" s="11">
        <v>0</v>
      </c>
      <c r="AN1184" s="11">
        <v>0</v>
      </c>
      <c r="AO1184" s="11">
        <v>3000</v>
      </c>
      <c r="AP1184" s="11">
        <v>0.5</v>
      </c>
      <c r="AQ1184" s="11">
        <v>0</v>
      </c>
      <c r="AR1184" s="6">
        <v>0</v>
      </c>
      <c r="AS1184" s="11">
        <v>0</v>
      </c>
      <c r="AT1184" s="12" t="s">
        <v>154</v>
      </c>
      <c r="AU1184" s="11">
        <v>0</v>
      </c>
      <c r="AV1184" s="18">
        <v>10000007</v>
      </c>
      <c r="AW1184" s="18">
        <v>23000040</v>
      </c>
      <c r="AX1184" s="12" t="s">
        <v>155</v>
      </c>
      <c r="AY1184" s="11">
        <v>0</v>
      </c>
      <c r="AZ1184" s="13">
        <v>0</v>
      </c>
      <c r="BA1184" s="13">
        <v>1</v>
      </c>
      <c r="BB1184" s="37" t="s">
        <v>1541</v>
      </c>
      <c r="BC1184" s="11">
        <v>0</v>
      </c>
      <c r="BD1184" s="11">
        <v>0</v>
      </c>
      <c r="BE1184" s="11"/>
      <c r="BF1184" s="11"/>
      <c r="BG1184" s="11"/>
      <c r="BH1184" s="11">
        <v>80002028</v>
      </c>
      <c r="BI1184" s="11">
        <v>0</v>
      </c>
      <c r="BJ1184" s="6">
        <v>0</v>
      </c>
      <c r="BK1184" s="6">
        <v>0</v>
      </c>
      <c r="BL1184" s="6">
        <v>0</v>
      </c>
      <c r="BM1184" s="6">
        <v>0</v>
      </c>
      <c r="BN1184" s="6">
        <v>0</v>
      </c>
      <c r="BO1184" s="6">
        <v>0</v>
      </c>
    </row>
    <row r="1185" spans="2:67" ht="20.100000000000001" customHeight="1">
      <c r="B1185" s="134"/>
      <c r="C1185" s="18">
        <f t="shared" ref="C1185:C1204" si="70">C1157+1000</f>
        <v>80002001</v>
      </c>
      <c r="D1185" s="12" t="s">
        <v>1542</v>
      </c>
      <c r="E1185" s="11">
        <v>1</v>
      </c>
      <c r="F1185" s="11">
        <v>80002001</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1543</v>
      </c>
      <c r="AZ1185" s="13">
        <v>0</v>
      </c>
      <c r="BA1185" s="13">
        <v>0</v>
      </c>
      <c r="BB1185" s="37" t="s">
        <v>1544</v>
      </c>
      <c r="BC1185" s="11">
        <v>0</v>
      </c>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80002002</v>
      </c>
      <c r="D1186" s="12" t="s">
        <v>1545</v>
      </c>
      <c r="E1186" s="11">
        <v>1</v>
      </c>
      <c r="F1186" s="11">
        <v>80002002</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1546</v>
      </c>
      <c r="AZ1186" s="13">
        <v>0</v>
      </c>
      <c r="BA1186" s="13">
        <v>0</v>
      </c>
      <c r="BB1186" s="37" t="s">
        <v>1547</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80002003</v>
      </c>
      <c r="D1187" s="12" t="s">
        <v>1548</v>
      </c>
      <c r="E1187" s="11">
        <v>1</v>
      </c>
      <c r="F1187" s="11">
        <v>80002003</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1549</v>
      </c>
      <c r="AZ1187" s="13">
        <v>0</v>
      </c>
      <c r="BA1187" s="13">
        <v>0</v>
      </c>
      <c r="BB1187" s="37" t="s">
        <v>1550</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80002004</v>
      </c>
      <c r="D1188" s="12" t="s">
        <v>1551</v>
      </c>
      <c r="E1188" s="11">
        <v>1</v>
      </c>
      <c r="F1188" s="11">
        <v>80002004</v>
      </c>
      <c r="G1188" s="18">
        <v>0</v>
      </c>
      <c r="H1188" s="13">
        <v>0</v>
      </c>
      <c r="I1188" s="18">
        <v>1</v>
      </c>
      <c r="J1188" s="18">
        <v>0</v>
      </c>
      <c r="K1188" s="18">
        <v>0</v>
      </c>
      <c r="L1188" s="11">
        <v>0</v>
      </c>
      <c r="M1188" s="11">
        <v>0</v>
      </c>
      <c r="N1188" s="11">
        <v>5</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t="s">
        <v>1552</v>
      </c>
      <c r="AZ1188" s="13">
        <v>0</v>
      </c>
      <c r="BA1188" s="13">
        <v>0</v>
      </c>
      <c r="BB1188" s="37" t="s">
        <v>1553</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34"/>
      <c r="C1189" s="18">
        <f t="shared" si="70"/>
        <v>80002005</v>
      </c>
      <c r="D1189" s="12" t="s">
        <v>1554</v>
      </c>
      <c r="E1189" s="11">
        <v>1</v>
      </c>
      <c r="F1189" s="11">
        <v>80002005</v>
      </c>
      <c r="G1189" s="18">
        <v>0</v>
      </c>
      <c r="H1189" s="13">
        <v>0</v>
      </c>
      <c r="I1189" s="18">
        <v>1</v>
      </c>
      <c r="J1189" s="18">
        <v>0</v>
      </c>
      <c r="K1189" s="18">
        <v>0</v>
      </c>
      <c r="L1189" s="11">
        <v>0</v>
      </c>
      <c r="M1189" s="11">
        <v>0</v>
      </c>
      <c r="N1189" s="11">
        <v>5</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163</v>
      </c>
      <c r="AG1189" s="6">
        <v>2</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t="s">
        <v>1555</v>
      </c>
      <c r="AZ1189" s="13">
        <v>0</v>
      </c>
      <c r="BA1189" s="13">
        <v>0</v>
      </c>
      <c r="BB1189" s="37" t="s">
        <v>1556</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80002006</v>
      </c>
      <c r="D1190" s="12" t="s">
        <v>1557</v>
      </c>
      <c r="E1190" s="11">
        <v>1</v>
      </c>
      <c r="F1190" s="11">
        <v>80002006</v>
      </c>
      <c r="G1190" s="18">
        <v>0</v>
      </c>
      <c r="H1190" s="13">
        <v>0</v>
      </c>
      <c r="I1190" s="18">
        <v>1</v>
      </c>
      <c r="J1190" s="18">
        <v>0</v>
      </c>
      <c r="K1190" s="18">
        <v>0</v>
      </c>
      <c r="L1190" s="11">
        <v>0</v>
      </c>
      <c r="M1190" s="11">
        <v>0</v>
      </c>
      <c r="N1190" s="11">
        <v>5</v>
      </c>
      <c r="O1190" s="88">
        <v>0</v>
      </c>
      <c r="P1190" s="88">
        <v>0</v>
      </c>
      <c r="Q1190" s="88">
        <v>0</v>
      </c>
      <c r="R1190" s="6">
        <v>0</v>
      </c>
      <c r="S1190" s="88">
        <v>0</v>
      </c>
      <c r="T1190" s="88">
        <v>1</v>
      </c>
      <c r="U1190" s="88">
        <v>2</v>
      </c>
      <c r="V1190" s="88">
        <v>0</v>
      </c>
      <c r="W1190" s="11">
        <v>1</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88" t="s">
        <v>1558</v>
      </c>
      <c r="AZ1190" s="13">
        <v>0</v>
      </c>
      <c r="BA1190" s="13">
        <v>0</v>
      </c>
      <c r="BB1190" s="136" t="s">
        <v>1559</v>
      </c>
      <c r="BC1190" s="11"/>
      <c r="BD1190" s="11">
        <v>0</v>
      </c>
      <c r="BE1190" s="11"/>
      <c r="BF1190" s="11"/>
      <c r="BG1190" s="11"/>
      <c r="BH1190" s="88"/>
      <c r="BI1190" s="11">
        <v>0</v>
      </c>
      <c r="BJ1190" s="6">
        <v>0</v>
      </c>
      <c r="BK1190" s="6">
        <v>0</v>
      </c>
      <c r="BL1190" s="6">
        <v>0</v>
      </c>
      <c r="BM1190" s="6">
        <v>0</v>
      </c>
      <c r="BN1190" s="6">
        <v>0</v>
      </c>
      <c r="BO1190" s="6">
        <v>0</v>
      </c>
    </row>
    <row r="1191" spans="2:67" ht="20.100000000000001" customHeight="1">
      <c r="B1191" s="134"/>
      <c r="C1191" s="18">
        <f t="shared" si="70"/>
        <v>80002007</v>
      </c>
      <c r="D1191" s="12" t="s">
        <v>1560</v>
      </c>
      <c r="E1191" s="11">
        <v>1</v>
      </c>
      <c r="F1191" s="11">
        <v>80002007</v>
      </c>
      <c r="G1191" s="18">
        <v>0</v>
      </c>
      <c r="H1191" s="13">
        <v>0</v>
      </c>
      <c r="I1191" s="18">
        <v>1</v>
      </c>
      <c r="J1191" s="18">
        <v>0</v>
      </c>
      <c r="K1191" s="18">
        <v>0</v>
      </c>
      <c r="L1191" s="11">
        <v>0</v>
      </c>
      <c r="M1191" s="11">
        <v>0</v>
      </c>
      <c r="N1191" s="11">
        <v>2</v>
      </c>
      <c r="O1191" s="11">
        <v>3</v>
      </c>
      <c r="P1191" s="11">
        <v>0.2</v>
      </c>
      <c r="Q1191" s="11">
        <v>0</v>
      </c>
      <c r="R1191" s="6">
        <v>0</v>
      </c>
      <c r="S1191" s="11">
        <v>0</v>
      </c>
      <c r="T1191" s="11">
        <v>1</v>
      </c>
      <c r="U1191" s="11">
        <v>2</v>
      </c>
      <c r="V1191" s="11">
        <v>0</v>
      </c>
      <c r="W1191" s="11">
        <v>1</v>
      </c>
      <c r="X1191" s="11">
        <v>0</v>
      </c>
      <c r="Y1191" s="11">
        <v>0</v>
      </c>
      <c r="Z1191" s="11">
        <v>0</v>
      </c>
      <c r="AA1191" s="11">
        <v>0</v>
      </c>
      <c r="AB1191" s="11">
        <v>0</v>
      </c>
      <c r="AC1191" s="11">
        <v>0</v>
      </c>
      <c r="AD1191" s="11">
        <v>9</v>
      </c>
      <c r="AE1191" s="11">
        <v>1</v>
      </c>
      <c r="AF1191" s="11">
        <v>0</v>
      </c>
      <c r="AG1191" s="6">
        <v>1</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c r="AZ1191" s="13">
        <v>0</v>
      </c>
      <c r="BA1191" s="13">
        <v>0</v>
      </c>
      <c r="BB1191" s="37" t="s">
        <v>1490</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80002008</v>
      </c>
      <c r="D1192" s="12" t="s">
        <v>1561</v>
      </c>
      <c r="E1192" s="11">
        <v>1</v>
      </c>
      <c r="F1192" s="11">
        <v>80002008</v>
      </c>
      <c r="G1192" s="18">
        <v>0</v>
      </c>
      <c r="H1192" s="13">
        <v>0</v>
      </c>
      <c r="I1192" s="18">
        <v>1</v>
      </c>
      <c r="J1192" s="18">
        <v>0</v>
      </c>
      <c r="K1192" s="18">
        <v>0</v>
      </c>
      <c r="L1192" s="11">
        <v>0</v>
      </c>
      <c r="M1192" s="11">
        <v>0</v>
      </c>
      <c r="N1192" s="11">
        <v>2</v>
      </c>
      <c r="O1192" s="11">
        <v>3</v>
      </c>
      <c r="P1192" s="11">
        <v>0.5</v>
      </c>
      <c r="Q1192" s="11">
        <v>0</v>
      </c>
      <c r="R1192" s="6">
        <v>0</v>
      </c>
      <c r="S1192" s="11">
        <v>0</v>
      </c>
      <c r="T1192" s="11">
        <v>1</v>
      </c>
      <c r="U1192" s="11">
        <v>2</v>
      </c>
      <c r="V1192" s="11">
        <v>0</v>
      </c>
      <c r="W1192" s="11">
        <v>0.5</v>
      </c>
      <c r="X1192" s="11">
        <v>0</v>
      </c>
      <c r="Y1192" s="11">
        <v>0</v>
      </c>
      <c r="Z1192" s="11">
        <v>0</v>
      </c>
      <c r="AA1192" s="11">
        <v>0</v>
      </c>
      <c r="AB1192" s="11">
        <v>0</v>
      </c>
      <c r="AC1192" s="11">
        <v>0</v>
      </c>
      <c r="AD1192" s="11">
        <v>9</v>
      </c>
      <c r="AE1192" s="11">
        <v>1</v>
      </c>
      <c r="AF1192" s="11">
        <v>0</v>
      </c>
      <c r="AG1192" s="6">
        <v>1</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c r="AZ1192" s="13">
        <v>0</v>
      </c>
      <c r="BA1192" s="13">
        <v>0</v>
      </c>
      <c r="BB1192" s="37" t="s">
        <v>1562</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80002009</v>
      </c>
      <c r="D1193" s="12" t="s">
        <v>1563</v>
      </c>
      <c r="E1193" s="11">
        <v>1</v>
      </c>
      <c r="F1193" s="11">
        <v>80002009</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1564</v>
      </c>
      <c r="AZ1193" s="13">
        <v>0</v>
      </c>
      <c r="BA1193" s="13">
        <v>0</v>
      </c>
      <c r="BB1193" s="37" t="s">
        <v>1565</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80002010</v>
      </c>
      <c r="D1194" s="12" t="s">
        <v>1566</v>
      </c>
      <c r="E1194" s="11">
        <v>1</v>
      </c>
      <c r="F1194" s="11">
        <v>80002010</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1567</v>
      </c>
      <c r="AZ1194" s="13">
        <v>0</v>
      </c>
      <c r="BA1194" s="13">
        <v>0</v>
      </c>
      <c r="BB1194" s="37" t="s">
        <v>1568</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80002011</v>
      </c>
      <c r="D1195" s="12" t="s">
        <v>1569</v>
      </c>
      <c r="E1195" s="11">
        <v>1</v>
      </c>
      <c r="F1195" s="11">
        <v>80002011</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1570</v>
      </c>
      <c r="AZ1195" s="13">
        <v>0</v>
      </c>
      <c r="BA1195" s="13">
        <v>0</v>
      </c>
      <c r="BB1195" s="37" t="s">
        <v>1571</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80002012</v>
      </c>
      <c r="D1196" s="12" t="s">
        <v>1572</v>
      </c>
      <c r="E1196" s="11">
        <v>1</v>
      </c>
      <c r="F1196" s="11">
        <v>80002012</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1573</v>
      </c>
      <c r="AZ1196" s="13">
        <v>0</v>
      </c>
      <c r="BA1196" s="13">
        <v>0</v>
      </c>
      <c r="BB1196" s="37" t="s">
        <v>1574</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4"/>
      <c r="C1197" s="18">
        <f t="shared" si="70"/>
        <v>80002013</v>
      </c>
      <c r="D1197" s="12" t="s">
        <v>1575</v>
      </c>
      <c r="E1197" s="11">
        <v>1</v>
      </c>
      <c r="F1197" s="11">
        <v>80002013</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1576</v>
      </c>
      <c r="AZ1197" s="13">
        <v>0</v>
      </c>
      <c r="BA1197" s="13">
        <v>0</v>
      </c>
      <c r="BB1197" s="37" t="s">
        <v>1577</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34"/>
      <c r="C1198" s="18">
        <f t="shared" si="70"/>
        <v>80002014</v>
      </c>
      <c r="D1198" s="12" t="s">
        <v>1578</v>
      </c>
      <c r="E1198" s="11">
        <v>1</v>
      </c>
      <c r="F1198" s="11">
        <v>80002014</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1579</v>
      </c>
      <c r="AZ1198" s="13">
        <v>0</v>
      </c>
      <c r="BA1198" s="13">
        <v>0</v>
      </c>
      <c r="BB1198" s="37" t="s">
        <v>1580</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5"/>
      <c r="C1199" s="88">
        <f t="shared" si="70"/>
        <v>80002015</v>
      </c>
      <c r="D1199" s="89" t="s">
        <v>1581</v>
      </c>
      <c r="E1199" s="88">
        <v>1</v>
      </c>
      <c r="F1199" s="88">
        <v>80002015</v>
      </c>
      <c r="G1199" s="88">
        <v>0</v>
      </c>
      <c r="H1199" s="88">
        <v>0</v>
      </c>
      <c r="I1199" s="18">
        <v>1</v>
      </c>
      <c r="J1199" s="18">
        <v>0</v>
      </c>
      <c r="K1199" s="88">
        <v>0</v>
      </c>
      <c r="L1199" s="88">
        <v>0</v>
      </c>
      <c r="M1199" s="88">
        <v>0</v>
      </c>
      <c r="N1199" s="88">
        <v>2</v>
      </c>
      <c r="O1199" s="88">
        <v>0</v>
      </c>
      <c r="P1199" s="88">
        <v>0</v>
      </c>
      <c r="Q1199" s="88">
        <v>0</v>
      </c>
      <c r="R1199" s="6">
        <v>0</v>
      </c>
      <c r="S1199" s="88">
        <v>0</v>
      </c>
      <c r="T1199" s="88">
        <v>1</v>
      </c>
      <c r="U1199" s="88">
        <v>2</v>
      </c>
      <c r="V1199" s="88">
        <v>0</v>
      </c>
      <c r="W1199" s="88">
        <v>0</v>
      </c>
      <c r="X1199" s="88">
        <v>0</v>
      </c>
      <c r="Y1199" s="88">
        <v>0</v>
      </c>
      <c r="Z1199" s="88">
        <v>0</v>
      </c>
      <c r="AA1199" s="88">
        <v>0</v>
      </c>
      <c r="AB1199" s="88">
        <v>0</v>
      </c>
      <c r="AC1199" s="88">
        <v>0</v>
      </c>
      <c r="AD1199" s="88">
        <v>9</v>
      </c>
      <c r="AE1199" s="88">
        <v>2</v>
      </c>
      <c r="AF1199" s="88" t="s">
        <v>163</v>
      </c>
      <c r="AG1199" s="88">
        <v>2</v>
      </c>
      <c r="AH1199" s="88">
        <v>2</v>
      </c>
      <c r="AI1199" s="6">
        <v>0</v>
      </c>
      <c r="AJ1199" s="88">
        <v>1.5</v>
      </c>
      <c r="AK1199" s="88">
        <v>0</v>
      </c>
      <c r="AL1199" s="88">
        <v>0</v>
      </c>
      <c r="AM1199" s="88">
        <v>0</v>
      </c>
      <c r="AN1199" s="88">
        <v>1</v>
      </c>
      <c r="AO1199" s="88">
        <v>3000</v>
      </c>
      <c r="AP1199" s="88">
        <v>0.5</v>
      </c>
      <c r="AQ1199" s="88">
        <v>0</v>
      </c>
      <c r="AR1199" s="88">
        <v>0</v>
      </c>
      <c r="AS1199" s="88" t="s">
        <v>153</v>
      </c>
      <c r="AT1199" s="12" t="s">
        <v>154</v>
      </c>
      <c r="AU1199" s="88">
        <v>0</v>
      </c>
      <c r="AV1199" s="88">
        <v>0</v>
      </c>
      <c r="AW1199" s="88">
        <v>0</v>
      </c>
      <c r="AX1199" s="89" t="s">
        <v>155</v>
      </c>
      <c r="AY1199" s="88"/>
      <c r="AZ1199" s="88">
        <v>0</v>
      </c>
      <c r="BA1199" s="88">
        <v>0</v>
      </c>
      <c r="BB1199" s="136" t="s">
        <v>1582</v>
      </c>
      <c r="BC1199" s="88"/>
      <c r="BD1199" s="11">
        <v>0</v>
      </c>
      <c r="BE1199" s="88"/>
      <c r="BF1199" s="88"/>
      <c r="BG1199" s="88"/>
      <c r="BH1199" s="88"/>
      <c r="BI1199" s="11">
        <v>0</v>
      </c>
      <c r="BJ1199" s="6">
        <v>0</v>
      </c>
      <c r="BK1199" s="6">
        <v>0</v>
      </c>
      <c r="BL1199" s="6">
        <v>0</v>
      </c>
      <c r="BM1199" s="6">
        <v>0</v>
      </c>
      <c r="BN1199" s="6">
        <v>0</v>
      </c>
      <c r="BO1199" s="6">
        <v>0</v>
      </c>
    </row>
    <row r="1200" spans="2:67" ht="20.100000000000001" customHeight="1">
      <c r="B1200" s="134"/>
      <c r="C1200" s="18">
        <f t="shared" si="70"/>
        <v>80002016</v>
      </c>
      <c r="D1200" s="12" t="s">
        <v>1583</v>
      </c>
      <c r="E1200" s="11">
        <v>1</v>
      </c>
      <c r="F1200" s="11">
        <v>80002016</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1584</v>
      </c>
      <c r="AZ1200" s="13">
        <v>0</v>
      </c>
      <c r="BA1200" s="13">
        <v>0</v>
      </c>
      <c r="BB1200" s="37" t="s">
        <v>1585</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80002017</v>
      </c>
      <c r="D1201" s="12" t="s">
        <v>1586</v>
      </c>
      <c r="E1201" s="11">
        <v>1</v>
      </c>
      <c r="F1201" s="11">
        <v>80002017</v>
      </c>
      <c r="G1201" s="18">
        <v>0</v>
      </c>
      <c r="H1201" s="13">
        <v>0</v>
      </c>
      <c r="I1201" s="18">
        <v>1</v>
      </c>
      <c r="J1201" s="18">
        <v>0</v>
      </c>
      <c r="K1201" s="18">
        <v>0</v>
      </c>
      <c r="L1201" s="11">
        <v>0</v>
      </c>
      <c r="M1201" s="11">
        <v>0</v>
      </c>
      <c r="N1201" s="11">
        <v>2</v>
      </c>
      <c r="O1201" s="11">
        <v>3</v>
      </c>
      <c r="P1201" s="11">
        <v>0.2</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80010171</v>
      </c>
      <c r="AS1201" s="11" t="s">
        <v>153</v>
      </c>
      <c r="AT1201" s="12" t="s">
        <v>154</v>
      </c>
      <c r="AU1201" s="11">
        <v>0</v>
      </c>
      <c r="AV1201" s="18">
        <v>0</v>
      </c>
      <c r="AW1201" s="18">
        <v>0</v>
      </c>
      <c r="AX1201" s="12" t="s">
        <v>155</v>
      </c>
      <c r="AY1201" s="11"/>
      <c r="AZ1201" s="13">
        <v>0</v>
      </c>
      <c r="BA1201" s="13">
        <v>0</v>
      </c>
      <c r="BB1201" s="136" t="s">
        <v>1587</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80002018</v>
      </c>
      <c r="D1202" s="12" t="s">
        <v>1588</v>
      </c>
      <c r="E1202" s="11">
        <v>1</v>
      </c>
      <c r="F1202" s="11">
        <v>80002018</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1589</v>
      </c>
      <c r="AZ1202" s="13">
        <v>0</v>
      </c>
      <c r="BA1202" s="13">
        <v>0</v>
      </c>
      <c r="BB1202" s="37" t="s">
        <v>1590</v>
      </c>
      <c r="BC1202" s="11"/>
      <c r="BD1202" s="11">
        <v>0</v>
      </c>
      <c r="BE1202" s="11"/>
      <c r="BF1202" s="11"/>
      <c r="BG1202" s="11"/>
      <c r="BH1202" s="18"/>
      <c r="BI1202" s="11">
        <v>0</v>
      </c>
      <c r="BJ1202" s="6">
        <v>0</v>
      </c>
      <c r="BK1202" s="6">
        <v>0</v>
      </c>
      <c r="BL1202" s="6">
        <v>0</v>
      </c>
      <c r="BM1202" s="6">
        <v>0</v>
      </c>
      <c r="BN1202" s="6">
        <v>0</v>
      </c>
      <c r="BO1202" s="6">
        <v>0</v>
      </c>
    </row>
    <row r="1203" spans="2:67" ht="20.100000000000001" customHeight="1">
      <c r="B1203" s="134"/>
      <c r="C1203" s="18">
        <f t="shared" si="70"/>
        <v>80002019</v>
      </c>
      <c r="D1203" s="12" t="s">
        <v>1591</v>
      </c>
      <c r="E1203" s="11">
        <v>1</v>
      </c>
      <c r="F1203" s="11">
        <v>80002019</v>
      </c>
      <c r="G1203" s="18">
        <v>0</v>
      </c>
      <c r="H1203" s="13">
        <v>0</v>
      </c>
      <c r="I1203" s="18">
        <v>1</v>
      </c>
      <c r="J1203" s="18">
        <v>0</v>
      </c>
      <c r="K1203" s="18">
        <v>0</v>
      </c>
      <c r="L1203" s="11">
        <v>0</v>
      </c>
      <c r="M1203" s="11">
        <v>0</v>
      </c>
      <c r="N1203" s="11">
        <v>5</v>
      </c>
      <c r="O1203" s="11">
        <v>0</v>
      </c>
      <c r="P1203" s="11">
        <v>0</v>
      </c>
      <c r="Q1203" s="11">
        <v>0</v>
      </c>
      <c r="R1203" s="6">
        <v>0</v>
      </c>
      <c r="S1203" s="11">
        <v>0</v>
      </c>
      <c r="T1203" s="11">
        <v>1</v>
      </c>
      <c r="U1203" s="11">
        <v>2</v>
      </c>
      <c r="V1203" s="11">
        <v>0</v>
      </c>
      <c r="W1203" s="11">
        <v>0</v>
      </c>
      <c r="X1203" s="11">
        <v>0</v>
      </c>
      <c r="Y1203" s="11">
        <v>0</v>
      </c>
      <c r="Z1203" s="11">
        <v>0</v>
      </c>
      <c r="AA1203" s="11">
        <v>0</v>
      </c>
      <c r="AB1203" s="11">
        <v>0</v>
      </c>
      <c r="AC1203" s="11">
        <v>0</v>
      </c>
      <c r="AD1203" s="11">
        <v>9</v>
      </c>
      <c r="AE1203" s="11">
        <v>2</v>
      </c>
      <c r="AF1203" s="11" t="s">
        <v>163</v>
      </c>
      <c r="AG1203" s="6">
        <v>2</v>
      </c>
      <c r="AH1203" s="6">
        <v>2</v>
      </c>
      <c r="AI1203" s="6">
        <v>0</v>
      </c>
      <c r="AJ1203" s="6">
        <v>1.5</v>
      </c>
      <c r="AK1203" s="11">
        <v>0</v>
      </c>
      <c r="AL1203" s="11">
        <v>0</v>
      </c>
      <c r="AM1203" s="11">
        <v>0</v>
      </c>
      <c r="AN1203" s="11">
        <v>1</v>
      </c>
      <c r="AO1203" s="11">
        <v>3000</v>
      </c>
      <c r="AP1203" s="11">
        <v>0.5</v>
      </c>
      <c r="AQ1203" s="11">
        <v>0</v>
      </c>
      <c r="AR1203" s="6">
        <v>0</v>
      </c>
      <c r="AS1203" s="11" t="s">
        <v>153</v>
      </c>
      <c r="AT1203" s="12" t="s">
        <v>154</v>
      </c>
      <c r="AU1203" s="11">
        <v>0</v>
      </c>
      <c r="AV1203" s="18">
        <v>0</v>
      </c>
      <c r="AW1203" s="18">
        <v>0</v>
      </c>
      <c r="AX1203" s="12" t="s">
        <v>155</v>
      </c>
      <c r="AY1203" s="11" t="s">
        <v>1592</v>
      </c>
      <c r="AZ1203" s="13">
        <v>0</v>
      </c>
      <c r="BA1203" s="13">
        <v>0</v>
      </c>
      <c r="BB1203" s="37" t="s">
        <v>1593</v>
      </c>
      <c r="BC1203" s="11"/>
      <c r="BD1203" s="11">
        <v>0</v>
      </c>
      <c r="BE1203" s="11"/>
      <c r="BF1203" s="11"/>
      <c r="BG1203" s="11"/>
      <c r="BH1203" s="18"/>
      <c r="BI1203" s="11">
        <v>0</v>
      </c>
      <c r="BJ1203" s="6">
        <v>0</v>
      </c>
      <c r="BK1203" s="6">
        <v>0</v>
      </c>
      <c r="BL1203" s="6">
        <v>0</v>
      </c>
      <c r="BM1203" s="6">
        <v>0</v>
      </c>
      <c r="BN1203" s="6">
        <v>0</v>
      </c>
      <c r="BO1203" s="6">
        <v>0</v>
      </c>
    </row>
    <row r="1204" spans="2:67" ht="20.100000000000001" customHeight="1">
      <c r="B1204" s="134"/>
      <c r="C1204" s="18">
        <f t="shared" si="70"/>
        <v>80002020</v>
      </c>
      <c r="D1204" s="12" t="s">
        <v>1594</v>
      </c>
      <c r="E1204" s="11">
        <v>1</v>
      </c>
      <c r="F1204" s="11">
        <v>80002020</v>
      </c>
      <c r="G1204" s="18">
        <v>0</v>
      </c>
      <c r="H1204" s="13">
        <v>0</v>
      </c>
      <c r="I1204" s="18">
        <v>1</v>
      </c>
      <c r="J1204" s="18">
        <v>0</v>
      </c>
      <c r="K1204" s="18">
        <v>0</v>
      </c>
      <c r="L1204" s="11">
        <v>0</v>
      </c>
      <c r="M1204" s="11">
        <v>0</v>
      </c>
      <c r="N1204" s="11">
        <v>5</v>
      </c>
      <c r="O1204" s="11">
        <v>0</v>
      </c>
      <c r="P1204" s="11">
        <v>0</v>
      </c>
      <c r="Q1204" s="11">
        <v>0</v>
      </c>
      <c r="R1204" s="6">
        <v>0</v>
      </c>
      <c r="S1204" s="11">
        <v>0</v>
      </c>
      <c r="T1204" s="11">
        <v>1</v>
      </c>
      <c r="U1204" s="11">
        <v>2</v>
      </c>
      <c r="V1204" s="11">
        <v>0</v>
      </c>
      <c r="W1204" s="11">
        <v>0</v>
      </c>
      <c r="X1204" s="11">
        <v>0</v>
      </c>
      <c r="Y1204" s="11">
        <v>0</v>
      </c>
      <c r="Z1204" s="11">
        <v>0</v>
      </c>
      <c r="AA1204" s="11">
        <v>0</v>
      </c>
      <c r="AB1204" s="11">
        <v>0</v>
      </c>
      <c r="AC1204" s="11">
        <v>0</v>
      </c>
      <c r="AD1204" s="11">
        <v>9</v>
      </c>
      <c r="AE1204" s="11">
        <v>2</v>
      </c>
      <c r="AF1204" s="11" t="s">
        <v>163</v>
      </c>
      <c r="AG1204" s="6">
        <v>2</v>
      </c>
      <c r="AH1204" s="6">
        <v>2</v>
      </c>
      <c r="AI1204" s="6">
        <v>0</v>
      </c>
      <c r="AJ1204" s="6">
        <v>1.5</v>
      </c>
      <c r="AK1204" s="11">
        <v>0</v>
      </c>
      <c r="AL1204" s="11">
        <v>0</v>
      </c>
      <c r="AM1204" s="11">
        <v>0</v>
      </c>
      <c r="AN1204" s="11">
        <v>1</v>
      </c>
      <c r="AO1204" s="11">
        <v>3000</v>
      </c>
      <c r="AP1204" s="11">
        <v>0.5</v>
      </c>
      <c r="AQ1204" s="11">
        <v>0</v>
      </c>
      <c r="AR1204" s="6">
        <v>0</v>
      </c>
      <c r="AS1204" s="11" t="s">
        <v>153</v>
      </c>
      <c r="AT1204" s="12" t="s">
        <v>154</v>
      </c>
      <c r="AU1204" s="11">
        <v>0</v>
      </c>
      <c r="AV1204" s="18">
        <v>0</v>
      </c>
      <c r="AW1204" s="18">
        <v>0</v>
      </c>
      <c r="AX1204" s="12" t="s">
        <v>155</v>
      </c>
      <c r="AY1204" s="11" t="s">
        <v>1595</v>
      </c>
      <c r="AZ1204" s="13">
        <v>0</v>
      </c>
      <c r="BA1204" s="13">
        <v>0</v>
      </c>
      <c r="BB1204" s="37" t="s">
        <v>1596</v>
      </c>
      <c r="BC1204" s="11"/>
      <c r="BD1204" s="11">
        <v>0</v>
      </c>
      <c r="BE1204" s="11"/>
      <c r="BF1204" s="11"/>
      <c r="BG1204" s="11"/>
      <c r="BH1204" s="18"/>
      <c r="BI1204" s="11">
        <v>0</v>
      </c>
      <c r="BJ1204" s="6">
        <v>0</v>
      </c>
      <c r="BK1204" s="6">
        <v>0</v>
      </c>
      <c r="BL1204" s="6">
        <v>0</v>
      </c>
      <c r="BM1204" s="6">
        <v>0</v>
      </c>
      <c r="BN1204" s="6">
        <v>0</v>
      </c>
      <c r="BO1204" s="6">
        <v>0</v>
      </c>
    </row>
    <row r="1205" spans="2:67" ht="20.25" customHeight="1">
      <c r="C1205" s="18">
        <f t="shared" ref="C1205:C1212" si="71">C1177+1000</f>
        <v>80002021</v>
      </c>
      <c r="D1205" s="12" t="s">
        <v>1597</v>
      </c>
      <c r="E1205" s="18">
        <v>1</v>
      </c>
      <c r="F1205" s="11">
        <v>80002021</v>
      </c>
      <c r="G1205" s="18">
        <v>0</v>
      </c>
      <c r="H1205" s="13">
        <v>0</v>
      </c>
      <c r="I1205" s="18">
        <v>1</v>
      </c>
      <c r="J1205" s="18">
        <v>0</v>
      </c>
      <c r="K1205" s="18">
        <v>0</v>
      </c>
      <c r="L1205" s="11">
        <v>0</v>
      </c>
      <c r="M1205" s="11">
        <v>0</v>
      </c>
      <c r="N1205" s="11">
        <v>2</v>
      </c>
      <c r="O1205" s="11">
        <v>10</v>
      </c>
      <c r="P1205" s="11">
        <v>0.2</v>
      </c>
      <c r="Q1205" s="11">
        <v>0</v>
      </c>
      <c r="R1205" s="6">
        <v>0</v>
      </c>
      <c r="S1205" s="11">
        <v>0</v>
      </c>
      <c r="T1205" s="11">
        <v>1</v>
      </c>
      <c r="U1205" s="11">
        <v>2</v>
      </c>
      <c r="V1205" s="11">
        <v>0</v>
      </c>
      <c r="W1205" s="11">
        <v>2</v>
      </c>
      <c r="X1205" s="11">
        <v>0</v>
      </c>
      <c r="Y1205" s="11">
        <v>0</v>
      </c>
      <c r="Z1205" s="11">
        <v>0</v>
      </c>
      <c r="AA1205" s="11">
        <v>0</v>
      </c>
      <c r="AB1205" s="11">
        <v>0</v>
      </c>
      <c r="AC1205" s="11">
        <v>0</v>
      </c>
      <c r="AD1205" s="11">
        <v>5</v>
      </c>
      <c r="AE1205" s="11">
        <v>1</v>
      </c>
      <c r="AF1205" s="11">
        <v>3</v>
      </c>
      <c r="AG1205" s="6">
        <v>1</v>
      </c>
      <c r="AH1205" s="6">
        <v>1</v>
      </c>
      <c r="AI1205" s="6">
        <v>0</v>
      </c>
      <c r="AJ1205" s="6">
        <v>3</v>
      </c>
      <c r="AK1205" s="11">
        <v>0</v>
      </c>
      <c r="AL1205" s="11">
        <v>0</v>
      </c>
      <c r="AM1205" s="11">
        <v>0</v>
      </c>
      <c r="AN1205" s="11">
        <v>3</v>
      </c>
      <c r="AO1205" s="11">
        <v>5000</v>
      </c>
      <c r="AP1205" s="11">
        <v>0.5</v>
      </c>
      <c r="AQ1205" s="11">
        <v>0</v>
      </c>
      <c r="AR1205" s="6">
        <v>0</v>
      </c>
      <c r="AS1205" s="11">
        <v>0</v>
      </c>
      <c r="AT1205" s="12" t="s">
        <v>154</v>
      </c>
      <c r="AU1205" s="6" t="s">
        <v>750</v>
      </c>
      <c r="AV1205" s="18">
        <v>10000007</v>
      </c>
      <c r="AW1205" s="137">
        <v>23000080</v>
      </c>
      <c r="AX1205" s="12" t="s">
        <v>155</v>
      </c>
      <c r="AY1205" s="19" t="s">
        <v>153</v>
      </c>
      <c r="AZ1205" s="13">
        <v>0</v>
      </c>
      <c r="BA1205" s="13">
        <v>0</v>
      </c>
      <c r="BB1205" s="37" t="s">
        <v>1598</v>
      </c>
      <c r="BC1205" s="18">
        <v>0</v>
      </c>
      <c r="BD1205" s="11">
        <v>0</v>
      </c>
      <c r="BE1205" s="11"/>
      <c r="BF1205" s="11"/>
      <c r="BG1205" s="11"/>
      <c r="BH1205" s="18"/>
      <c r="BI1205" s="9">
        <v>0</v>
      </c>
      <c r="BJ1205" s="6">
        <v>0</v>
      </c>
      <c r="BK1205" s="6">
        <v>0</v>
      </c>
      <c r="BL1205" s="6">
        <v>0</v>
      </c>
      <c r="BM1205" s="6">
        <v>0</v>
      </c>
      <c r="BN1205" s="6">
        <v>0</v>
      </c>
      <c r="BO1205" s="6">
        <v>0</v>
      </c>
    </row>
    <row r="1206" spans="2:67" ht="20.100000000000001" customHeight="1">
      <c r="B1206" s="120"/>
      <c r="C1206" s="18">
        <f t="shared" si="71"/>
        <v>80002022</v>
      </c>
      <c r="D1206" s="12" t="s">
        <v>1599</v>
      </c>
      <c r="E1206" s="18">
        <v>1</v>
      </c>
      <c r="F1206" s="11">
        <v>80002022</v>
      </c>
      <c r="G1206" s="6">
        <v>0</v>
      </c>
      <c r="H1206" s="6">
        <v>0</v>
      </c>
      <c r="I1206" s="18">
        <v>1</v>
      </c>
      <c r="J1206" s="18">
        <v>0</v>
      </c>
      <c r="K1206" s="6">
        <v>0</v>
      </c>
      <c r="L1206" s="6">
        <v>0</v>
      </c>
      <c r="M1206" s="6">
        <v>0</v>
      </c>
      <c r="N1206" s="6">
        <v>2</v>
      </c>
      <c r="O1206" s="6">
        <v>1</v>
      </c>
      <c r="P1206" s="6">
        <v>0.2</v>
      </c>
      <c r="Q1206" s="6">
        <v>0</v>
      </c>
      <c r="R1206" s="6">
        <v>0</v>
      </c>
      <c r="S1206" s="6">
        <v>0</v>
      </c>
      <c r="T1206" s="11">
        <v>1</v>
      </c>
      <c r="U1206" s="6">
        <v>2</v>
      </c>
      <c r="V1206" s="6">
        <v>0</v>
      </c>
      <c r="W1206" s="6">
        <v>0</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138" t="s">
        <v>1600</v>
      </c>
      <c r="AT1206" s="12" t="s">
        <v>154</v>
      </c>
      <c r="AU1206" s="6" t="s">
        <v>750</v>
      </c>
      <c r="AV1206" s="6" t="s">
        <v>153</v>
      </c>
      <c r="AW1206" s="6">
        <v>0</v>
      </c>
      <c r="AX1206" s="7" t="s">
        <v>155</v>
      </c>
      <c r="AY1206" s="6">
        <v>0</v>
      </c>
      <c r="AZ1206" s="13">
        <v>0</v>
      </c>
      <c r="BA1206" s="13">
        <v>0</v>
      </c>
      <c r="BB1206" s="37" t="s">
        <v>1601</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C1207" s="18">
        <f t="shared" si="71"/>
        <v>80002023</v>
      </c>
      <c r="D1207" s="12" t="s">
        <v>1602</v>
      </c>
      <c r="E1207" s="11">
        <v>1</v>
      </c>
      <c r="F1207" s="11">
        <v>80002023</v>
      </c>
      <c r="G1207" s="18">
        <v>0</v>
      </c>
      <c r="H1207" s="13">
        <v>0</v>
      </c>
      <c r="I1207" s="18">
        <v>1</v>
      </c>
      <c r="J1207" s="18">
        <v>0</v>
      </c>
      <c r="K1207" s="18">
        <v>0</v>
      </c>
      <c r="L1207" s="11">
        <v>0</v>
      </c>
      <c r="M1207" s="11">
        <v>0</v>
      </c>
      <c r="N1207" s="11">
        <v>2</v>
      </c>
      <c r="O1207" s="11">
        <v>9</v>
      </c>
      <c r="P1207" s="11">
        <v>0.3</v>
      </c>
      <c r="Q1207" s="11">
        <v>0</v>
      </c>
      <c r="R1207" s="6">
        <v>0</v>
      </c>
      <c r="S1207" s="11">
        <v>0</v>
      </c>
      <c r="T1207" s="11">
        <v>1</v>
      </c>
      <c r="U1207" s="11">
        <v>2</v>
      </c>
      <c r="V1207" s="11">
        <v>0</v>
      </c>
      <c r="W1207" s="11">
        <v>0</v>
      </c>
      <c r="X1207" s="11">
        <v>0</v>
      </c>
      <c r="Y1207" s="11">
        <v>0</v>
      </c>
      <c r="Z1207" s="11">
        <v>0</v>
      </c>
      <c r="AA1207" s="11">
        <v>0</v>
      </c>
      <c r="AB1207" s="11">
        <v>0</v>
      </c>
      <c r="AC1207" s="11">
        <v>0</v>
      </c>
      <c r="AD1207" s="11">
        <v>10</v>
      </c>
      <c r="AE1207" s="11">
        <v>0</v>
      </c>
      <c r="AF1207" s="11">
        <v>3</v>
      </c>
      <c r="AG1207" s="6">
        <v>7</v>
      </c>
      <c r="AH1207" s="6">
        <v>0</v>
      </c>
      <c r="AI1207" s="6">
        <v>0</v>
      </c>
      <c r="AJ1207" s="6">
        <v>10</v>
      </c>
      <c r="AK1207" s="11">
        <v>0</v>
      </c>
      <c r="AL1207" s="11">
        <v>0</v>
      </c>
      <c r="AM1207" s="11">
        <v>0</v>
      </c>
      <c r="AN1207" s="11">
        <v>0</v>
      </c>
      <c r="AO1207" s="11">
        <v>3000</v>
      </c>
      <c r="AP1207" s="11">
        <v>0.5</v>
      </c>
      <c r="AQ1207" s="11">
        <v>0</v>
      </c>
      <c r="AR1207" s="6">
        <v>0</v>
      </c>
      <c r="AS1207" s="11">
        <v>80002003</v>
      </c>
      <c r="AT1207" s="12" t="s">
        <v>154</v>
      </c>
      <c r="AU1207" s="11">
        <v>0</v>
      </c>
      <c r="AV1207" s="18">
        <v>0</v>
      </c>
      <c r="AW1207" s="18">
        <v>0</v>
      </c>
      <c r="AX1207" s="12" t="s">
        <v>155</v>
      </c>
      <c r="AY1207" s="11">
        <v>0</v>
      </c>
      <c r="AZ1207" s="13">
        <v>0</v>
      </c>
      <c r="BA1207" s="13">
        <v>0</v>
      </c>
      <c r="BB1207" s="37" t="s">
        <v>1603</v>
      </c>
      <c r="BC1207" s="11"/>
      <c r="BD1207" s="11">
        <v>0</v>
      </c>
      <c r="BE1207" s="11"/>
      <c r="BF1207" s="11"/>
      <c r="BG1207" s="11"/>
      <c r="BH1207" s="18"/>
      <c r="BI1207" s="11">
        <v>0</v>
      </c>
      <c r="BJ1207" s="6">
        <v>0</v>
      </c>
      <c r="BK1207" s="6">
        <v>0</v>
      </c>
      <c r="BL1207" s="6">
        <v>0</v>
      </c>
      <c r="BM1207" s="6">
        <v>0</v>
      </c>
      <c r="BN1207" s="6">
        <v>0</v>
      </c>
      <c r="BO1207" s="6">
        <v>0</v>
      </c>
    </row>
    <row r="1208" spans="2:67" ht="20.100000000000001" customHeight="1">
      <c r="C1208" s="18">
        <f t="shared" si="71"/>
        <v>80002024</v>
      </c>
      <c r="D1208" s="12" t="s">
        <v>1604</v>
      </c>
      <c r="E1208" s="11">
        <v>1</v>
      </c>
      <c r="F1208" s="11">
        <v>80002024</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10</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1531</v>
      </c>
      <c r="AZ1208" s="13">
        <v>0</v>
      </c>
      <c r="BA1208" s="13">
        <v>0</v>
      </c>
      <c r="BB1208" s="37" t="s">
        <v>1605</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B1209" s="120"/>
      <c r="C1209" s="18">
        <f t="shared" si="71"/>
        <v>80002025</v>
      </c>
      <c r="D1209" s="12" t="s">
        <v>1606</v>
      </c>
      <c r="E1209" s="18">
        <v>1</v>
      </c>
      <c r="F1209" s="11">
        <v>80002025</v>
      </c>
      <c r="G1209" s="6">
        <v>0</v>
      </c>
      <c r="H1209" s="6">
        <v>0</v>
      </c>
      <c r="I1209" s="18">
        <v>1</v>
      </c>
      <c r="J1209" s="18">
        <v>0</v>
      </c>
      <c r="K1209" s="6">
        <v>0</v>
      </c>
      <c r="L1209" s="6">
        <v>0</v>
      </c>
      <c r="M1209" s="6">
        <v>0</v>
      </c>
      <c r="N1209" s="6">
        <v>2</v>
      </c>
      <c r="O1209" s="6">
        <v>10</v>
      </c>
      <c r="P1209" s="6">
        <v>0.1</v>
      </c>
      <c r="Q1209" s="6">
        <v>0</v>
      </c>
      <c r="R1209" s="6">
        <v>0</v>
      </c>
      <c r="S1209" s="6">
        <v>0</v>
      </c>
      <c r="T1209" s="11">
        <v>1</v>
      </c>
      <c r="U1209" s="6">
        <v>2</v>
      </c>
      <c r="V1209" s="6">
        <v>0</v>
      </c>
      <c r="W1209" s="6">
        <v>2.5</v>
      </c>
      <c r="X1209" s="6">
        <v>0</v>
      </c>
      <c r="Y1209" s="6">
        <v>0</v>
      </c>
      <c r="Z1209" s="6">
        <v>0</v>
      </c>
      <c r="AA1209" s="6">
        <v>0</v>
      </c>
      <c r="AB1209" s="18">
        <v>0</v>
      </c>
      <c r="AC1209" s="6">
        <v>0</v>
      </c>
      <c r="AD1209" s="6">
        <v>10</v>
      </c>
      <c r="AE1209" s="6">
        <v>0</v>
      </c>
      <c r="AF1209" s="6">
        <v>0</v>
      </c>
      <c r="AG1209" s="6">
        <v>7</v>
      </c>
      <c r="AH1209" s="6">
        <v>0</v>
      </c>
      <c r="AI1209" s="6">
        <v>0</v>
      </c>
      <c r="AJ1209" s="6">
        <v>6</v>
      </c>
      <c r="AK1209" s="6">
        <v>0</v>
      </c>
      <c r="AL1209" s="6">
        <v>0</v>
      </c>
      <c r="AM1209" s="6">
        <v>0</v>
      </c>
      <c r="AN1209" s="6">
        <v>0</v>
      </c>
      <c r="AO1209" s="6">
        <v>1000</v>
      </c>
      <c r="AP1209" s="6">
        <v>0</v>
      </c>
      <c r="AQ1209" s="6">
        <v>0</v>
      </c>
      <c r="AR1209" s="6">
        <v>0</v>
      </c>
      <c r="AS1209" s="6" t="s">
        <v>153</v>
      </c>
      <c r="AT1209" s="12" t="s">
        <v>154</v>
      </c>
      <c r="AU1209" s="6" t="s">
        <v>750</v>
      </c>
      <c r="AV1209" s="6" t="s">
        <v>153</v>
      </c>
      <c r="AW1209" s="6" t="s">
        <v>1016</v>
      </c>
      <c r="AX1209" s="7" t="s">
        <v>155</v>
      </c>
      <c r="AY1209" s="6">
        <v>0</v>
      </c>
      <c r="AZ1209" s="13">
        <v>0</v>
      </c>
      <c r="BA1209" s="13">
        <v>0</v>
      </c>
      <c r="BB1209" s="33" t="s">
        <v>1607</v>
      </c>
      <c r="BC1209" s="6">
        <v>0</v>
      </c>
      <c r="BD1209" s="11">
        <v>0</v>
      </c>
      <c r="BE1209" s="11"/>
      <c r="BF1209" s="11"/>
      <c r="BG1209" s="11"/>
      <c r="BH1209" s="18"/>
      <c r="BI1209" s="9">
        <v>0</v>
      </c>
      <c r="BJ1209" s="6">
        <v>0</v>
      </c>
      <c r="BK1209" s="6">
        <v>0</v>
      </c>
      <c r="BL1209" s="6">
        <v>0</v>
      </c>
      <c r="BM1209" s="6">
        <v>0</v>
      </c>
      <c r="BN1209" s="6">
        <v>0</v>
      </c>
      <c r="BO1209" s="6">
        <v>0</v>
      </c>
    </row>
    <row r="1210" spans="2:67" ht="20.100000000000001" customHeight="1">
      <c r="B1210" s="120"/>
      <c r="C1210" s="18">
        <f t="shared" si="71"/>
        <v>80002026</v>
      </c>
      <c r="D1210" s="12" t="s">
        <v>1608</v>
      </c>
      <c r="E1210" s="18">
        <v>1</v>
      </c>
      <c r="F1210" s="11">
        <v>80002026</v>
      </c>
      <c r="G1210" s="6">
        <v>0</v>
      </c>
      <c r="H1210" s="6">
        <v>0</v>
      </c>
      <c r="I1210" s="18">
        <v>1</v>
      </c>
      <c r="J1210" s="18">
        <v>0</v>
      </c>
      <c r="K1210" s="6">
        <v>0</v>
      </c>
      <c r="L1210" s="6">
        <v>0</v>
      </c>
      <c r="M1210" s="6">
        <v>0</v>
      </c>
      <c r="N1210" s="6">
        <v>2</v>
      </c>
      <c r="O1210" s="6">
        <v>1</v>
      </c>
      <c r="P1210" s="6">
        <v>0.2</v>
      </c>
      <c r="Q1210" s="6">
        <v>0</v>
      </c>
      <c r="R1210" s="6">
        <v>0</v>
      </c>
      <c r="S1210" s="6">
        <v>0</v>
      </c>
      <c r="T1210" s="11">
        <v>1</v>
      </c>
      <c r="U1210" s="6">
        <v>2</v>
      </c>
      <c r="V1210" s="6">
        <v>0</v>
      </c>
      <c r="W1210" s="6">
        <v>0</v>
      </c>
      <c r="X1210" s="6">
        <v>0</v>
      </c>
      <c r="Y1210" s="6">
        <v>0</v>
      </c>
      <c r="Z1210" s="6">
        <v>0</v>
      </c>
      <c r="AA1210" s="6">
        <v>0</v>
      </c>
      <c r="AB1210" s="18">
        <v>0</v>
      </c>
      <c r="AC1210" s="6">
        <v>0</v>
      </c>
      <c r="AD1210" s="6">
        <v>10</v>
      </c>
      <c r="AE1210" s="6">
        <v>0</v>
      </c>
      <c r="AF1210" s="6">
        <v>0</v>
      </c>
      <c r="AG1210" s="6">
        <v>7</v>
      </c>
      <c r="AH1210" s="6">
        <v>0</v>
      </c>
      <c r="AI1210" s="6">
        <v>0</v>
      </c>
      <c r="AJ1210" s="6">
        <v>6</v>
      </c>
      <c r="AK1210" s="6">
        <v>0</v>
      </c>
      <c r="AL1210" s="6">
        <v>0</v>
      </c>
      <c r="AM1210" s="6">
        <v>0</v>
      </c>
      <c r="AN1210" s="6">
        <v>0</v>
      </c>
      <c r="AO1210" s="6">
        <v>1000</v>
      </c>
      <c r="AP1210" s="6">
        <v>0</v>
      </c>
      <c r="AQ1210" s="6">
        <v>0</v>
      </c>
      <c r="AR1210" s="6">
        <v>0</v>
      </c>
      <c r="AS1210" s="6">
        <v>80002004</v>
      </c>
      <c r="AT1210" s="12" t="s">
        <v>154</v>
      </c>
      <c r="AU1210" s="6">
        <v>0</v>
      </c>
      <c r="AV1210" s="6" t="s">
        <v>153</v>
      </c>
      <c r="AW1210" s="6">
        <v>0</v>
      </c>
      <c r="AX1210" s="7" t="s">
        <v>155</v>
      </c>
      <c r="AY1210" s="6">
        <v>0</v>
      </c>
      <c r="AZ1210" s="13">
        <v>0</v>
      </c>
      <c r="BA1210" s="13">
        <v>0</v>
      </c>
      <c r="BB1210" s="33" t="s">
        <v>1609</v>
      </c>
      <c r="BC1210" s="6">
        <v>0</v>
      </c>
      <c r="BD1210" s="11">
        <v>0</v>
      </c>
      <c r="BE1210" s="11"/>
      <c r="BF1210" s="11"/>
      <c r="BG1210" s="11"/>
      <c r="BH1210" s="18"/>
      <c r="BI1210" s="9">
        <v>0</v>
      </c>
      <c r="BJ1210" s="6">
        <v>0</v>
      </c>
      <c r="BK1210" s="6">
        <v>0</v>
      </c>
      <c r="BL1210" s="6">
        <v>0</v>
      </c>
      <c r="BM1210" s="6">
        <v>0</v>
      </c>
      <c r="BN1210" s="6">
        <v>0</v>
      </c>
      <c r="BO1210" s="6">
        <v>0</v>
      </c>
    </row>
    <row r="1211" spans="2:67" ht="20.100000000000001" customHeight="1">
      <c r="C1211" s="18">
        <f t="shared" si="71"/>
        <v>80002027</v>
      </c>
      <c r="D1211" s="12" t="s">
        <v>1610</v>
      </c>
      <c r="E1211" s="11">
        <v>1</v>
      </c>
      <c r="F1211" s="11">
        <v>80002027</v>
      </c>
      <c r="G1211" s="18">
        <v>0</v>
      </c>
      <c r="H1211" s="13">
        <v>0</v>
      </c>
      <c r="I1211" s="18">
        <v>1</v>
      </c>
      <c r="J1211" s="18">
        <v>0</v>
      </c>
      <c r="K1211" s="18">
        <v>0</v>
      </c>
      <c r="L1211" s="11">
        <v>0</v>
      </c>
      <c r="M1211" s="11">
        <v>0</v>
      </c>
      <c r="N1211" s="11">
        <v>5</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0</v>
      </c>
      <c r="AO1211" s="11">
        <v>3000</v>
      </c>
      <c r="AP1211" s="11">
        <v>0.5</v>
      </c>
      <c r="AQ1211" s="11">
        <v>0</v>
      </c>
      <c r="AR1211" s="6">
        <v>0</v>
      </c>
      <c r="AS1211" s="11" t="s">
        <v>153</v>
      </c>
      <c r="AT1211" s="12" t="s">
        <v>154</v>
      </c>
      <c r="AU1211" s="11">
        <v>0</v>
      </c>
      <c r="AV1211" s="18">
        <v>0</v>
      </c>
      <c r="AW1211" s="18">
        <v>0</v>
      </c>
      <c r="AX1211" s="12" t="s">
        <v>155</v>
      </c>
      <c r="AY1211" s="11" t="s">
        <v>1538</v>
      </c>
      <c r="AZ1211" s="13">
        <v>0</v>
      </c>
      <c r="BA1211" s="13">
        <v>0</v>
      </c>
      <c r="BB1211" s="37" t="s">
        <v>1611</v>
      </c>
      <c r="BC1211" s="11"/>
      <c r="BD1211" s="11">
        <v>0</v>
      </c>
      <c r="BE1211" s="11"/>
      <c r="BF1211" s="11"/>
      <c r="BG1211" s="11"/>
      <c r="BH1211" s="18"/>
      <c r="BI1211" s="11">
        <v>0</v>
      </c>
      <c r="BJ1211" s="6">
        <v>0</v>
      </c>
      <c r="BK1211" s="6">
        <v>0</v>
      </c>
      <c r="BL1211" s="6">
        <v>0</v>
      </c>
      <c r="BM1211" s="6">
        <v>0</v>
      </c>
      <c r="BN1211" s="6">
        <v>0</v>
      </c>
      <c r="BO1211" s="6">
        <v>0</v>
      </c>
    </row>
    <row r="1212" spans="2:67" ht="20.100000000000001" customHeight="1">
      <c r="C1212" s="18">
        <f t="shared" si="71"/>
        <v>80002028</v>
      </c>
      <c r="D1212" s="12" t="s">
        <v>1612</v>
      </c>
      <c r="E1212" s="11">
        <v>1</v>
      </c>
      <c r="F1212" s="11">
        <v>80002028</v>
      </c>
      <c r="G1212" s="18">
        <v>0</v>
      </c>
      <c r="H1212" s="13">
        <v>0</v>
      </c>
      <c r="I1212" s="18">
        <v>1</v>
      </c>
      <c r="J1212" s="18">
        <v>0</v>
      </c>
      <c r="K1212" s="18">
        <v>0</v>
      </c>
      <c r="L1212" s="11">
        <v>0</v>
      </c>
      <c r="M1212" s="11">
        <v>0</v>
      </c>
      <c r="N1212" s="11">
        <v>2</v>
      </c>
      <c r="O1212" s="11">
        <v>9</v>
      </c>
      <c r="P1212" s="11">
        <v>0.1</v>
      </c>
      <c r="Q1212" s="11">
        <v>0</v>
      </c>
      <c r="R1212" s="6">
        <v>0</v>
      </c>
      <c r="S1212" s="11">
        <v>0</v>
      </c>
      <c r="T1212" s="11">
        <v>1</v>
      </c>
      <c r="U1212" s="11">
        <v>2</v>
      </c>
      <c r="V1212" s="11">
        <v>0</v>
      </c>
      <c r="W1212" s="11">
        <v>2</v>
      </c>
      <c r="X1212" s="11">
        <v>0</v>
      </c>
      <c r="Y1212" s="11">
        <v>0</v>
      </c>
      <c r="Z1212" s="11">
        <v>0</v>
      </c>
      <c r="AA1212" s="11">
        <v>0</v>
      </c>
      <c r="AB1212" s="11">
        <v>0</v>
      </c>
      <c r="AC1212" s="11">
        <v>0</v>
      </c>
      <c r="AD1212" s="11">
        <v>3</v>
      </c>
      <c r="AE1212" s="11">
        <v>2</v>
      </c>
      <c r="AF1212" s="11" t="s">
        <v>163</v>
      </c>
      <c r="AG1212" s="6">
        <v>0</v>
      </c>
      <c r="AH1212" s="6">
        <v>0</v>
      </c>
      <c r="AI1212" s="6">
        <v>0</v>
      </c>
      <c r="AJ1212" s="6">
        <v>1.5</v>
      </c>
      <c r="AK1212" s="11">
        <v>0</v>
      </c>
      <c r="AL1212" s="11">
        <v>0</v>
      </c>
      <c r="AM1212" s="11">
        <v>0</v>
      </c>
      <c r="AN1212" s="11">
        <v>0</v>
      </c>
      <c r="AO1212" s="11">
        <v>3000</v>
      </c>
      <c r="AP1212" s="11">
        <v>0.5</v>
      </c>
      <c r="AQ1212" s="11">
        <v>0</v>
      </c>
      <c r="AR1212" s="6">
        <v>0</v>
      </c>
      <c r="AS1212" s="11">
        <v>0</v>
      </c>
      <c r="AT1212" s="12" t="s">
        <v>154</v>
      </c>
      <c r="AU1212" s="11">
        <v>0</v>
      </c>
      <c r="AV1212" s="18">
        <v>10000007</v>
      </c>
      <c r="AW1212" s="18">
        <v>23000040</v>
      </c>
      <c r="AX1212" s="12" t="s">
        <v>155</v>
      </c>
      <c r="AY1212" s="11">
        <v>0</v>
      </c>
      <c r="AZ1212" s="13">
        <v>0</v>
      </c>
      <c r="BA1212" s="13">
        <v>1</v>
      </c>
      <c r="BB1212" s="37" t="s">
        <v>1613</v>
      </c>
      <c r="BC1212" s="11">
        <v>0</v>
      </c>
      <c r="BD1212" s="11">
        <v>0</v>
      </c>
      <c r="BE1212" s="11"/>
      <c r="BF1212" s="11"/>
      <c r="BG1212" s="11"/>
      <c r="BH1212" s="18"/>
      <c r="BI1212" s="11">
        <v>0</v>
      </c>
      <c r="BJ1212" s="6">
        <v>0</v>
      </c>
      <c r="BK1212" s="6">
        <v>0</v>
      </c>
      <c r="BL1212" s="6">
        <v>0</v>
      </c>
      <c r="BM1212" s="6">
        <v>0</v>
      </c>
      <c r="BN1212" s="6">
        <v>0</v>
      </c>
      <c r="BO1212" s="6">
        <v>0</v>
      </c>
    </row>
    <row r="1213" spans="2:67" ht="20.100000000000001" customHeight="1">
      <c r="B1213" s="134"/>
      <c r="C1213" s="18">
        <f t="shared" ref="C1213:C1222" si="72">C1185+1000</f>
        <v>80003001</v>
      </c>
      <c r="D1213" s="12" t="s">
        <v>1614</v>
      </c>
      <c r="E1213" s="11">
        <v>1</v>
      </c>
      <c r="F1213" s="11">
        <v>80003001</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80003002</v>
      </c>
      <c r="D1214" s="12" t="s">
        <v>1616</v>
      </c>
      <c r="E1214" s="11">
        <v>1</v>
      </c>
      <c r="F1214" s="11">
        <v>80003002</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80003003</v>
      </c>
      <c r="D1215" s="12" t="s">
        <v>1617</v>
      </c>
      <c r="E1215" s="11">
        <v>1</v>
      </c>
      <c r="F1215" s="11">
        <v>80003003</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80003004</v>
      </c>
      <c r="D1216" s="12" t="s">
        <v>1618</v>
      </c>
      <c r="E1216" s="11">
        <v>1</v>
      </c>
      <c r="F1216" s="11">
        <v>80003004</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1615</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80003005</v>
      </c>
      <c r="D1217" s="12" t="s">
        <v>1619</v>
      </c>
      <c r="E1217" s="11">
        <v>1</v>
      </c>
      <c r="F1217" s="11">
        <v>80003005</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1615</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80003006</v>
      </c>
      <c r="D1218" s="12" t="s">
        <v>1620</v>
      </c>
      <c r="E1218" s="11">
        <v>1</v>
      </c>
      <c r="F1218" s="11">
        <v>80003101</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1621</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80003007</v>
      </c>
      <c r="D1219" s="12" t="s">
        <v>1622</v>
      </c>
      <c r="E1219" s="11">
        <v>1</v>
      </c>
      <c r="F1219" s="11">
        <v>80003102</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1623</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80003008</v>
      </c>
      <c r="D1220" s="12" t="s">
        <v>1624</v>
      </c>
      <c r="E1220" s="11">
        <v>1</v>
      </c>
      <c r="F1220" s="11">
        <v>80003103</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1625</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B1221" s="134"/>
      <c r="C1221" s="18">
        <f t="shared" si="72"/>
        <v>80003009</v>
      </c>
      <c r="D1221" s="12" t="s">
        <v>1626</v>
      </c>
      <c r="E1221" s="11">
        <v>1</v>
      </c>
      <c r="F1221" s="11">
        <v>80003104</v>
      </c>
      <c r="G1221" s="18">
        <v>0</v>
      </c>
      <c r="H1221" s="13">
        <v>0</v>
      </c>
      <c r="I1221" s="18">
        <v>1</v>
      </c>
      <c r="J1221" s="18">
        <v>0</v>
      </c>
      <c r="K1221" s="18">
        <v>0</v>
      </c>
      <c r="L1221" s="11">
        <v>0</v>
      </c>
      <c r="M1221" s="11">
        <v>0</v>
      </c>
      <c r="N1221" s="11">
        <v>1</v>
      </c>
      <c r="O1221" s="11">
        <v>0</v>
      </c>
      <c r="P1221" s="11">
        <v>0</v>
      </c>
      <c r="Q1221" s="11">
        <v>0</v>
      </c>
      <c r="R1221" s="6">
        <v>0</v>
      </c>
      <c r="S1221" s="11">
        <v>0</v>
      </c>
      <c r="T1221" s="11">
        <v>1</v>
      </c>
      <c r="U1221" s="11">
        <v>2</v>
      </c>
      <c r="V1221" s="11">
        <v>0</v>
      </c>
      <c r="W1221" s="11">
        <v>0</v>
      </c>
      <c r="X1221" s="11">
        <v>0</v>
      </c>
      <c r="Y1221" s="11">
        <v>0</v>
      </c>
      <c r="Z1221" s="11">
        <v>0</v>
      </c>
      <c r="AA1221" s="11">
        <v>0</v>
      </c>
      <c r="AB1221" s="11">
        <v>0</v>
      </c>
      <c r="AC1221" s="11">
        <v>0</v>
      </c>
      <c r="AD1221" s="11">
        <v>9</v>
      </c>
      <c r="AE1221" s="11">
        <v>2</v>
      </c>
      <c r="AF1221" s="11" t="s">
        <v>163</v>
      </c>
      <c r="AG1221" s="6">
        <v>2</v>
      </c>
      <c r="AH1221" s="6">
        <v>2</v>
      </c>
      <c r="AI1221" s="6">
        <v>0</v>
      </c>
      <c r="AJ1221" s="6">
        <v>1.5</v>
      </c>
      <c r="AK1221" s="11">
        <v>0</v>
      </c>
      <c r="AL1221" s="11">
        <v>0</v>
      </c>
      <c r="AM1221" s="11">
        <v>0</v>
      </c>
      <c r="AN1221" s="11">
        <v>1</v>
      </c>
      <c r="AO1221" s="11">
        <v>3000</v>
      </c>
      <c r="AP1221" s="11">
        <v>0.5</v>
      </c>
      <c r="AQ1221" s="11">
        <v>0</v>
      </c>
      <c r="AR1221" s="6">
        <v>0</v>
      </c>
      <c r="AS1221" s="11" t="s">
        <v>153</v>
      </c>
      <c r="AT1221" s="12" t="s">
        <v>213</v>
      </c>
      <c r="AU1221" s="11">
        <v>0</v>
      </c>
      <c r="AV1221" s="18">
        <v>0</v>
      </c>
      <c r="AW1221" s="18">
        <v>0</v>
      </c>
      <c r="AX1221" s="12" t="s">
        <v>155</v>
      </c>
      <c r="AY1221" s="11">
        <v>0</v>
      </c>
      <c r="AZ1221" s="13">
        <v>0</v>
      </c>
      <c r="BA1221" s="13">
        <v>0</v>
      </c>
      <c r="BB1221" s="37" t="s">
        <v>1627</v>
      </c>
      <c r="BC1221" s="11"/>
      <c r="BD1221" s="11">
        <v>0</v>
      </c>
      <c r="BE1221" s="11"/>
      <c r="BF1221" s="11"/>
      <c r="BG1221" s="11"/>
      <c r="BH1221" s="11"/>
      <c r="BI1221" s="11">
        <v>0</v>
      </c>
      <c r="BJ1221" s="6">
        <v>0</v>
      </c>
      <c r="BK1221" s="6">
        <v>0</v>
      </c>
      <c r="BL1221" s="6">
        <v>0</v>
      </c>
      <c r="BM1221" s="6">
        <v>0</v>
      </c>
      <c r="BN1221" s="6">
        <v>0</v>
      </c>
      <c r="BO1221" s="6">
        <v>0</v>
      </c>
    </row>
    <row r="1222" spans="2:67" ht="20.100000000000001" customHeight="1">
      <c r="B1222" s="134"/>
      <c r="C1222" s="18">
        <f t="shared" si="72"/>
        <v>80003010</v>
      </c>
      <c r="D1222" s="12" t="s">
        <v>1628</v>
      </c>
      <c r="E1222" s="11">
        <v>1</v>
      </c>
      <c r="F1222" s="11">
        <v>80003105</v>
      </c>
      <c r="G1222" s="18">
        <v>0</v>
      </c>
      <c r="H1222" s="13">
        <v>0</v>
      </c>
      <c r="I1222" s="18">
        <v>1</v>
      </c>
      <c r="J1222" s="18">
        <v>0</v>
      </c>
      <c r="K1222" s="18">
        <v>0</v>
      </c>
      <c r="L1222" s="11">
        <v>0</v>
      </c>
      <c r="M1222" s="11">
        <v>0</v>
      </c>
      <c r="N1222" s="11">
        <v>1</v>
      </c>
      <c r="O1222" s="11">
        <v>0</v>
      </c>
      <c r="P1222" s="11">
        <v>0</v>
      </c>
      <c r="Q1222" s="11">
        <v>0</v>
      </c>
      <c r="R1222" s="6">
        <v>0</v>
      </c>
      <c r="S1222" s="11">
        <v>0</v>
      </c>
      <c r="T1222" s="11">
        <v>1</v>
      </c>
      <c r="U1222" s="11">
        <v>2</v>
      </c>
      <c r="V1222" s="11">
        <v>0</v>
      </c>
      <c r="W1222" s="11">
        <v>0</v>
      </c>
      <c r="X1222" s="11">
        <v>0</v>
      </c>
      <c r="Y1222" s="11">
        <v>0</v>
      </c>
      <c r="Z1222" s="11">
        <v>0</v>
      </c>
      <c r="AA1222" s="11">
        <v>0</v>
      </c>
      <c r="AB1222" s="11">
        <v>0</v>
      </c>
      <c r="AC1222" s="11">
        <v>0</v>
      </c>
      <c r="AD1222" s="11">
        <v>9</v>
      </c>
      <c r="AE1222" s="11">
        <v>2</v>
      </c>
      <c r="AF1222" s="11" t="s">
        <v>163</v>
      </c>
      <c r="AG1222" s="6">
        <v>2</v>
      </c>
      <c r="AH1222" s="6">
        <v>2</v>
      </c>
      <c r="AI1222" s="6">
        <v>0</v>
      </c>
      <c r="AJ1222" s="6">
        <v>1.5</v>
      </c>
      <c r="AK1222" s="11">
        <v>0</v>
      </c>
      <c r="AL1222" s="11">
        <v>0</v>
      </c>
      <c r="AM1222" s="11">
        <v>0</v>
      </c>
      <c r="AN1222" s="11">
        <v>1</v>
      </c>
      <c r="AO1222" s="11">
        <v>3000</v>
      </c>
      <c r="AP1222" s="11">
        <v>0.5</v>
      </c>
      <c r="AQ1222" s="11">
        <v>0</v>
      </c>
      <c r="AR1222" s="6">
        <v>0</v>
      </c>
      <c r="AS1222" s="11" t="s">
        <v>153</v>
      </c>
      <c r="AT1222" s="12" t="s">
        <v>213</v>
      </c>
      <c r="AU1222" s="11">
        <v>0</v>
      </c>
      <c r="AV1222" s="18">
        <v>0</v>
      </c>
      <c r="AW1222" s="18">
        <v>0</v>
      </c>
      <c r="AX1222" s="12" t="s">
        <v>155</v>
      </c>
      <c r="AY1222" s="11">
        <v>0</v>
      </c>
      <c r="AZ1222" s="13">
        <v>0</v>
      </c>
      <c r="BA1222" s="13">
        <v>0</v>
      </c>
      <c r="BB1222" s="37" t="s">
        <v>1629</v>
      </c>
      <c r="BC1222" s="11"/>
      <c r="BD1222" s="11">
        <v>0</v>
      </c>
      <c r="BE1222" s="11"/>
      <c r="BF1222" s="11"/>
      <c r="BG1222" s="11"/>
      <c r="BH1222" s="11"/>
      <c r="BI1222" s="11">
        <v>0</v>
      </c>
      <c r="BJ1222" s="6">
        <v>0</v>
      </c>
      <c r="BK1222" s="6">
        <v>0</v>
      </c>
      <c r="BL1222" s="6">
        <v>0</v>
      </c>
      <c r="BM1222" s="6">
        <v>0</v>
      </c>
      <c r="BN1222" s="6">
        <v>0</v>
      </c>
      <c r="BO1222" s="6">
        <v>0</v>
      </c>
    </row>
    <row r="1223" spans="2:67" ht="20.100000000000001" customHeight="1">
      <c r="C1223" s="18">
        <v>80004001</v>
      </c>
      <c r="D1223" s="55" t="s">
        <v>1630</v>
      </c>
      <c r="E1223" s="11">
        <v>1</v>
      </c>
      <c r="F1223" s="18">
        <v>80004001</v>
      </c>
      <c r="G1223" s="56">
        <v>0</v>
      </c>
      <c r="H1223" s="13">
        <v>0</v>
      </c>
      <c r="I1223" s="18">
        <v>1</v>
      </c>
      <c r="J1223" s="18">
        <v>0</v>
      </c>
      <c r="K1223" s="18">
        <v>0</v>
      </c>
      <c r="L1223" s="56">
        <v>0</v>
      </c>
      <c r="M1223" s="56">
        <v>0</v>
      </c>
      <c r="N1223" s="56">
        <v>2</v>
      </c>
      <c r="O1223" s="56">
        <v>1</v>
      </c>
      <c r="P1223" s="56">
        <v>0.2</v>
      </c>
      <c r="Q1223" s="56">
        <v>0</v>
      </c>
      <c r="R1223" s="6">
        <v>0</v>
      </c>
      <c r="S1223" s="56">
        <v>0</v>
      </c>
      <c r="T1223" s="11">
        <v>1</v>
      </c>
      <c r="U1223" s="56">
        <v>2</v>
      </c>
      <c r="V1223" s="56">
        <v>0</v>
      </c>
      <c r="W1223" s="56">
        <v>0</v>
      </c>
      <c r="X1223" s="56">
        <v>0</v>
      </c>
      <c r="Y1223" s="56">
        <v>0</v>
      </c>
      <c r="Z1223" s="56">
        <v>0</v>
      </c>
      <c r="AA1223" s="56">
        <v>0</v>
      </c>
      <c r="AB1223" s="56">
        <v>0</v>
      </c>
      <c r="AC1223" s="56">
        <v>0</v>
      </c>
      <c r="AD1223" s="56">
        <v>15</v>
      </c>
      <c r="AE1223" s="56">
        <v>1</v>
      </c>
      <c r="AF1223" s="56">
        <v>3</v>
      </c>
      <c r="AG1223" s="6">
        <v>0</v>
      </c>
      <c r="AH1223" s="6">
        <v>0</v>
      </c>
      <c r="AI1223" s="6">
        <v>0</v>
      </c>
      <c r="AJ1223" s="63">
        <v>6</v>
      </c>
      <c r="AK1223" s="56">
        <v>0</v>
      </c>
      <c r="AL1223" s="56">
        <v>0</v>
      </c>
      <c r="AM1223" s="56">
        <v>0</v>
      </c>
      <c r="AN1223" s="56">
        <v>0.5</v>
      </c>
      <c r="AO1223" s="56">
        <v>3000</v>
      </c>
      <c r="AP1223" s="56">
        <v>0.5</v>
      </c>
      <c r="AQ1223" s="56">
        <v>0</v>
      </c>
      <c r="AR1223" s="6">
        <v>0</v>
      </c>
      <c r="AS1223" s="56">
        <v>93000201</v>
      </c>
      <c r="AT1223" s="55" t="s">
        <v>213</v>
      </c>
      <c r="AU1223" s="11">
        <v>0</v>
      </c>
      <c r="AV1223" s="67">
        <v>10000007</v>
      </c>
      <c r="AW1223" s="18">
        <v>23000050</v>
      </c>
      <c r="AX1223" s="55" t="s">
        <v>155</v>
      </c>
      <c r="AY1223" s="56">
        <v>0</v>
      </c>
      <c r="AZ1223" s="74">
        <v>0</v>
      </c>
      <c r="BA1223" s="13">
        <v>0</v>
      </c>
      <c r="BB1223" s="37" t="s">
        <v>1631</v>
      </c>
      <c r="BC1223" s="56">
        <v>0</v>
      </c>
      <c r="BD1223" s="11">
        <v>0</v>
      </c>
      <c r="BE1223" s="56">
        <v>0</v>
      </c>
      <c r="BF1223" s="56">
        <v>0</v>
      </c>
      <c r="BG1223" s="56">
        <v>0</v>
      </c>
      <c r="BH1223" s="56">
        <v>0</v>
      </c>
      <c r="BI1223" s="11">
        <v>0</v>
      </c>
      <c r="BJ1223" s="6">
        <v>0</v>
      </c>
      <c r="BK1223" s="6">
        <v>0</v>
      </c>
      <c r="BL1223" s="6">
        <v>0</v>
      </c>
      <c r="BM1223" s="6">
        <v>0</v>
      </c>
      <c r="BN1223" s="6">
        <v>0</v>
      </c>
      <c r="BO1223" s="6">
        <v>0</v>
      </c>
    </row>
    <row r="1224" spans="2:67" ht="19.5" customHeight="1">
      <c r="C1224" s="18">
        <v>80004002</v>
      </c>
      <c r="D1224" s="12" t="s">
        <v>1632</v>
      </c>
      <c r="E1224" s="18">
        <v>1</v>
      </c>
      <c r="F1224" s="18">
        <v>80004002</v>
      </c>
      <c r="G1224" s="18">
        <v>0</v>
      </c>
      <c r="H1224" s="13">
        <v>0</v>
      </c>
      <c r="I1224" s="18">
        <v>1</v>
      </c>
      <c r="J1224" s="18">
        <v>0</v>
      </c>
      <c r="K1224" s="18">
        <v>0</v>
      </c>
      <c r="L1224" s="11">
        <v>0</v>
      </c>
      <c r="M1224" s="11">
        <v>0</v>
      </c>
      <c r="N1224" s="11">
        <v>2</v>
      </c>
      <c r="O1224" s="11">
        <v>1</v>
      </c>
      <c r="P1224" s="11">
        <v>1</v>
      </c>
      <c r="Q1224" s="11">
        <v>0</v>
      </c>
      <c r="R1224" s="6">
        <v>0</v>
      </c>
      <c r="S1224" s="11">
        <v>0</v>
      </c>
      <c r="T1224" s="11">
        <v>1</v>
      </c>
      <c r="U1224" s="11">
        <v>2</v>
      </c>
      <c r="V1224" s="11">
        <v>0</v>
      </c>
      <c r="W1224" s="11">
        <v>1.2</v>
      </c>
      <c r="X1224" s="11">
        <v>0</v>
      </c>
      <c r="Y1224" s="11">
        <v>1</v>
      </c>
      <c r="Z1224" s="11">
        <v>0</v>
      </c>
      <c r="AA1224" s="11">
        <v>0</v>
      </c>
      <c r="AB1224" s="11">
        <v>0</v>
      </c>
      <c r="AC1224" s="11">
        <v>0</v>
      </c>
      <c r="AD1224" s="11">
        <v>3</v>
      </c>
      <c r="AE1224" s="11">
        <v>1</v>
      </c>
      <c r="AF1224" s="11" t="s">
        <v>391</v>
      </c>
      <c r="AG1224" s="6">
        <v>0</v>
      </c>
      <c r="AH1224" s="6">
        <v>1</v>
      </c>
      <c r="AI1224" s="6">
        <v>0</v>
      </c>
      <c r="AJ1224" s="6">
        <v>3</v>
      </c>
      <c r="AK1224" s="11">
        <v>0</v>
      </c>
      <c r="AL1224" s="11">
        <v>0</v>
      </c>
      <c r="AM1224" s="11">
        <v>0</v>
      </c>
      <c r="AN1224" s="11">
        <v>0.5</v>
      </c>
      <c r="AO1224" s="11">
        <v>5000</v>
      </c>
      <c r="AP1224" s="11">
        <v>0.5</v>
      </c>
      <c r="AQ1224" s="11">
        <v>0</v>
      </c>
      <c r="AR1224" s="6">
        <v>0</v>
      </c>
      <c r="AS1224" s="11" t="s">
        <v>425</v>
      </c>
      <c r="AT1224" s="19" t="s">
        <v>196</v>
      </c>
      <c r="AU1224" s="11">
        <v>0</v>
      </c>
      <c r="AV1224" s="18">
        <v>10000007</v>
      </c>
      <c r="AW1224" s="18">
        <v>70403003</v>
      </c>
      <c r="AX1224" s="12" t="s">
        <v>155</v>
      </c>
      <c r="AY1224" s="11">
        <v>0</v>
      </c>
      <c r="AZ1224" s="13">
        <v>0</v>
      </c>
      <c r="BA1224" s="13">
        <v>0</v>
      </c>
      <c r="BB1224" s="37" t="s">
        <v>1633</v>
      </c>
      <c r="BC1224" s="11">
        <v>0</v>
      </c>
      <c r="BD1224" s="11">
        <v>0</v>
      </c>
      <c r="BE1224" s="11">
        <v>0</v>
      </c>
      <c r="BF1224" s="11">
        <v>0</v>
      </c>
      <c r="BG1224" s="11">
        <v>0</v>
      </c>
      <c r="BH1224" s="11">
        <v>0</v>
      </c>
      <c r="BI1224" s="9">
        <v>0</v>
      </c>
      <c r="BJ1224" s="6">
        <v>0</v>
      </c>
      <c r="BK1224" s="6">
        <v>0</v>
      </c>
      <c r="BL1224" s="6">
        <v>0</v>
      </c>
      <c r="BM1224" s="6">
        <v>0</v>
      </c>
      <c r="BN1224" s="6">
        <v>0</v>
      </c>
      <c r="BO1224" s="6">
        <v>0</v>
      </c>
    </row>
    <row r="1225" spans="2:67" ht="20.100000000000001" customHeight="1">
      <c r="C1225" s="18">
        <v>80004003</v>
      </c>
      <c r="D1225" s="12" t="s">
        <v>1634</v>
      </c>
      <c r="E1225" s="11">
        <v>1</v>
      </c>
      <c r="F1225" s="18">
        <v>80004003</v>
      </c>
      <c r="G1225" s="11">
        <v>0</v>
      </c>
      <c r="H1225" s="13">
        <v>0</v>
      </c>
      <c r="I1225" s="18">
        <v>1</v>
      </c>
      <c r="J1225" s="18">
        <v>0</v>
      </c>
      <c r="K1225" s="18">
        <v>0</v>
      </c>
      <c r="L1225" s="11">
        <v>0</v>
      </c>
      <c r="M1225" s="11">
        <v>0</v>
      </c>
      <c r="N1225" s="11">
        <v>2</v>
      </c>
      <c r="O1225" s="11">
        <v>1</v>
      </c>
      <c r="P1225" s="11">
        <v>0.3</v>
      </c>
      <c r="Q1225" s="11">
        <v>0</v>
      </c>
      <c r="R1225" s="6">
        <v>0</v>
      </c>
      <c r="S1225" s="11">
        <v>0</v>
      </c>
      <c r="T1225" s="11">
        <v>1</v>
      </c>
      <c r="U1225" s="11">
        <v>2</v>
      </c>
      <c r="V1225" s="11">
        <v>0</v>
      </c>
      <c r="W1225" s="11">
        <v>3</v>
      </c>
      <c r="X1225" s="11">
        <v>0</v>
      </c>
      <c r="Y1225" s="11">
        <v>0</v>
      </c>
      <c r="Z1225" s="11">
        <v>0</v>
      </c>
      <c r="AA1225" s="11">
        <v>0</v>
      </c>
      <c r="AB1225" s="11">
        <v>0</v>
      </c>
      <c r="AC1225" s="11">
        <v>0</v>
      </c>
      <c r="AD1225" s="11">
        <v>6</v>
      </c>
      <c r="AE1225" s="11">
        <v>2</v>
      </c>
      <c r="AF1225" s="11" t="s">
        <v>163</v>
      </c>
      <c r="AG1225" s="6">
        <v>0</v>
      </c>
      <c r="AH1225" s="6">
        <v>0</v>
      </c>
      <c r="AI1225" s="6">
        <v>0</v>
      </c>
      <c r="AJ1225" s="6">
        <v>1.5</v>
      </c>
      <c r="AK1225" s="11">
        <v>0</v>
      </c>
      <c r="AL1225" s="11">
        <v>0</v>
      </c>
      <c r="AM1225" s="11">
        <v>0</v>
      </c>
      <c r="AN1225" s="11">
        <v>0.5</v>
      </c>
      <c r="AO1225" s="11">
        <v>3000</v>
      </c>
      <c r="AP1225" s="11">
        <v>0.5</v>
      </c>
      <c r="AQ1225" s="11">
        <v>0</v>
      </c>
      <c r="AR1225" s="6">
        <v>0</v>
      </c>
      <c r="AS1225" s="11" t="s">
        <v>672</v>
      </c>
      <c r="AT1225" s="12" t="s">
        <v>213</v>
      </c>
      <c r="AU1225" s="11">
        <v>0</v>
      </c>
      <c r="AV1225" s="18">
        <v>10000007</v>
      </c>
      <c r="AW1225" s="18">
        <v>23000070</v>
      </c>
      <c r="AX1225" s="12" t="s">
        <v>155</v>
      </c>
      <c r="AY1225" s="11">
        <v>0</v>
      </c>
      <c r="AZ1225" s="13">
        <v>0</v>
      </c>
      <c r="BA1225" s="13">
        <v>0</v>
      </c>
      <c r="BB1225" s="37" t="s">
        <v>1635</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67000262</v>
      </c>
      <c r="D1226" s="12" t="s">
        <v>1636</v>
      </c>
      <c r="E1226" s="11">
        <v>1</v>
      </c>
      <c r="F1226" s="11">
        <v>90002001</v>
      </c>
      <c r="G1226" s="11">
        <v>0</v>
      </c>
      <c r="H1226" s="13">
        <v>0</v>
      </c>
      <c r="I1226" s="18">
        <v>1</v>
      </c>
      <c r="J1226" s="18">
        <v>0</v>
      </c>
      <c r="K1226" s="18">
        <v>0</v>
      </c>
      <c r="L1226" s="11">
        <v>0</v>
      </c>
      <c r="M1226" s="11">
        <v>0</v>
      </c>
      <c r="N1226" s="11">
        <v>1</v>
      </c>
      <c r="O1226" s="11">
        <v>1</v>
      </c>
      <c r="P1226" s="11">
        <v>0.1</v>
      </c>
      <c r="Q1226" s="11">
        <v>0</v>
      </c>
      <c r="R1226" s="6">
        <v>0</v>
      </c>
      <c r="S1226" s="11">
        <v>0</v>
      </c>
      <c r="T1226" s="11">
        <v>1</v>
      </c>
      <c r="U1226" s="11">
        <v>2</v>
      </c>
      <c r="V1226" s="11">
        <v>0</v>
      </c>
      <c r="W1226" s="11">
        <v>0</v>
      </c>
      <c r="X1226" s="11">
        <v>0</v>
      </c>
      <c r="Y1226" s="11">
        <v>0</v>
      </c>
      <c r="Z1226" s="11">
        <v>0</v>
      </c>
      <c r="AA1226" s="11">
        <v>0</v>
      </c>
      <c r="AB1226" s="11">
        <v>0</v>
      </c>
      <c r="AC1226" s="11">
        <v>0</v>
      </c>
      <c r="AD1226" s="11">
        <v>3</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93000201</v>
      </c>
      <c r="AS1226" s="11" t="s">
        <v>153</v>
      </c>
      <c r="AT1226" s="12" t="s">
        <v>154</v>
      </c>
      <c r="AU1226" s="11">
        <v>0</v>
      </c>
      <c r="AV1226" s="18">
        <v>0</v>
      </c>
      <c r="AW1226" s="18">
        <v>0</v>
      </c>
      <c r="AX1226" s="12" t="s">
        <v>1637</v>
      </c>
      <c r="AY1226" s="11">
        <v>0</v>
      </c>
      <c r="AZ1226" s="13">
        <v>0</v>
      </c>
      <c r="BA1226" s="13">
        <v>1</v>
      </c>
      <c r="BB1226" s="37" t="s">
        <v>1638</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67000263</v>
      </c>
      <c r="D1227" s="12" t="s">
        <v>1639</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0</v>
      </c>
      <c r="X1227" s="11">
        <v>0</v>
      </c>
      <c r="Y1227" s="11">
        <v>0</v>
      </c>
      <c r="Z1227" s="11">
        <v>0</v>
      </c>
      <c r="AA1227" s="11">
        <v>0</v>
      </c>
      <c r="AB1227" s="11">
        <v>0</v>
      </c>
      <c r="AC1227" s="11">
        <v>0</v>
      </c>
      <c r="AD1227" s="11">
        <v>3</v>
      </c>
      <c r="AE1227" s="11">
        <v>2</v>
      </c>
      <c r="AF1227" s="11" t="s">
        <v>163</v>
      </c>
      <c r="AG1227" s="6">
        <v>1</v>
      </c>
      <c r="AH1227" s="6">
        <v>0</v>
      </c>
      <c r="AI1227" s="6">
        <v>0</v>
      </c>
      <c r="AJ1227" s="6">
        <v>1.5</v>
      </c>
      <c r="AK1227" s="11">
        <v>0</v>
      </c>
      <c r="AL1227" s="11">
        <v>0</v>
      </c>
      <c r="AM1227" s="11">
        <v>0</v>
      </c>
      <c r="AN1227" s="11">
        <v>1</v>
      </c>
      <c r="AO1227" s="11">
        <v>3000</v>
      </c>
      <c r="AP1227" s="11">
        <v>0.5</v>
      </c>
      <c r="AQ1227" s="11">
        <v>0</v>
      </c>
      <c r="AR1227" s="6">
        <v>0</v>
      </c>
      <c r="AS1227" s="11" t="s">
        <v>1640</v>
      </c>
      <c r="AT1227" s="12" t="s">
        <v>213</v>
      </c>
      <c r="AU1227" s="11">
        <v>0</v>
      </c>
      <c r="AV1227" s="18">
        <v>0</v>
      </c>
      <c r="AW1227" s="18">
        <v>0</v>
      </c>
      <c r="AX1227" s="12" t="s">
        <v>155</v>
      </c>
      <c r="AY1227" s="11">
        <v>0</v>
      </c>
      <c r="AZ1227" s="13">
        <v>0</v>
      </c>
      <c r="BA1227" s="13">
        <v>1</v>
      </c>
      <c r="BB1227" s="37" t="s">
        <v>1641</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67000264</v>
      </c>
      <c r="D1228" s="55" t="s">
        <v>1642</v>
      </c>
      <c r="E1228" s="11">
        <v>1</v>
      </c>
      <c r="F1228" s="11">
        <v>90002001</v>
      </c>
      <c r="G1228" s="56">
        <v>0</v>
      </c>
      <c r="H1228" s="13">
        <v>0</v>
      </c>
      <c r="I1228" s="18">
        <v>1</v>
      </c>
      <c r="J1228" s="18">
        <v>0</v>
      </c>
      <c r="K1228" s="18">
        <v>0</v>
      </c>
      <c r="L1228" s="56">
        <v>0</v>
      </c>
      <c r="M1228" s="56">
        <v>0</v>
      </c>
      <c r="N1228" s="56">
        <v>1</v>
      </c>
      <c r="O1228" s="11">
        <v>1</v>
      </c>
      <c r="P1228" s="11">
        <v>0.1</v>
      </c>
      <c r="Q1228" s="56">
        <v>0</v>
      </c>
      <c r="R1228" s="6">
        <v>0</v>
      </c>
      <c r="S1228" s="56">
        <v>0</v>
      </c>
      <c r="T1228" s="11">
        <v>1</v>
      </c>
      <c r="U1228" s="56">
        <v>2</v>
      </c>
      <c r="V1228" s="56">
        <v>0</v>
      </c>
      <c r="W1228" s="56">
        <v>1.5</v>
      </c>
      <c r="X1228" s="11">
        <v>0</v>
      </c>
      <c r="Y1228" s="56">
        <v>0</v>
      </c>
      <c r="Z1228" s="56">
        <v>0</v>
      </c>
      <c r="AA1228" s="56">
        <v>0</v>
      </c>
      <c r="AB1228" s="56">
        <v>0</v>
      </c>
      <c r="AC1228" s="56">
        <v>0</v>
      </c>
      <c r="AD1228" s="56">
        <v>10</v>
      </c>
      <c r="AE1228" s="56">
        <v>2</v>
      </c>
      <c r="AF1228" s="56" t="s">
        <v>1643</v>
      </c>
      <c r="AG1228" s="63">
        <v>0</v>
      </c>
      <c r="AH1228" s="6">
        <v>0</v>
      </c>
      <c r="AI1228" s="6">
        <v>0</v>
      </c>
      <c r="AJ1228" s="63">
        <v>1.5</v>
      </c>
      <c r="AK1228" s="56">
        <v>0</v>
      </c>
      <c r="AL1228" s="56">
        <v>0</v>
      </c>
      <c r="AM1228" s="56">
        <v>0</v>
      </c>
      <c r="AN1228" s="56">
        <v>2</v>
      </c>
      <c r="AO1228" s="56">
        <v>3000</v>
      </c>
      <c r="AP1228" s="56">
        <v>0.5</v>
      </c>
      <c r="AQ1228" s="56">
        <v>0</v>
      </c>
      <c r="AR1228" s="6">
        <v>0</v>
      </c>
      <c r="AS1228" s="56" t="s">
        <v>153</v>
      </c>
      <c r="AT1228" s="55" t="s">
        <v>213</v>
      </c>
      <c r="AU1228" s="11">
        <v>0</v>
      </c>
      <c r="AV1228" s="67">
        <v>10000007</v>
      </c>
      <c r="AW1228" s="18">
        <v>23000010</v>
      </c>
      <c r="AX1228" s="55" t="s">
        <v>155</v>
      </c>
      <c r="AY1228" s="56">
        <v>0</v>
      </c>
      <c r="AZ1228" s="74">
        <v>0</v>
      </c>
      <c r="BA1228" s="13">
        <v>1</v>
      </c>
      <c r="BB1228" s="75" t="s">
        <v>1644</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67000265</v>
      </c>
      <c r="D1229" s="12" t="s">
        <v>1645</v>
      </c>
      <c r="E1229" s="11">
        <v>1</v>
      </c>
      <c r="F1229" s="11">
        <v>90002001</v>
      </c>
      <c r="G1229" s="11">
        <v>0</v>
      </c>
      <c r="H1229" s="13">
        <v>0</v>
      </c>
      <c r="I1229" s="18">
        <v>1</v>
      </c>
      <c r="J1229" s="18">
        <v>0</v>
      </c>
      <c r="K1229" s="18">
        <v>0</v>
      </c>
      <c r="L1229" s="11">
        <v>0</v>
      </c>
      <c r="M1229" s="11">
        <v>0</v>
      </c>
      <c r="N1229" s="11">
        <v>1</v>
      </c>
      <c r="O1229" s="11">
        <v>2</v>
      </c>
      <c r="P1229" s="11">
        <v>1</v>
      </c>
      <c r="Q1229" s="11">
        <v>0</v>
      </c>
      <c r="R1229" s="6">
        <v>0</v>
      </c>
      <c r="S1229" s="11">
        <v>0</v>
      </c>
      <c r="T1229" s="11">
        <v>1</v>
      </c>
      <c r="U1229" s="11">
        <v>2</v>
      </c>
      <c r="V1229" s="11">
        <v>0</v>
      </c>
      <c r="W1229" s="11">
        <v>0</v>
      </c>
      <c r="X1229" s="11">
        <v>0</v>
      </c>
      <c r="Y1229" s="11">
        <v>0</v>
      </c>
      <c r="Z1229" s="11">
        <v>0</v>
      </c>
      <c r="AA1229" s="11">
        <v>0</v>
      </c>
      <c r="AB1229" s="11">
        <v>0</v>
      </c>
      <c r="AC1229" s="11">
        <v>0</v>
      </c>
      <c r="AD1229" s="11">
        <v>30</v>
      </c>
      <c r="AE1229" s="11">
        <v>2</v>
      </c>
      <c r="AF1229" s="11" t="s">
        <v>163</v>
      </c>
      <c r="AG1229" s="6">
        <v>0</v>
      </c>
      <c r="AH1229" s="6">
        <v>0</v>
      </c>
      <c r="AI1229" s="6">
        <v>0</v>
      </c>
      <c r="AJ1229" s="6">
        <v>1.5</v>
      </c>
      <c r="AK1229" s="11">
        <v>0</v>
      </c>
      <c r="AL1229" s="11">
        <v>0</v>
      </c>
      <c r="AM1229" s="11">
        <v>0</v>
      </c>
      <c r="AN1229" s="11">
        <v>1</v>
      </c>
      <c r="AO1229" s="11">
        <v>3000</v>
      </c>
      <c r="AP1229" s="11">
        <v>0.5</v>
      </c>
      <c r="AQ1229" s="11">
        <v>0</v>
      </c>
      <c r="AR1229" s="6">
        <v>93000203</v>
      </c>
      <c r="AS1229" s="11" t="s">
        <v>153</v>
      </c>
      <c r="AT1229" s="12" t="s">
        <v>154</v>
      </c>
      <c r="AU1229" s="11">
        <v>0</v>
      </c>
      <c r="AV1229" s="18">
        <v>0</v>
      </c>
      <c r="AW1229" s="18">
        <v>0</v>
      </c>
      <c r="AX1229" s="12" t="s">
        <v>1637</v>
      </c>
      <c r="AY1229" s="11">
        <v>0</v>
      </c>
      <c r="AZ1229" s="13">
        <v>0</v>
      </c>
      <c r="BA1229" s="13">
        <v>1</v>
      </c>
      <c r="BB1229" s="37" t="s">
        <v>1646</v>
      </c>
      <c r="BC1229" s="11">
        <v>0</v>
      </c>
      <c r="BD1229" s="11">
        <v>0</v>
      </c>
      <c r="BE1229" s="11">
        <v>0</v>
      </c>
      <c r="BF1229" s="11">
        <v>0</v>
      </c>
      <c r="BG1229" s="11">
        <v>0</v>
      </c>
      <c r="BH1229" s="11">
        <v>0</v>
      </c>
      <c r="BI1229" s="11">
        <v>0</v>
      </c>
      <c r="BJ1229" s="6">
        <v>0</v>
      </c>
      <c r="BK1229" s="6">
        <v>0</v>
      </c>
      <c r="BL1229" s="6">
        <v>0</v>
      </c>
      <c r="BM1229" s="6">
        <v>0</v>
      </c>
      <c r="BN1229" s="6">
        <v>0</v>
      </c>
      <c r="BO1229" s="6">
        <v>0</v>
      </c>
    </row>
    <row r="1230" spans="2:67" ht="20.100000000000001" customHeight="1">
      <c r="C1230" s="18">
        <v>67000266</v>
      </c>
      <c r="D1230" s="12" t="s">
        <v>1647</v>
      </c>
      <c r="E1230" s="11">
        <v>1</v>
      </c>
      <c r="F1230" s="11">
        <v>90002001</v>
      </c>
      <c r="G1230" s="11">
        <v>0</v>
      </c>
      <c r="H1230" s="13">
        <v>0</v>
      </c>
      <c r="I1230" s="18">
        <v>1</v>
      </c>
      <c r="J1230" s="18">
        <v>0</v>
      </c>
      <c r="K1230" s="18">
        <v>0</v>
      </c>
      <c r="L1230" s="11">
        <v>0</v>
      </c>
      <c r="M1230" s="11">
        <v>0</v>
      </c>
      <c r="N1230" s="11">
        <v>1</v>
      </c>
      <c r="O1230" s="11">
        <v>1</v>
      </c>
      <c r="P1230" s="11">
        <v>0.1</v>
      </c>
      <c r="Q1230" s="11">
        <v>0</v>
      </c>
      <c r="R1230" s="6">
        <v>0</v>
      </c>
      <c r="S1230" s="11">
        <v>0</v>
      </c>
      <c r="T1230" s="11">
        <v>1</v>
      </c>
      <c r="U1230" s="11">
        <v>2</v>
      </c>
      <c r="V1230" s="11">
        <v>0</v>
      </c>
      <c r="W1230" s="11">
        <v>1.5</v>
      </c>
      <c r="X1230" s="11">
        <v>0</v>
      </c>
      <c r="Y1230" s="11">
        <v>0</v>
      </c>
      <c r="Z1230" s="11">
        <v>0</v>
      </c>
      <c r="AA1230" s="11">
        <v>0</v>
      </c>
      <c r="AB1230" s="11">
        <v>0</v>
      </c>
      <c r="AC1230" s="11">
        <v>0</v>
      </c>
      <c r="AD1230" s="11">
        <v>3</v>
      </c>
      <c r="AE1230" s="11">
        <v>2</v>
      </c>
      <c r="AF1230" s="11" t="s">
        <v>163</v>
      </c>
      <c r="AG1230" s="6">
        <v>7</v>
      </c>
      <c r="AH1230" s="6">
        <v>0</v>
      </c>
      <c r="AI1230" s="6">
        <v>0</v>
      </c>
      <c r="AJ1230" s="6">
        <v>1.5</v>
      </c>
      <c r="AK1230" s="11">
        <v>0</v>
      </c>
      <c r="AL1230" s="11">
        <v>0</v>
      </c>
      <c r="AM1230" s="11">
        <v>0</v>
      </c>
      <c r="AN1230" s="11">
        <v>1</v>
      </c>
      <c r="AO1230" s="11">
        <v>3000</v>
      </c>
      <c r="AP1230" s="11">
        <v>0.5</v>
      </c>
      <c r="AQ1230" s="11">
        <v>0</v>
      </c>
      <c r="AR1230" s="6">
        <v>0</v>
      </c>
      <c r="AS1230" s="11" t="s">
        <v>704</v>
      </c>
      <c r="AT1230" s="12" t="s">
        <v>213</v>
      </c>
      <c r="AU1230" s="11">
        <v>0</v>
      </c>
      <c r="AV1230" s="18">
        <v>0</v>
      </c>
      <c r="AW1230" s="18">
        <v>0</v>
      </c>
      <c r="AX1230" s="12" t="s">
        <v>155</v>
      </c>
      <c r="AY1230" s="11">
        <v>0</v>
      </c>
      <c r="AZ1230" s="13">
        <v>0</v>
      </c>
      <c r="BA1230" s="13">
        <v>1</v>
      </c>
      <c r="BB1230" s="37" t="s">
        <v>1648</v>
      </c>
      <c r="BC1230" s="11">
        <v>0</v>
      </c>
      <c r="BD1230" s="11">
        <v>0</v>
      </c>
      <c r="BE1230" s="11">
        <v>0</v>
      </c>
      <c r="BF1230" s="11">
        <v>0</v>
      </c>
      <c r="BG1230" s="11">
        <v>0</v>
      </c>
      <c r="BH1230" s="11">
        <v>0</v>
      </c>
      <c r="BI1230" s="11">
        <v>0</v>
      </c>
      <c r="BJ1230" s="6">
        <v>0</v>
      </c>
      <c r="BK1230" s="6">
        <v>0</v>
      </c>
      <c r="BL1230" s="6">
        <v>0</v>
      </c>
      <c r="BM1230" s="6">
        <v>0</v>
      </c>
      <c r="BN1230" s="6">
        <v>0</v>
      </c>
      <c r="BO1230" s="6">
        <v>0</v>
      </c>
    </row>
    <row r="1231" spans="2:67" ht="20.100000000000001" customHeight="1">
      <c r="C1231" s="18">
        <v>67000267</v>
      </c>
      <c r="D1231" s="55" t="s">
        <v>1649</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1.5</v>
      </c>
      <c r="X1231" s="56">
        <v>0</v>
      </c>
      <c r="Y1231" s="56">
        <v>0</v>
      </c>
      <c r="Z1231" s="56">
        <v>0</v>
      </c>
      <c r="AA1231" s="56">
        <v>0</v>
      </c>
      <c r="AB1231" s="56">
        <v>0</v>
      </c>
      <c r="AC1231" s="56">
        <v>0</v>
      </c>
      <c r="AD1231" s="56">
        <v>3</v>
      </c>
      <c r="AE1231" s="56">
        <v>1</v>
      </c>
      <c r="AF1231" s="56" t="s">
        <v>507</v>
      </c>
      <c r="AG1231" s="63">
        <v>0</v>
      </c>
      <c r="AH1231" s="63">
        <v>0</v>
      </c>
      <c r="AI1231" s="6">
        <v>0</v>
      </c>
      <c r="AJ1231" s="63">
        <v>1.5</v>
      </c>
      <c r="AK1231" s="56">
        <v>0</v>
      </c>
      <c r="AL1231" s="56">
        <v>0</v>
      </c>
      <c r="AM1231" s="56">
        <v>0</v>
      </c>
      <c r="AN1231" s="56">
        <v>1</v>
      </c>
      <c r="AO1231" s="56">
        <v>3000</v>
      </c>
      <c r="AP1231" s="56">
        <v>1</v>
      </c>
      <c r="AQ1231" s="56">
        <v>0</v>
      </c>
      <c r="AR1231" s="6">
        <v>0</v>
      </c>
      <c r="AS1231" s="56" t="s">
        <v>153</v>
      </c>
      <c r="AT1231" s="55" t="s">
        <v>154</v>
      </c>
      <c r="AU1231" s="11">
        <v>0</v>
      </c>
      <c r="AV1231" s="67">
        <v>10000007</v>
      </c>
      <c r="AW1231" s="18">
        <v>23000020</v>
      </c>
      <c r="AX1231" s="55" t="s">
        <v>155</v>
      </c>
      <c r="AY1231" s="56">
        <v>0</v>
      </c>
      <c r="AZ1231" s="74">
        <v>0</v>
      </c>
      <c r="BA1231" s="13">
        <v>1</v>
      </c>
      <c r="BB1231" s="75" t="s">
        <v>1650</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67000268</v>
      </c>
      <c r="D1232" s="55" t="s">
        <v>1651</v>
      </c>
      <c r="E1232" s="11">
        <v>1</v>
      </c>
      <c r="F1232" s="11">
        <v>90002001</v>
      </c>
      <c r="G1232" s="56">
        <v>0</v>
      </c>
      <c r="H1232" s="13">
        <v>0</v>
      </c>
      <c r="I1232" s="18">
        <v>1</v>
      </c>
      <c r="J1232" s="18">
        <v>0</v>
      </c>
      <c r="K1232" s="18">
        <v>0</v>
      </c>
      <c r="L1232" s="56">
        <v>0</v>
      </c>
      <c r="M1232" s="56">
        <v>0</v>
      </c>
      <c r="N1232" s="56">
        <v>1</v>
      </c>
      <c r="O1232" s="56">
        <v>1</v>
      </c>
      <c r="P1232" s="56">
        <v>0.1</v>
      </c>
      <c r="Q1232" s="56">
        <v>0</v>
      </c>
      <c r="R1232" s="6">
        <v>0</v>
      </c>
      <c r="S1232" s="56">
        <v>0</v>
      </c>
      <c r="T1232" s="11">
        <v>1</v>
      </c>
      <c r="U1232" s="56">
        <v>2</v>
      </c>
      <c r="V1232" s="56">
        <v>0</v>
      </c>
      <c r="W1232" s="56">
        <v>1</v>
      </c>
      <c r="X1232" s="56">
        <v>0</v>
      </c>
      <c r="Y1232" s="56">
        <v>0</v>
      </c>
      <c r="Z1232" s="56">
        <v>0</v>
      </c>
      <c r="AA1232" s="56">
        <v>0</v>
      </c>
      <c r="AB1232" s="56">
        <v>0</v>
      </c>
      <c r="AC1232" s="56">
        <v>0</v>
      </c>
      <c r="AD1232" s="56">
        <v>3</v>
      </c>
      <c r="AE1232" s="56">
        <v>2</v>
      </c>
      <c r="AF1232" s="56" t="s">
        <v>163</v>
      </c>
      <c r="AG1232" s="63">
        <v>0</v>
      </c>
      <c r="AH1232" s="63">
        <v>1</v>
      </c>
      <c r="AI1232" s="6">
        <v>0</v>
      </c>
      <c r="AJ1232" s="63">
        <v>1.5</v>
      </c>
      <c r="AK1232" s="56">
        <v>0</v>
      </c>
      <c r="AL1232" s="56">
        <v>0</v>
      </c>
      <c r="AM1232" s="56">
        <v>0</v>
      </c>
      <c r="AN1232" s="56">
        <v>1</v>
      </c>
      <c r="AO1232" s="56">
        <v>3000</v>
      </c>
      <c r="AP1232" s="56">
        <v>0.5</v>
      </c>
      <c r="AQ1232" s="56">
        <v>0</v>
      </c>
      <c r="AR1232" s="6">
        <v>0</v>
      </c>
      <c r="AS1232" s="56" t="s">
        <v>1652</v>
      </c>
      <c r="AT1232" s="55" t="s">
        <v>213</v>
      </c>
      <c r="AU1232" s="11">
        <v>0</v>
      </c>
      <c r="AV1232" s="67">
        <v>10000007</v>
      </c>
      <c r="AW1232" s="18">
        <v>23000030</v>
      </c>
      <c r="AX1232" s="55" t="s">
        <v>155</v>
      </c>
      <c r="AY1232" s="56">
        <v>0</v>
      </c>
      <c r="AZ1232" s="74">
        <v>0</v>
      </c>
      <c r="BA1232" s="13">
        <v>1</v>
      </c>
      <c r="BB1232" s="75" t="s">
        <v>1653</v>
      </c>
      <c r="BC1232" s="56">
        <v>0</v>
      </c>
      <c r="BD1232" s="11">
        <v>0</v>
      </c>
      <c r="BE1232" s="56">
        <v>0</v>
      </c>
      <c r="BF1232" s="56">
        <v>0</v>
      </c>
      <c r="BG1232" s="56">
        <v>0</v>
      </c>
      <c r="BH1232" s="56">
        <v>0</v>
      </c>
      <c r="BI1232" s="11">
        <v>0</v>
      </c>
      <c r="BJ1232" s="6">
        <v>0</v>
      </c>
      <c r="BK1232" s="6">
        <v>0</v>
      </c>
      <c r="BL1232" s="6">
        <v>0</v>
      </c>
      <c r="BM1232" s="6">
        <v>0</v>
      </c>
      <c r="BN1232" s="6">
        <v>0</v>
      </c>
      <c r="BO1232" s="6">
        <v>0</v>
      </c>
    </row>
    <row r="1233" spans="3:67" ht="20.100000000000001" customHeight="1">
      <c r="C1233" s="18">
        <v>67000269</v>
      </c>
      <c r="D1233" s="55" t="s">
        <v>1654</v>
      </c>
      <c r="E1233" s="11">
        <v>1</v>
      </c>
      <c r="F1233" s="11">
        <v>90002001</v>
      </c>
      <c r="G1233" s="56">
        <v>0</v>
      </c>
      <c r="H1233" s="13">
        <v>0</v>
      </c>
      <c r="I1233" s="18">
        <v>1</v>
      </c>
      <c r="J1233" s="18">
        <v>0</v>
      </c>
      <c r="K1233" s="18">
        <v>0</v>
      </c>
      <c r="L1233" s="56">
        <v>0</v>
      </c>
      <c r="M1233" s="56">
        <v>0</v>
      </c>
      <c r="N1233" s="56">
        <v>1</v>
      </c>
      <c r="O1233" s="56">
        <v>1</v>
      </c>
      <c r="P1233" s="56">
        <v>0.1</v>
      </c>
      <c r="Q1233" s="56">
        <v>0</v>
      </c>
      <c r="R1233" s="6">
        <v>0</v>
      </c>
      <c r="S1233" s="56">
        <v>0</v>
      </c>
      <c r="T1233" s="11">
        <v>1</v>
      </c>
      <c r="U1233" s="56">
        <v>2</v>
      </c>
      <c r="V1233" s="56">
        <v>0</v>
      </c>
      <c r="W1233" s="56">
        <v>1</v>
      </c>
      <c r="X1233" s="56">
        <v>0</v>
      </c>
      <c r="Y1233" s="56">
        <v>0</v>
      </c>
      <c r="Z1233" s="56">
        <v>0</v>
      </c>
      <c r="AA1233" s="56">
        <v>0</v>
      </c>
      <c r="AB1233" s="56">
        <v>0</v>
      </c>
      <c r="AC1233" s="56">
        <v>0</v>
      </c>
      <c r="AD1233" s="56">
        <v>3</v>
      </c>
      <c r="AE1233" s="56">
        <v>2</v>
      </c>
      <c r="AF1233" s="56" t="s">
        <v>163</v>
      </c>
      <c r="AG1233" s="63">
        <v>0</v>
      </c>
      <c r="AH1233" s="63">
        <v>0</v>
      </c>
      <c r="AI1233" s="6">
        <v>0</v>
      </c>
      <c r="AJ1233" s="63">
        <v>1.5</v>
      </c>
      <c r="AK1233" s="56">
        <v>0</v>
      </c>
      <c r="AL1233" s="56">
        <v>0</v>
      </c>
      <c r="AM1233" s="56">
        <v>0</v>
      </c>
      <c r="AN1233" s="56">
        <v>1</v>
      </c>
      <c r="AO1233" s="56">
        <v>3000</v>
      </c>
      <c r="AP1233" s="56">
        <v>0.5</v>
      </c>
      <c r="AQ1233" s="56">
        <v>0</v>
      </c>
      <c r="AR1233" s="6">
        <v>0</v>
      </c>
      <c r="AS1233" s="56" t="s">
        <v>672</v>
      </c>
      <c r="AT1233" s="55" t="s">
        <v>213</v>
      </c>
      <c r="AU1233" s="11">
        <v>0</v>
      </c>
      <c r="AV1233" s="67">
        <v>10000007</v>
      </c>
      <c r="AW1233" s="18">
        <v>23000040</v>
      </c>
      <c r="AX1233" s="55" t="s">
        <v>155</v>
      </c>
      <c r="AY1233" s="56">
        <v>0</v>
      </c>
      <c r="AZ1233" s="74">
        <v>0</v>
      </c>
      <c r="BA1233" s="13">
        <v>1</v>
      </c>
      <c r="BB1233" s="75" t="s">
        <v>1655</v>
      </c>
      <c r="BC1233" s="56">
        <v>0</v>
      </c>
      <c r="BD1233" s="11">
        <v>0</v>
      </c>
      <c r="BE1233" s="56">
        <v>0</v>
      </c>
      <c r="BF1233" s="56">
        <v>0</v>
      </c>
      <c r="BG1233" s="56">
        <v>0</v>
      </c>
      <c r="BH1233" s="56">
        <v>0</v>
      </c>
      <c r="BI1233" s="11">
        <v>0</v>
      </c>
      <c r="BJ1233" s="6">
        <v>0</v>
      </c>
      <c r="BK1233" s="6">
        <v>0</v>
      </c>
      <c r="BL1233" s="6">
        <v>0</v>
      </c>
      <c r="BM1233" s="6">
        <v>0</v>
      </c>
      <c r="BN1233" s="6">
        <v>0</v>
      </c>
      <c r="BO1233" s="6">
        <v>0</v>
      </c>
    </row>
    <row r="1234" spans="3:67" ht="20.100000000000001" customHeight="1">
      <c r="C1234" s="18">
        <v>67000270</v>
      </c>
      <c r="D1234" s="12" t="s">
        <v>1656</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1657</v>
      </c>
      <c r="AT1234" s="12" t="s">
        <v>213</v>
      </c>
      <c r="AU1234" s="11">
        <v>0</v>
      </c>
      <c r="AV1234" s="18">
        <v>0</v>
      </c>
      <c r="AW1234" s="18">
        <v>0</v>
      </c>
      <c r="AX1234" s="12" t="s">
        <v>155</v>
      </c>
      <c r="AY1234" s="11">
        <v>0</v>
      </c>
      <c r="AZ1234" s="13">
        <v>0</v>
      </c>
      <c r="BA1234" s="13">
        <v>1</v>
      </c>
      <c r="BB1234" s="37" t="s">
        <v>1658</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67000271</v>
      </c>
      <c r="D1235" s="12" t="s">
        <v>1659</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1.5</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1660</v>
      </c>
      <c r="AT1235" s="12" t="s">
        <v>213</v>
      </c>
      <c r="AU1235" s="11">
        <v>0</v>
      </c>
      <c r="AV1235" s="18">
        <v>0</v>
      </c>
      <c r="AW1235" s="18">
        <v>0</v>
      </c>
      <c r="AX1235" s="12" t="s">
        <v>155</v>
      </c>
      <c r="AY1235" s="11">
        <v>0</v>
      </c>
      <c r="AZ1235" s="13">
        <v>0</v>
      </c>
      <c r="BA1235" s="13">
        <v>1</v>
      </c>
      <c r="BB1235" s="37" t="s">
        <v>1661</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67000272</v>
      </c>
      <c r="D1236" s="12" t="s">
        <v>1662</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1.5</v>
      </c>
      <c r="X1236" s="11">
        <v>0</v>
      </c>
      <c r="Y1236" s="11">
        <v>0</v>
      </c>
      <c r="Z1236" s="11">
        <v>0</v>
      </c>
      <c r="AA1236" s="11">
        <v>0</v>
      </c>
      <c r="AB1236" s="11">
        <v>0</v>
      </c>
      <c r="AC1236" s="11">
        <v>0</v>
      </c>
      <c r="AD1236" s="11">
        <v>3</v>
      </c>
      <c r="AE1236" s="11">
        <v>2</v>
      </c>
      <c r="AF1236" s="11" t="s">
        <v>163</v>
      </c>
      <c r="AG1236" s="6">
        <v>7</v>
      </c>
      <c r="AH1236" s="6">
        <v>2</v>
      </c>
      <c r="AI1236" s="6">
        <v>0</v>
      </c>
      <c r="AJ1236" s="6">
        <v>1.5</v>
      </c>
      <c r="AK1236" s="11">
        <v>0</v>
      </c>
      <c r="AL1236" s="11">
        <v>0</v>
      </c>
      <c r="AM1236" s="11">
        <v>0</v>
      </c>
      <c r="AN1236" s="11">
        <v>1</v>
      </c>
      <c r="AO1236" s="11">
        <v>3000</v>
      </c>
      <c r="AP1236" s="11">
        <v>0.5</v>
      </c>
      <c r="AQ1236" s="11">
        <v>0</v>
      </c>
      <c r="AR1236" s="6">
        <v>0</v>
      </c>
      <c r="AS1236" s="11" t="s">
        <v>1663</v>
      </c>
      <c r="AT1236" s="12" t="s">
        <v>213</v>
      </c>
      <c r="AU1236" s="11">
        <v>0</v>
      </c>
      <c r="AV1236" s="18">
        <v>0</v>
      </c>
      <c r="AW1236" s="18">
        <v>0</v>
      </c>
      <c r="AX1236" s="12" t="s">
        <v>155</v>
      </c>
      <c r="AY1236" s="11">
        <v>0</v>
      </c>
      <c r="AZ1236" s="13">
        <v>0</v>
      </c>
      <c r="BA1236" s="13">
        <v>1</v>
      </c>
      <c r="BB1236" s="37" t="s">
        <v>1664</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67000273</v>
      </c>
      <c r="D1237" s="12" t="s">
        <v>1665</v>
      </c>
      <c r="E1237" s="11">
        <v>1</v>
      </c>
      <c r="F1237" s="11">
        <v>90002001</v>
      </c>
      <c r="G1237" s="11">
        <v>0</v>
      </c>
      <c r="H1237" s="13">
        <v>0</v>
      </c>
      <c r="I1237" s="18">
        <v>1</v>
      </c>
      <c r="J1237" s="18">
        <v>0</v>
      </c>
      <c r="K1237" s="18">
        <v>0</v>
      </c>
      <c r="L1237" s="11">
        <v>0</v>
      </c>
      <c r="M1237" s="11">
        <v>0</v>
      </c>
      <c r="N1237" s="11">
        <v>1</v>
      </c>
      <c r="O1237" s="11">
        <v>1</v>
      </c>
      <c r="P1237" s="11">
        <v>0.1</v>
      </c>
      <c r="Q1237" s="11">
        <v>0</v>
      </c>
      <c r="R1237" s="6">
        <v>0</v>
      </c>
      <c r="S1237" s="11">
        <v>0</v>
      </c>
      <c r="T1237" s="11">
        <v>1</v>
      </c>
      <c r="U1237" s="11">
        <v>2</v>
      </c>
      <c r="V1237" s="11">
        <v>0</v>
      </c>
      <c r="W1237" s="11">
        <v>2</v>
      </c>
      <c r="X1237" s="11">
        <v>0</v>
      </c>
      <c r="Y1237" s="11">
        <v>0</v>
      </c>
      <c r="Z1237" s="11">
        <v>0</v>
      </c>
      <c r="AA1237" s="11">
        <v>0</v>
      </c>
      <c r="AB1237" s="11">
        <v>0</v>
      </c>
      <c r="AC1237" s="11">
        <v>0</v>
      </c>
      <c r="AD1237" s="11">
        <v>3</v>
      </c>
      <c r="AE1237" s="11">
        <v>2</v>
      </c>
      <c r="AF1237" s="11" t="s">
        <v>163</v>
      </c>
      <c r="AG1237" s="6">
        <v>7</v>
      </c>
      <c r="AH1237" s="6">
        <v>2</v>
      </c>
      <c r="AI1237" s="6">
        <v>0</v>
      </c>
      <c r="AJ1237" s="6">
        <v>1.5</v>
      </c>
      <c r="AK1237" s="11">
        <v>0</v>
      </c>
      <c r="AL1237" s="11">
        <v>0</v>
      </c>
      <c r="AM1237" s="11">
        <v>0</v>
      </c>
      <c r="AN1237" s="11">
        <v>1</v>
      </c>
      <c r="AO1237" s="11">
        <v>3000</v>
      </c>
      <c r="AP1237" s="11">
        <v>0.5</v>
      </c>
      <c r="AQ1237" s="11">
        <v>0</v>
      </c>
      <c r="AR1237" s="6">
        <v>0</v>
      </c>
      <c r="AS1237" s="11" t="s">
        <v>153</v>
      </c>
      <c r="AT1237" s="12" t="s">
        <v>213</v>
      </c>
      <c r="AU1237" s="11">
        <v>0</v>
      </c>
      <c r="AV1237" s="18">
        <v>0</v>
      </c>
      <c r="AW1237" s="18">
        <v>0</v>
      </c>
      <c r="AX1237" s="12" t="s">
        <v>155</v>
      </c>
      <c r="AY1237" s="11">
        <v>0</v>
      </c>
      <c r="AZ1237" s="13">
        <v>0</v>
      </c>
      <c r="BA1237" s="13">
        <v>1</v>
      </c>
      <c r="BB1237" s="37" t="s">
        <v>1666</v>
      </c>
      <c r="BC1237" s="11">
        <v>0</v>
      </c>
      <c r="BD1237" s="11">
        <v>0</v>
      </c>
      <c r="BE1237" s="11">
        <v>0</v>
      </c>
      <c r="BF1237" s="11">
        <v>0</v>
      </c>
      <c r="BG1237" s="11">
        <v>0</v>
      </c>
      <c r="BH1237" s="11">
        <v>0</v>
      </c>
      <c r="BI1237" s="11">
        <v>0</v>
      </c>
      <c r="BJ1237" s="6">
        <v>0</v>
      </c>
      <c r="BK1237" s="6">
        <v>0</v>
      </c>
      <c r="BL1237" s="6">
        <v>0</v>
      </c>
      <c r="BM1237" s="6">
        <v>0</v>
      </c>
      <c r="BN1237" s="6">
        <v>0</v>
      </c>
      <c r="BO1237" s="6">
        <v>0</v>
      </c>
    </row>
    <row r="1238" spans="3:67" ht="20.100000000000001" customHeight="1">
      <c r="C1238" s="18">
        <v>67000274</v>
      </c>
      <c r="D1238" s="12" t="s">
        <v>1667</v>
      </c>
      <c r="E1238" s="11">
        <v>1</v>
      </c>
      <c r="F1238" s="11">
        <v>90002001</v>
      </c>
      <c r="G1238" s="11">
        <v>0</v>
      </c>
      <c r="H1238" s="13">
        <v>0</v>
      </c>
      <c r="I1238" s="18">
        <v>1</v>
      </c>
      <c r="J1238" s="18">
        <v>0</v>
      </c>
      <c r="K1238" s="18">
        <v>0</v>
      </c>
      <c r="L1238" s="11">
        <v>0</v>
      </c>
      <c r="M1238" s="11">
        <v>0</v>
      </c>
      <c r="N1238" s="11">
        <v>1</v>
      </c>
      <c r="O1238" s="11">
        <v>1</v>
      </c>
      <c r="P1238" s="11">
        <v>0.1</v>
      </c>
      <c r="Q1238" s="11">
        <v>0</v>
      </c>
      <c r="R1238" s="6">
        <v>0</v>
      </c>
      <c r="S1238" s="11">
        <v>0</v>
      </c>
      <c r="T1238" s="11">
        <v>1</v>
      </c>
      <c r="U1238" s="11">
        <v>2</v>
      </c>
      <c r="V1238" s="11">
        <v>0</v>
      </c>
      <c r="W1238" s="11">
        <v>1</v>
      </c>
      <c r="X1238" s="11">
        <v>0</v>
      </c>
      <c r="Y1238" s="11">
        <v>0</v>
      </c>
      <c r="Z1238" s="11">
        <v>0</v>
      </c>
      <c r="AA1238" s="11">
        <v>0</v>
      </c>
      <c r="AB1238" s="11">
        <v>0</v>
      </c>
      <c r="AC1238" s="11">
        <v>0</v>
      </c>
      <c r="AD1238" s="11">
        <v>10</v>
      </c>
      <c r="AE1238" s="11">
        <v>2</v>
      </c>
      <c r="AF1238" s="11" t="s">
        <v>163</v>
      </c>
      <c r="AG1238" s="6">
        <v>0</v>
      </c>
      <c r="AH1238" s="6">
        <v>0</v>
      </c>
      <c r="AI1238" s="6">
        <v>0</v>
      </c>
      <c r="AJ1238" s="6">
        <v>1.5</v>
      </c>
      <c r="AK1238" s="11">
        <v>0</v>
      </c>
      <c r="AL1238" s="11">
        <v>0</v>
      </c>
      <c r="AM1238" s="11">
        <v>0</v>
      </c>
      <c r="AN1238" s="11">
        <v>1</v>
      </c>
      <c r="AO1238" s="11">
        <v>3000</v>
      </c>
      <c r="AP1238" s="11">
        <v>0.5</v>
      </c>
      <c r="AQ1238" s="11">
        <v>0</v>
      </c>
      <c r="AR1238" s="6">
        <v>0</v>
      </c>
      <c r="AS1238" s="11" t="s">
        <v>672</v>
      </c>
      <c r="AT1238" s="12" t="s">
        <v>213</v>
      </c>
      <c r="AU1238" s="11">
        <v>0</v>
      </c>
      <c r="AV1238" s="18">
        <v>10000007</v>
      </c>
      <c r="AW1238" s="18">
        <v>23000070</v>
      </c>
      <c r="AX1238" s="12" t="s">
        <v>155</v>
      </c>
      <c r="AY1238" s="11">
        <v>0</v>
      </c>
      <c r="AZ1238" s="13">
        <v>0</v>
      </c>
      <c r="BA1238" s="13">
        <v>1</v>
      </c>
      <c r="BB1238" s="37" t="s">
        <v>1668</v>
      </c>
      <c r="BC1238" s="11">
        <v>0</v>
      </c>
      <c r="BD1238" s="11">
        <v>0</v>
      </c>
      <c r="BE1238" s="11">
        <v>0</v>
      </c>
      <c r="BF1238" s="11">
        <v>0</v>
      </c>
      <c r="BG1238" s="11">
        <v>0</v>
      </c>
      <c r="BH1238" s="11">
        <v>0</v>
      </c>
      <c r="BI1238" s="11">
        <v>0</v>
      </c>
      <c r="BJ1238" s="6">
        <v>0</v>
      </c>
      <c r="BK1238" s="6">
        <v>0</v>
      </c>
      <c r="BL1238" s="6">
        <v>0</v>
      </c>
      <c r="BM1238" s="6">
        <v>0</v>
      </c>
      <c r="BN1238" s="6">
        <v>0</v>
      </c>
      <c r="BO1238" s="6">
        <v>0</v>
      </c>
    </row>
    <row r="1239" spans="3:67" ht="20.100000000000001" customHeight="1">
      <c r="C1239" s="18">
        <v>67000275</v>
      </c>
      <c r="D1239" s="55" t="s">
        <v>1669</v>
      </c>
      <c r="E1239" s="11">
        <v>1</v>
      </c>
      <c r="F1239" s="11">
        <v>90002001</v>
      </c>
      <c r="G1239" s="56">
        <v>0</v>
      </c>
      <c r="H1239" s="13">
        <v>0</v>
      </c>
      <c r="I1239" s="18">
        <v>1</v>
      </c>
      <c r="J1239" s="18">
        <v>0</v>
      </c>
      <c r="K1239" s="18">
        <v>0</v>
      </c>
      <c r="L1239" s="56">
        <v>0</v>
      </c>
      <c r="M1239" s="56">
        <v>0</v>
      </c>
      <c r="N1239" s="56">
        <v>1</v>
      </c>
      <c r="O1239" s="56">
        <v>2</v>
      </c>
      <c r="P1239" s="56">
        <v>1</v>
      </c>
      <c r="Q1239" s="56">
        <v>0</v>
      </c>
      <c r="R1239" s="6">
        <v>0</v>
      </c>
      <c r="S1239" s="56">
        <v>0</v>
      </c>
      <c r="T1239" s="11">
        <v>1</v>
      </c>
      <c r="U1239" s="56">
        <v>2</v>
      </c>
      <c r="V1239" s="56">
        <v>0</v>
      </c>
      <c r="W1239" s="56">
        <v>0</v>
      </c>
      <c r="X1239" s="56">
        <v>0</v>
      </c>
      <c r="Y1239" s="56">
        <v>0</v>
      </c>
      <c r="Z1239" s="56">
        <v>0</v>
      </c>
      <c r="AA1239" s="56">
        <v>0</v>
      </c>
      <c r="AB1239" s="56">
        <v>0</v>
      </c>
      <c r="AC1239" s="56">
        <v>0</v>
      </c>
      <c r="AD1239" s="56">
        <v>20</v>
      </c>
      <c r="AE1239" s="56">
        <v>2</v>
      </c>
      <c r="AF1239" s="56" t="s">
        <v>163</v>
      </c>
      <c r="AG1239" s="6">
        <v>0</v>
      </c>
      <c r="AH1239" s="6">
        <v>0</v>
      </c>
      <c r="AI1239" s="6">
        <v>0</v>
      </c>
      <c r="AJ1239" s="63">
        <v>1.5</v>
      </c>
      <c r="AK1239" s="56">
        <v>0</v>
      </c>
      <c r="AL1239" s="56">
        <v>0</v>
      </c>
      <c r="AM1239" s="56">
        <v>0</v>
      </c>
      <c r="AN1239" s="56">
        <v>1</v>
      </c>
      <c r="AO1239" s="56">
        <v>3000</v>
      </c>
      <c r="AP1239" s="56">
        <v>0.5</v>
      </c>
      <c r="AQ1239" s="56">
        <v>0</v>
      </c>
      <c r="AR1239" s="6">
        <v>0</v>
      </c>
      <c r="AS1239" s="56" t="s">
        <v>1670</v>
      </c>
      <c r="AT1239" s="55" t="s">
        <v>213</v>
      </c>
      <c r="AU1239" s="11">
        <v>0</v>
      </c>
      <c r="AV1239" s="67">
        <v>10000007</v>
      </c>
      <c r="AW1239" s="18">
        <v>23000050</v>
      </c>
      <c r="AX1239" s="55" t="s">
        <v>155</v>
      </c>
      <c r="AY1239" s="56">
        <v>0</v>
      </c>
      <c r="AZ1239" s="74">
        <v>0</v>
      </c>
      <c r="BA1239" s="13">
        <v>1</v>
      </c>
      <c r="BB1239" s="75" t="s">
        <v>1671</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67000276</v>
      </c>
      <c r="D1240" s="55" t="s">
        <v>1672</v>
      </c>
      <c r="E1240" s="11">
        <v>1</v>
      </c>
      <c r="F1240" s="11">
        <v>90002001</v>
      </c>
      <c r="G1240" s="56">
        <v>0</v>
      </c>
      <c r="H1240" s="13">
        <v>0</v>
      </c>
      <c r="I1240" s="18">
        <v>1</v>
      </c>
      <c r="J1240" s="18">
        <v>0</v>
      </c>
      <c r="K1240" s="18">
        <v>0</v>
      </c>
      <c r="L1240" s="56">
        <v>0</v>
      </c>
      <c r="M1240" s="56">
        <v>0</v>
      </c>
      <c r="N1240" s="56">
        <v>1</v>
      </c>
      <c r="O1240" s="56">
        <v>2</v>
      </c>
      <c r="P1240" s="56">
        <v>1</v>
      </c>
      <c r="Q1240" s="56">
        <v>0</v>
      </c>
      <c r="R1240" s="6">
        <v>0</v>
      </c>
      <c r="S1240" s="56">
        <v>0</v>
      </c>
      <c r="T1240" s="11">
        <v>1</v>
      </c>
      <c r="U1240" s="56">
        <v>2</v>
      </c>
      <c r="V1240" s="56">
        <v>0</v>
      </c>
      <c r="W1240" s="56">
        <v>0</v>
      </c>
      <c r="X1240" s="56">
        <v>0</v>
      </c>
      <c r="Y1240" s="56">
        <v>0</v>
      </c>
      <c r="Z1240" s="56">
        <v>0</v>
      </c>
      <c r="AA1240" s="56">
        <v>0</v>
      </c>
      <c r="AB1240" s="56">
        <v>0</v>
      </c>
      <c r="AC1240" s="56">
        <v>0</v>
      </c>
      <c r="AD1240" s="56">
        <v>30</v>
      </c>
      <c r="AE1240" s="56">
        <v>2</v>
      </c>
      <c r="AF1240" s="56" t="s">
        <v>163</v>
      </c>
      <c r="AG1240" s="6">
        <v>0</v>
      </c>
      <c r="AH1240" s="6">
        <v>0</v>
      </c>
      <c r="AI1240" s="6">
        <v>0</v>
      </c>
      <c r="AJ1240" s="63">
        <v>1.5</v>
      </c>
      <c r="AK1240" s="56">
        <v>0</v>
      </c>
      <c r="AL1240" s="56">
        <v>0</v>
      </c>
      <c r="AM1240" s="56">
        <v>0</v>
      </c>
      <c r="AN1240" s="56">
        <v>1</v>
      </c>
      <c r="AO1240" s="56">
        <v>3000</v>
      </c>
      <c r="AP1240" s="56">
        <v>0.5</v>
      </c>
      <c r="AQ1240" s="56">
        <v>0</v>
      </c>
      <c r="AR1240" s="6">
        <v>0</v>
      </c>
      <c r="AS1240" s="56" t="s">
        <v>1673</v>
      </c>
      <c r="AT1240" s="55" t="s">
        <v>213</v>
      </c>
      <c r="AU1240" s="11">
        <v>0</v>
      </c>
      <c r="AV1240" s="67">
        <v>10000007</v>
      </c>
      <c r="AW1240" s="18">
        <v>23000060</v>
      </c>
      <c r="AX1240" s="55" t="s">
        <v>155</v>
      </c>
      <c r="AY1240" s="56">
        <v>0</v>
      </c>
      <c r="AZ1240" s="74">
        <v>0</v>
      </c>
      <c r="BA1240" s="74">
        <v>0</v>
      </c>
      <c r="BB1240" s="75" t="s">
        <v>1674</v>
      </c>
      <c r="BC1240" s="56">
        <v>0</v>
      </c>
      <c r="BD1240" s="11">
        <v>0</v>
      </c>
      <c r="BE1240" s="56">
        <v>0</v>
      </c>
      <c r="BF1240" s="56">
        <v>0</v>
      </c>
      <c r="BG1240" s="56">
        <v>0</v>
      </c>
      <c r="BH1240" s="56">
        <v>0</v>
      </c>
      <c r="BI1240" s="11">
        <v>0</v>
      </c>
      <c r="BJ1240" s="6">
        <v>0</v>
      </c>
      <c r="BK1240" s="6">
        <v>0</v>
      </c>
      <c r="BL1240" s="6">
        <v>0</v>
      </c>
      <c r="BM1240" s="6">
        <v>0</v>
      </c>
      <c r="BN1240" s="6">
        <v>0</v>
      </c>
      <c r="BO1240" s="6">
        <v>0</v>
      </c>
    </row>
    <row r="1241" spans="3:67" ht="20.100000000000001" customHeight="1">
      <c r="C1241" s="18">
        <v>67000277</v>
      </c>
      <c r="D1241" s="55" t="s">
        <v>402</v>
      </c>
      <c r="E1241" s="11">
        <v>1</v>
      </c>
      <c r="F1241" s="11">
        <v>90002001</v>
      </c>
      <c r="G1241" s="56">
        <v>0</v>
      </c>
      <c r="H1241" s="13">
        <v>0</v>
      </c>
      <c r="I1241" s="18">
        <v>1</v>
      </c>
      <c r="J1241" s="18">
        <v>0</v>
      </c>
      <c r="K1241" s="18">
        <v>0</v>
      </c>
      <c r="L1241" s="56">
        <v>0</v>
      </c>
      <c r="M1241" s="56">
        <v>0</v>
      </c>
      <c r="N1241" s="56">
        <v>1</v>
      </c>
      <c r="O1241" s="56">
        <v>0</v>
      </c>
      <c r="P1241" s="56">
        <v>0</v>
      </c>
      <c r="Q1241" s="56">
        <v>0</v>
      </c>
      <c r="R1241" s="6">
        <v>0</v>
      </c>
      <c r="S1241" s="56">
        <v>0</v>
      </c>
      <c r="T1241" s="11">
        <v>1</v>
      </c>
      <c r="U1241" s="56">
        <v>2</v>
      </c>
      <c r="V1241" s="56">
        <v>0</v>
      </c>
      <c r="W1241" s="56">
        <v>1</v>
      </c>
      <c r="X1241" s="56">
        <v>0</v>
      </c>
      <c r="Y1241" s="56">
        <v>0</v>
      </c>
      <c r="Z1241" s="56">
        <v>0</v>
      </c>
      <c r="AA1241" s="56">
        <v>0</v>
      </c>
      <c r="AB1241" s="56">
        <v>0</v>
      </c>
      <c r="AC1241" s="56">
        <v>0</v>
      </c>
      <c r="AD1241" s="56">
        <v>30</v>
      </c>
      <c r="AE1241" s="56">
        <v>2</v>
      </c>
      <c r="AF1241" s="56" t="s">
        <v>403</v>
      </c>
      <c r="AG1241" s="6">
        <v>0</v>
      </c>
      <c r="AH1241" s="6">
        <v>2</v>
      </c>
      <c r="AI1241" s="6">
        <v>0</v>
      </c>
      <c r="AJ1241" s="63">
        <v>0</v>
      </c>
      <c r="AK1241" s="56">
        <v>0</v>
      </c>
      <c r="AL1241" s="56">
        <v>0</v>
      </c>
      <c r="AM1241" s="56">
        <v>0</v>
      </c>
      <c r="AN1241" s="56">
        <v>5</v>
      </c>
      <c r="AO1241" s="56">
        <v>5000</v>
      </c>
      <c r="AP1241" s="56">
        <v>0</v>
      </c>
      <c r="AQ1241" s="56">
        <v>0</v>
      </c>
      <c r="AR1241" s="6">
        <v>0</v>
      </c>
      <c r="AS1241" s="56">
        <v>0</v>
      </c>
      <c r="AT1241" s="55" t="s">
        <v>213</v>
      </c>
      <c r="AU1241" s="11">
        <v>0</v>
      </c>
      <c r="AV1241" s="67">
        <v>0</v>
      </c>
      <c r="AW1241" s="18">
        <v>21000010</v>
      </c>
      <c r="AX1241" s="55" t="s">
        <v>404</v>
      </c>
      <c r="AY1241" s="56" t="s">
        <v>1675</v>
      </c>
      <c r="AZ1241" s="74">
        <v>0</v>
      </c>
      <c r="BA1241" s="74">
        <v>0</v>
      </c>
      <c r="BB1241" s="75" t="s">
        <v>1674</v>
      </c>
      <c r="BC1241" s="56">
        <v>0</v>
      </c>
      <c r="BD1241" s="11">
        <v>0</v>
      </c>
      <c r="BE1241" s="56">
        <v>0</v>
      </c>
      <c r="BF1241" s="56">
        <v>0</v>
      </c>
      <c r="BG1241" s="56">
        <v>0</v>
      </c>
      <c r="BH1241" s="56">
        <v>0</v>
      </c>
      <c r="BI1241" s="11">
        <v>0</v>
      </c>
      <c r="BJ1241" s="6">
        <v>0</v>
      </c>
      <c r="BK1241" s="6">
        <v>0</v>
      </c>
      <c r="BL1241" s="6">
        <v>0</v>
      </c>
      <c r="BM1241" s="6">
        <v>0</v>
      </c>
      <c r="BN1241" s="6">
        <v>0</v>
      </c>
      <c r="BO1241" s="6">
        <v>0</v>
      </c>
    </row>
    <row r="1242" spans="3:67" ht="20.100000000000001" customHeight="1">
      <c r="C1242" s="18">
        <v>67000278</v>
      </c>
      <c r="D1242" s="19" t="s">
        <v>1676</v>
      </c>
      <c r="E1242" s="11">
        <v>1</v>
      </c>
      <c r="F1242" s="18">
        <v>63001001</v>
      </c>
      <c r="G1242" s="18">
        <v>0</v>
      </c>
      <c r="H1242" s="13">
        <v>0</v>
      </c>
      <c r="I1242" s="18">
        <v>1</v>
      </c>
      <c r="J1242" s="18">
        <v>0</v>
      </c>
      <c r="K1242" s="11">
        <v>0</v>
      </c>
      <c r="L1242" s="18">
        <v>0</v>
      </c>
      <c r="M1242" s="18">
        <v>0</v>
      </c>
      <c r="N1242" s="18">
        <v>1</v>
      </c>
      <c r="O1242" s="18">
        <v>0</v>
      </c>
      <c r="P1242" s="18">
        <v>1</v>
      </c>
      <c r="Q1242" s="18">
        <v>0</v>
      </c>
      <c r="R1242" s="6">
        <v>0</v>
      </c>
      <c r="S1242" s="13">
        <v>0</v>
      </c>
      <c r="T1242" s="11">
        <v>1</v>
      </c>
      <c r="U1242" s="18">
        <v>2</v>
      </c>
      <c r="V1242" s="18">
        <v>0</v>
      </c>
      <c r="W1242" s="18">
        <v>0</v>
      </c>
      <c r="X1242" s="18">
        <v>0</v>
      </c>
      <c r="Y1242" s="18">
        <v>0</v>
      </c>
      <c r="Z1242" s="18">
        <v>0</v>
      </c>
      <c r="AA1242" s="18">
        <v>0</v>
      </c>
      <c r="AB1242" s="18">
        <v>1</v>
      </c>
      <c r="AC1242" s="18">
        <v>0</v>
      </c>
      <c r="AD1242" s="18">
        <v>60</v>
      </c>
      <c r="AE1242" s="18">
        <v>2</v>
      </c>
      <c r="AF1242" s="18" t="s">
        <v>1677</v>
      </c>
      <c r="AG1242" s="6">
        <v>0</v>
      </c>
      <c r="AH1242" s="6">
        <v>0</v>
      </c>
      <c r="AI1242" s="6">
        <v>0</v>
      </c>
      <c r="AJ1242" s="6">
        <v>0</v>
      </c>
      <c r="AK1242" s="18">
        <v>0</v>
      </c>
      <c r="AL1242" s="18">
        <v>0</v>
      </c>
      <c r="AM1242" s="18">
        <v>0</v>
      </c>
      <c r="AN1242" s="18">
        <v>1</v>
      </c>
      <c r="AO1242" s="18">
        <v>1800000</v>
      </c>
      <c r="AP1242" s="18">
        <v>0</v>
      </c>
      <c r="AQ1242" s="18">
        <v>0</v>
      </c>
      <c r="AR1242" s="6">
        <v>0</v>
      </c>
      <c r="AS1242" s="18">
        <v>90106002</v>
      </c>
      <c r="AT1242" s="19" t="s">
        <v>153</v>
      </c>
      <c r="AU1242" s="18">
        <v>0</v>
      </c>
      <c r="AV1242" s="18">
        <v>0</v>
      </c>
      <c r="AW1242" s="18">
        <v>0</v>
      </c>
      <c r="AX1242" s="19" t="s">
        <v>907</v>
      </c>
      <c r="AY1242" s="19">
        <v>0</v>
      </c>
      <c r="AZ1242" s="13">
        <v>0</v>
      </c>
      <c r="BA1242" s="13">
        <v>0</v>
      </c>
      <c r="BB1242" s="93" t="s">
        <v>1678</v>
      </c>
      <c r="BC1242" s="18">
        <v>0</v>
      </c>
      <c r="BD1242" s="11">
        <v>0</v>
      </c>
      <c r="BE1242" s="18">
        <v>0</v>
      </c>
      <c r="BF1242" s="18">
        <v>0</v>
      </c>
      <c r="BG1242" s="18">
        <v>0</v>
      </c>
      <c r="BH1242" s="18">
        <v>0</v>
      </c>
      <c r="BI1242" s="9">
        <v>0</v>
      </c>
      <c r="BJ1242" s="6">
        <v>0</v>
      </c>
      <c r="BK1242" s="6">
        <v>0</v>
      </c>
      <c r="BL1242" s="6">
        <v>0</v>
      </c>
      <c r="BM1242" s="6">
        <v>0</v>
      </c>
      <c r="BN1242" s="6">
        <v>0</v>
      </c>
      <c r="BO1242" s="6">
        <v>0</v>
      </c>
    </row>
    <row r="1243" spans="3:67" ht="19.5" customHeight="1">
      <c r="C1243" s="18">
        <v>67000279</v>
      </c>
      <c r="D1243" s="12" t="s">
        <v>1679</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11">
        <v>10</v>
      </c>
      <c r="AG1243" s="6">
        <v>0</v>
      </c>
      <c r="AH1243" s="6">
        <v>0</v>
      </c>
      <c r="AI1243" s="6">
        <v>0</v>
      </c>
      <c r="AJ1243" s="6">
        <v>0</v>
      </c>
      <c r="AK1243" s="11">
        <v>0</v>
      </c>
      <c r="AL1243" s="11">
        <v>0</v>
      </c>
      <c r="AM1243" s="11">
        <v>0</v>
      </c>
      <c r="AN1243" s="11">
        <v>0.5</v>
      </c>
      <c r="AO1243" s="11">
        <v>3000</v>
      </c>
      <c r="AP1243" s="11">
        <v>0.2</v>
      </c>
      <c r="AQ1243" s="11">
        <v>0</v>
      </c>
      <c r="AR1243" s="6">
        <v>0</v>
      </c>
      <c r="AS1243" s="11" t="s">
        <v>153</v>
      </c>
      <c r="AT1243" s="12" t="s">
        <v>397</v>
      </c>
      <c r="AU1243" s="11" t="s">
        <v>348</v>
      </c>
      <c r="AV1243" s="18">
        <v>10000007</v>
      </c>
      <c r="AW1243" s="18">
        <v>21000020</v>
      </c>
      <c r="AX1243" s="12" t="s">
        <v>698</v>
      </c>
      <c r="AY1243" s="11">
        <v>0</v>
      </c>
      <c r="AZ1243" s="13">
        <v>0</v>
      </c>
      <c r="BA1243" s="13">
        <v>0</v>
      </c>
      <c r="BB1243" s="93" t="s">
        <v>1680</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20.100000000000001" customHeight="1">
      <c r="C1244" s="18">
        <v>67000280</v>
      </c>
      <c r="D1244" s="12" t="s">
        <v>1681</v>
      </c>
      <c r="E1244" s="11">
        <v>1</v>
      </c>
      <c r="F1244" s="11">
        <v>62011201</v>
      </c>
      <c r="G1244" s="11">
        <v>0</v>
      </c>
      <c r="H1244" s="13">
        <v>0</v>
      </c>
      <c r="I1244" s="11">
        <v>5</v>
      </c>
      <c r="J1244" s="11">
        <v>3</v>
      </c>
      <c r="K1244" s="11">
        <v>0</v>
      </c>
      <c r="L1244" s="11">
        <v>0</v>
      </c>
      <c r="M1244" s="11">
        <v>0</v>
      </c>
      <c r="N1244" s="11">
        <v>1</v>
      </c>
      <c r="O1244" s="11">
        <v>0</v>
      </c>
      <c r="P1244" s="11">
        <v>0</v>
      </c>
      <c r="Q1244" s="11">
        <v>0</v>
      </c>
      <c r="R1244" s="6">
        <v>0</v>
      </c>
      <c r="S1244" s="11">
        <v>0</v>
      </c>
      <c r="T1244" s="11">
        <v>1</v>
      </c>
      <c r="U1244" s="11">
        <v>2</v>
      </c>
      <c r="V1244" s="11">
        <v>0</v>
      </c>
      <c r="W1244" s="11">
        <v>1.5</v>
      </c>
      <c r="X1244" s="11">
        <v>10</v>
      </c>
      <c r="Y1244" s="11">
        <v>1</v>
      </c>
      <c r="Z1244" s="11">
        <v>0</v>
      </c>
      <c r="AA1244" s="11">
        <v>0</v>
      </c>
      <c r="AB1244" s="11">
        <v>0</v>
      </c>
      <c r="AC1244" s="11">
        <v>0</v>
      </c>
      <c r="AD1244" s="11">
        <v>5</v>
      </c>
      <c r="AE1244" s="11">
        <v>1</v>
      </c>
      <c r="AF1244" s="56">
        <v>3</v>
      </c>
      <c r="AG1244" s="6">
        <v>2</v>
      </c>
      <c r="AH1244" s="6">
        <v>1</v>
      </c>
      <c r="AI1244" s="6">
        <v>0</v>
      </c>
      <c r="AJ1244" s="6">
        <v>8</v>
      </c>
      <c r="AK1244" s="11">
        <v>0</v>
      </c>
      <c r="AL1244" s="11">
        <v>0</v>
      </c>
      <c r="AM1244" s="11">
        <v>0</v>
      </c>
      <c r="AN1244" s="11">
        <v>0.5</v>
      </c>
      <c r="AO1244" s="11">
        <v>10000</v>
      </c>
      <c r="AP1244" s="11">
        <v>0.2</v>
      </c>
      <c r="AQ1244" s="11">
        <v>0</v>
      </c>
      <c r="AR1244" s="6">
        <v>0</v>
      </c>
      <c r="AS1244" s="11" t="s">
        <v>153</v>
      </c>
      <c r="AT1244" s="12" t="s">
        <v>397</v>
      </c>
      <c r="AU1244" s="11" t="s">
        <v>348</v>
      </c>
      <c r="AV1244" s="18">
        <v>10000007</v>
      </c>
      <c r="AW1244" s="18">
        <v>21102020</v>
      </c>
      <c r="AX1244" s="12" t="s">
        <v>698</v>
      </c>
      <c r="AY1244" s="11">
        <v>0</v>
      </c>
      <c r="AZ1244" s="13">
        <v>0</v>
      </c>
      <c r="BA1244" s="13">
        <v>0</v>
      </c>
      <c r="BB1244" s="93" t="s">
        <v>1682</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67000281</v>
      </c>
      <c r="D1245" s="12" t="s">
        <v>1683</v>
      </c>
      <c r="E1245" s="11">
        <v>1</v>
      </c>
      <c r="F1245" s="11">
        <v>62011201</v>
      </c>
      <c r="G1245" s="11">
        <v>0</v>
      </c>
      <c r="H1245" s="13">
        <v>0</v>
      </c>
      <c r="I1245" s="11">
        <v>5</v>
      </c>
      <c r="J1245" s="11">
        <v>3</v>
      </c>
      <c r="K1245" s="11">
        <v>0</v>
      </c>
      <c r="L1245" s="11">
        <v>0</v>
      </c>
      <c r="M1245" s="11">
        <v>0</v>
      </c>
      <c r="N1245" s="11">
        <v>1</v>
      </c>
      <c r="O1245" s="11">
        <v>0</v>
      </c>
      <c r="P1245" s="11">
        <v>0</v>
      </c>
      <c r="Q1245" s="11">
        <v>0</v>
      </c>
      <c r="R1245" s="6">
        <v>0</v>
      </c>
      <c r="S1245" s="11">
        <v>0</v>
      </c>
      <c r="T1245" s="11">
        <v>1</v>
      </c>
      <c r="U1245" s="11">
        <v>2</v>
      </c>
      <c r="V1245" s="11">
        <v>0</v>
      </c>
      <c r="W1245" s="11">
        <v>1.5</v>
      </c>
      <c r="X1245" s="11">
        <v>10</v>
      </c>
      <c r="Y1245" s="11">
        <v>1</v>
      </c>
      <c r="Z1245" s="11">
        <v>0</v>
      </c>
      <c r="AA1245" s="11">
        <v>0</v>
      </c>
      <c r="AB1245" s="11">
        <v>0</v>
      </c>
      <c r="AC1245" s="11">
        <v>0</v>
      </c>
      <c r="AD1245" s="11">
        <v>5</v>
      </c>
      <c r="AE1245" s="11">
        <v>1</v>
      </c>
      <c r="AF1245" s="56">
        <v>3</v>
      </c>
      <c r="AG1245" s="6">
        <v>0</v>
      </c>
      <c r="AH1245" s="6">
        <v>2</v>
      </c>
      <c r="AI1245" s="6">
        <v>0</v>
      </c>
      <c r="AJ1245" s="6">
        <v>3</v>
      </c>
      <c r="AK1245" s="11">
        <v>0</v>
      </c>
      <c r="AL1245" s="11">
        <v>0</v>
      </c>
      <c r="AM1245" s="11">
        <v>0</v>
      </c>
      <c r="AN1245" s="11">
        <v>0.5</v>
      </c>
      <c r="AO1245" s="11">
        <v>10000</v>
      </c>
      <c r="AP1245" s="11">
        <v>0.2</v>
      </c>
      <c r="AQ1245" s="11">
        <v>3</v>
      </c>
      <c r="AR1245" s="6">
        <v>0</v>
      </c>
      <c r="AS1245" s="11" t="s">
        <v>153</v>
      </c>
      <c r="AT1245" s="12" t="s">
        <v>397</v>
      </c>
      <c r="AU1245" s="11" t="s">
        <v>348</v>
      </c>
      <c r="AV1245" s="18">
        <v>10000007</v>
      </c>
      <c r="AW1245" s="18">
        <v>21102020</v>
      </c>
      <c r="AX1245" s="12" t="s">
        <v>706</v>
      </c>
      <c r="AY1245" s="11">
        <v>0</v>
      </c>
      <c r="AZ1245" s="13">
        <v>0</v>
      </c>
      <c r="BA1245" s="13">
        <v>0</v>
      </c>
      <c r="BB1245" s="93" t="s">
        <v>1684</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19.5" customHeight="1">
      <c r="C1246" s="18">
        <v>67000282</v>
      </c>
      <c r="D1246" s="12" t="s">
        <v>1685</v>
      </c>
      <c r="E1246" s="11">
        <v>1</v>
      </c>
      <c r="F1246" s="18">
        <v>61021201</v>
      </c>
      <c r="G1246" s="18">
        <v>0</v>
      </c>
      <c r="H1246" s="13">
        <v>0</v>
      </c>
      <c r="I1246" s="11">
        <f>I1240+5</f>
        <v>6</v>
      </c>
      <c r="J1246" s="11">
        <v>5</v>
      </c>
      <c r="K1246" s="11">
        <v>0</v>
      </c>
      <c r="L1246" s="18">
        <v>0</v>
      </c>
      <c r="M1246" s="18">
        <v>0</v>
      </c>
      <c r="N1246" s="18">
        <v>1</v>
      </c>
      <c r="O1246" s="18">
        <v>0</v>
      </c>
      <c r="P1246" s="18">
        <v>0</v>
      </c>
      <c r="Q1246" s="18">
        <v>0</v>
      </c>
      <c r="R1246" s="6">
        <v>0</v>
      </c>
      <c r="S1246" s="13">
        <v>0</v>
      </c>
      <c r="T1246" s="11">
        <v>1</v>
      </c>
      <c r="U1246" s="18">
        <v>2</v>
      </c>
      <c r="V1246" s="18">
        <v>0</v>
      </c>
      <c r="W1246" s="11">
        <v>3.5</v>
      </c>
      <c r="X1246" s="11">
        <v>500</v>
      </c>
      <c r="Y1246" s="18">
        <v>1</v>
      </c>
      <c r="Z1246" s="18">
        <v>0</v>
      </c>
      <c r="AA1246" s="18">
        <v>0</v>
      </c>
      <c r="AB1246" s="18">
        <v>0</v>
      </c>
      <c r="AC1246" s="18">
        <v>0</v>
      </c>
      <c r="AD1246" s="18">
        <v>7</v>
      </c>
      <c r="AE1246" s="18">
        <v>1</v>
      </c>
      <c r="AF1246" s="18">
        <v>3</v>
      </c>
      <c r="AG1246" s="6">
        <v>2</v>
      </c>
      <c r="AH1246" s="6">
        <v>1</v>
      </c>
      <c r="AI1246" s="6">
        <v>0</v>
      </c>
      <c r="AJ1246" s="6">
        <v>8</v>
      </c>
      <c r="AK1246" s="18">
        <v>0</v>
      </c>
      <c r="AL1246" s="18">
        <v>0.5</v>
      </c>
      <c r="AM1246" s="18">
        <v>0</v>
      </c>
      <c r="AN1246" s="18">
        <v>0.25</v>
      </c>
      <c r="AO1246" s="18">
        <v>9000</v>
      </c>
      <c r="AP1246" s="18">
        <v>0.5</v>
      </c>
      <c r="AQ1246" s="18">
        <v>0</v>
      </c>
      <c r="AR1246" s="6">
        <v>0</v>
      </c>
      <c r="AS1246" s="18">
        <v>0</v>
      </c>
      <c r="AT1246" s="19" t="s">
        <v>700</v>
      </c>
      <c r="AU1246" s="18" t="s">
        <v>701</v>
      </c>
      <c r="AV1246" s="18">
        <v>10003002</v>
      </c>
      <c r="AW1246" s="18">
        <v>21010020</v>
      </c>
      <c r="AX1246" s="19" t="s">
        <v>706</v>
      </c>
      <c r="AY1246" s="19">
        <v>0</v>
      </c>
      <c r="AZ1246" s="13">
        <v>0</v>
      </c>
      <c r="BA1246" s="13">
        <v>0</v>
      </c>
      <c r="BB1246" s="93" t="s">
        <v>1686</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67000283</v>
      </c>
      <c r="D1247" s="19" t="s">
        <v>1687</v>
      </c>
      <c r="E1247" s="11">
        <v>1</v>
      </c>
      <c r="F1247" s="18">
        <v>63001001</v>
      </c>
      <c r="G1247" s="18">
        <v>0</v>
      </c>
      <c r="H1247" s="13">
        <v>0</v>
      </c>
      <c r="I1247" s="18">
        <v>1</v>
      </c>
      <c r="J1247" s="18">
        <v>0</v>
      </c>
      <c r="K1247" s="11">
        <v>0</v>
      </c>
      <c r="L1247" s="18">
        <v>0</v>
      </c>
      <c r="M1247" s="18">
        <v>0</v>
      </c>
      <c r="N1247" s="18">
        <v>1</v>
      </c>
      <c r="O1247" s="18">
        <v>0</v>
      </c>
      <c r="P1247" s="18">
        <v>1</v>
      </c>
      <c r="Q1247" s="18">
        <v>0</v>
      </c>
      <c r="R1247" s="6">
        <v>0</v>
      </c>
      <c r="S1247" s="13">
        <v>0</v>
      </c>
      <c r="T1247" s="11">
        <v>1</v>
      </c>
      <c r="U1247" s="18">
        <v>2</v>
      </c>
      <c r="V1247" s="18">
        <v>0</v>
      </c>
      <c r="W1247" s="18">
        <v>0</v>
      </c>
      <c r="X1247" s="18">
        <v>0</v>
      </c>
      <c r="Y1247" s="18">
        <v>0</v>
      </c>
      <c r="Z1247" s="18">
        <v>0</v>
      </c>
      <c r="AA1247" s="18">
        <v>0</v>
      </c>
      <c r="AB1247" s="18">
        <v>1</v>
      </c>
      <c r="AC1247" s="18">
        <v>0</v>
      </c>
      <c r="AD1247" s="18">
        <v>60</v>
      </c>
      <c r="AE1247" s="18">
        <v>2</v>
      </c>
      <c r="AF1247" s="18" t="s">
        <v>1688</v>
      </c>
      <c r="AG1247" s="6">
        <v>0</v>
      </c>
      <c r="AH1247" s="6">
        <v>0</v>
      </c>
      <c r="AI1247" s="6">
        <v>0</v>
      </c>
      <c r="AJ1247" s="6">
        <v>0</v>
      </c>
      <c r="AK1247" s="18">
        <v>0</v>
      </c>
      <c r="AL1247" s="18">
        <v>0</v>
      </c>
      <c r="AM1247" s="18">
        <v>0</v>
      </c>
      <c r="AN1247" s="18">
        <v>1</v>
      </c>
      <c r="AO1247" s="18">
        <v>1800000</v>
      </c>
      <c r="AP1247" s="18">
        <v>0</v>
      </c>
      <c r="AQ1247" s="18">
        <v>0</v>
      </c>
      <c r="AR1247" s="6">
        <v>0</v>
      </c>
      <c r="AS1247" s="18">
        <v>99002002</v>
      </c>
      <c r="AT1247" s="19" t="s">
        <v>153</v>
      </c>
      <c r="AU1247" s="18">
        <v>0</v>
      </c>
      <c r="AV1247" s="18">
        <v>0</v>
      </c>
      <c r="AW1247" s="18">
        <v>0</v>
      </c>
      <c r="AX1247" s="19" t="s">
        <v>907</v>
      </c>
      <c r="AY1247" s="19">
        <v>0</v>
      </c>
      <c r="AZ1247" s="13">
        <v>0</v>
      </c>
      <c r="BA1247" s="13">
        <v>0</v>
      </c>
      <c r="BB1247" s="93" t="s">
        <v>1678</v>
      </c>
      <c r="BC1247" s="18">
        <v>0</v>
      </c>
      <c r="BD1247" s="11">
        <v>0</v>
      </c>
      <c r="BE1247" s="18">
        <v>0</v>
      </c>
      <c r="BF1247" s="18">
        <v>0</v>
      </c>
      <c r="BG1247" s="18">
        <v>0</v>
      </c>
      <c r="BH1247" s="18">
        <v>0</v>
      </c>
      <c r="BI1247" s="9">
        <v>0</v>
      </c>
      <c r="BJ1247" s="6">
        <v>0</v>
      </c>
      <c r="BK1247" s="6">
        <v>0</v>
      </c>
      <c r="BL1247" s="6">
        <v>0</v>
      </c>
      <c r="BM1247" s="6">
        <v>0</v>
      </c>
      <c r="BN1247" s="6">
        <v>0</v>
      </c>
      <c r="BO1247" s="6">
        <v>0</v>
      </c>
    </row>
    <row r="1248" spans="3:67" ht="20.100000000000001" customHeight="1">
      <c r="C1248" s="18">
        <v>67000284</v>
      </c>
      <c r="D1248" s="19" t="s">
        <v>1689</v>
      </c>
      <c r="E1248" s="11">
        <v>1</v>
      </c>
      <c r="F1248" s="18">
        <v>63001001</v>
      </c>
      <c r="G1248" s="18">
        <v>0</v>
      </c>
      <c r="H1248" s="13">
        <v>0</v>
      </c>
      <c r="I1248" s="18">
        <v>1</v>
      </c>
      <c r="J1248" s="18">
        <v>0</v>
      </c>
      <c r="K1248" s="11">
        <v>0</v>
      </c>
      <c r="L1248" s="18">
        <v>0</v>
      </c>
      <c r="M1248" s="18">
        <v>0</v>
      </c>
      <c r="N1248" s="18">
        <v>1</v>
      </c>
      <c r="O1248" s="18">
        <v>0</v>
      </c>
      <c r="P1248" s="18">
        <v>1</v>
      </c>
      <c r="Q1248" s="18">
        <v>0</v>
      </c>
      <c r="R1248" s="6">
        <v>0</v>
      </c>
      <c r="S1248" s="13">
        <v>0</v>
      </c>
      <c r="T1248" s="11">
        <v>1</v>
      </c>
      <c r="U1248" s="18">
        <v>2</v>
      </c>
      <c r="V1248" s="18">
        <v>0</v>
      </c>
      <c r="W1248" s="18">
        <v>0</v>
      </c>
      <c r="X1248" s="18">
        <v>0</v>
      </c>
      <c r="Y1248" s="18">
        <v>0</v>
      </c>
      <c r="Z1248" s="18">
        <v>0</v>
      </c>
      <c r="AA1248" s="18">
        <v>0</v>
      </c>
      <c r="AB1248" s="18">
        <v>1</v>
      </c>
      <c r="AC1248" s="18">
        <v>0</v>
      </c>
      <c r="AD1248" s="18">
        <v>60</v>
      </c>
      <c r="AE1248" s="18">
        <v>2</v>
      </c>
      <c r="AF1248" s="18" t="s">
        <v>446</v>
      </c>
      <c r="AG1248" s="6">
        <v>0</v>
      </c>
      <c r="AH1248" s="6">
        <v>0</v>
      </c>
      <c r="AI1248" s="6">
        <v>0</v>
      </c>
      <c r="AJ1248" s="6">
        <v>0</v>
      </c>
      <c r="AK1248" s="18">
        <v>0</v>
      </c>
      <c r="AL1248" s="18">
        <v>0</v>
      </c>
      <c r="AM1248" s="18">
        <v>0</v>
      </c>
      <c r="AN1248" s="18">
        <v>1</v>
      </c>
      <c r="AO1248" s="18">
        <v>1800000</v>
      </c>
      <c r="AP1248" s="18">
        <v>0</v>
      </c>
      <c r="AQ1248" s="18">
        <v>0</v>
      </c>
      <c r="AR1248" s="6">
        <v>0</v>
      </c>
      <c r="AS1248" s="18">
        <v>99002002</v>
      </c>
      <c r="AT1248" s="19" t="s">
        <v>153</v>
      </c>
      <c r="AU1248" s="18">
        <v>0</v>
      </c>
      <c r="AV1248" s="18">
        <v>0</v>
      </c>
      <c r="AW1248" s="18">
        <v>0</v>
      </c>
      <c r="AX1248" s="19" t="s">
        <v>907</v>
      </c>
      <c r="AY1248" s="19">
        <v>0</v>
      </c>
      <c r="AZ1248" s="13">
        <v>0</v>
      </c>
      <c r="BA1248" s="13">
        <v>0</v>
      </c>
      <c r="BB1248" s="93" t="s">
        <v>1678</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1.75" customHeight="1">
      <c r="C1249" s="18">
        <v>90010301</v>
      </c>
      <c r="D1249" s="12" t="s">
        <v>346</v>
      </c>
      <c r="E1249" s="18">
        <v>1</v>
      </c>
      <c r="F1249" s="11">
        <v>60010100</v>
      </c>
      <c r="G1249" s="18">
        <v>0</v>
      </c>
      <c r="H1249" s="13">
        <v>0</v>
      </c>
      <c r="I1249" s="18">
        <v>1</v>
      </c>
      <c r="J1249" s="18">
        <v>0</v>
      </c>
      <c r="K1249" s="18">
        <v>0</v>
      </c>
      <c r="L1249" s="11">
        <v>0</v>
      </c>
      <c r="M1249" s="11">
        <v>0</v>
      </c>
      <c r="N1249" s="11">
        <v>2</v>
      </c>
      <c r="O1249" s="11">
        <v>3</v>
      </c>
      <c r="P1249" s="11">
        <v>1</v>
      </c>
      <c r="Q1249" s="11">
        <v>0</v>
      </c>
      <c r="R1249" s="6">
        <v>0</v>
      </c>
      <c r="S1249" s="11">
        <v>0</v>
      </c>
      <c r="T1249" s="11">
        <v>1</v>
      </c>
      <c r="U1249" s="11">
        <v>2</v>
      </c>
      <c r="V1249" s="11">
        <v>0</v>
      </c>
      <c r="W1249" s="11">
        <v>3</v>
      </c>
      <c r="X1249" s="11">
        <v>0</v>
      </c>
      <c r="Y1249" s="11">
        <v>1</v>
      </c>
      <c r="Z1249" s="11">
        <v>0</v>
      </c>
      <c r="AA1249" s="11">
        <v>0</v>
      </c>
      <c r="AB1249" s="11">
        <v>0</v>
      </c>
      <c r="AC1249" s="11">
        <v>0</v>
      </c>
      <c r="AD1249" s="11">
        <v>9</v>
      </c>
      <c r="AE1249" s="11">
        <v>1</v>
      </c>
      <c r="AF1249" s="11">
        <v>4</v>
      </c>
      <c r="AG1249" s="6">
        <v>0</v>
      </c>
      <c r="AH1249" s="6">
        <v>1</v>
      </c>
      <c r="AI1249" s="6">
        <v>0</v>
      </c>
      <c r="AJ1249" s="6">
        <v>2</v>
      </c>
      <c r="AK1249" s="11">
        <v>0</v>
      </c>
      <c r="AL1249" s="11">
        <v>0</v>
      </c>
      <c r="AM1249" s="11">
        <v>0</v>
      </c>
      <c r="AN1249" s="11">
        <v>3</v>
      </c>
      <c r="AO1249" s="11">
        <v>5000</v>
      </c>
      <c r="AP1249" s="11">
        <v>1.1000000000000001</v>
      </c>
      <c r="AQ1249" s="11">
        <v>0</v>
      </c>
      <c r="AR1249" s="6">
        <v>0</v>
      </c>
      <c r="AS1249" s="11">
        <v>90000002</v>
      </c>
      <c r="AT1249" s="12" t="s">
        <v>213</v>
      </c>
      <c r="AU1249" s="11" t="s">
        <v>348</v>
      </c>
      <c r="AV1249" s="18">
        <v>10000007</v>
      </c>
      <c r="AW1249" s="18">
        <v>90010301</v>
      </c>
      <c r="AX1249" s="12" t="s">
        <v>155</v>
      </c>
      <c r="AY1249" s="11" t="s">
        <v>1323</v>
      </c>
      <c r="AZ1249" s="13">
        <v>0</v>
      </c>
      <c r="BA1249" s="13">
        <v>0</v>
      </c>
      <c r="BB1249" s="37" t="s">
        <v>350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90010302</v>
      </c>
      <c r="D1250" s="12" t="s">
        <v>354</v>
      </c>
      <c r="E1250" s="18">
        <v>1</v>
      </c>
      <c r="F1250" s="11">
        <v>60010300</v>
      </c>
      <c r="G1250" s="18">
        <v>0</v>
      </c>
      <c r="H1250" s="13">
        <v>0</v>
      </c>
      <c r="I1250" s="18">
        <v>1</v>
      </c>
      <c r="J1250" s="18">
        <v>0</v>
      </c>
      <c r="K1250" s="18">
        <v>0</v>
      </c>
      <c r="L1250" s="11">
        <v>0</v>
      </c>
      <c r="M1250" s="11">
        <v>0</v>
      </c>
      <c r="N1250" s="11">
        <v>2</v>
      </c>
      <c r="O1250" s="11">
        <v>1</v>
      </c>
      <c r="P1250" s="11">
        <v>0.5</v>
      </c>
      <c r="Q1250" s="11">
        <v>0</v>
      </c>
      <c r="R1250" s="6">
        <v>0</v>
      </c>
      <c r="S1250" s="11">
        <v>0</v>
      </c>
      <c r="T1250" s="11">
        <v>1</v>
      </c>
      <c r="U1250" s="11">
        <v>2</v>
      </c>
      <c r="V1250" s="11">
        <v>0</v>
      </c>
      <c r="W1250" s="11">
        <v>3</v>
      </c>
      <c r="X1250" s="11">
        <v>0</v>
      </c>
      <c r="Y1250" s="11">
        <v>0</v>
      </c>
      <c r="Z1250" s="11">
        <v>0</v>
      </c>
      <c r="AA1250" s="11">
        <v>0</v>
      </c>
      <c r="AB1250" s="11">
        <v>0</v>
      </c>
      <c r="AC1250" s="11">
        <v>0</v>
      </c>
      <c r="AD1250" s="11">
        <v>12</v>
      </c>
      <c r="AE1250" s="11">
        <v>2</v>
      </c>
      <c r="AF1250" s="11" t="s">
        <v>163</v>
      </c>
      <c r="AG1250" s="6">
        <v>0</v>
      </c>
      <c r="AH1250" s="6">
        <v>2</v>
      </c>
      <c r="AI1250" s="6">
        <v>0</v>
      </c>
      <c r="AJ1250" s="6">
        <v>1.5</v>
      </c>
      <c r="AK1250" s="11">
        <v>0</v>
      </c>
      <c r="AL1250" s="11">
        <v>0</v>
      </c>
      <c r="AM1250" s="11">
        <v>0</v>
      </c>
      <c r="AN1250" s="11">
        <v>1.1000000000000001</v>
      </c>
      <c r="AO1250" s="11">
        <v>3000</v>
      </c>
      <c r="AP1250" s="11">
        <v>1.1000000000000001</v>
      </c>
      <c r="AQ1250" s="11">
        <v>0</v>
      </c>
      <c r="AR1250" s="6">
        <v>0</v>
      </c>
      <c r="AS1250" s="11" t="s">
        <v>153</v>
      </c>
      <c r="AT1250" s="19" t="s">
        <v>213</v>
      </c>
      <c r="AU1250" s="11" t="s">
        <v>355</v>
      </c>
      <c r="AV1250" s="18">
        <v>10001007</v>
      </c>
      <c r="AW1250" s="18">
        <v>70103001</v>
      </c>
      <c r="AX1250" s="12" t="s">
        <v>155</v>
      </c>
      <c r="AY1250" s="11">
        <v>0</v>
      </c>
      <c r="AZ1250" s="13">
        <v>0</v>
      </c>
      <c r="BA1250" s="13">
        <v>0</v>
      </c>
      <c r="BB1250" s="37" t="s">
        <v>356</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90010303</v>
      </c>
      <c r="D1251" s="19" t="s">
        <v>351</v>
      </c>
      <c r="E1251" s="18">
        <v>1</v>
      </c>
      <c r="F1251" s="18">
        <v>60010500</v>
      </c>
      <c r="G1251" s="18">
        <v>0</v>
      </c>
      <c r="H1251" s="13">
        <v>0</v>
      </c>
      <c r="I1251" s="18">
        <v>1</v>
      </c>
      <c r="J1251" s="18">
        <v>0</v>
      </c>
      <c r="K1251" s="18">
        <v>0</v>
      </c>
      <c r="L1251" s="18">
        <v>0</v>
      </c>
      <c r="M1251" s="18">
        <v>0</v>
      </c>
      <c r="N1251" s="11">
        <v>2</v>
      </c>
      <c r="O1251" s="18">
        <v>2</v>
      </c>
      <c r="P1251" s="18">
        <v>0.6</v>
      </c>
      <c r="Q1251" s="18">
        <v>0</v>
      </c>
      <c r="R1251" s="6">
        <v>0</v>
      </c>
      <c r="S1251" s="13">
        <v>0</v>
      </c>
      <c r="T1251" s="11">
        <v>1</v>
      </c>
      <c r="U1251" s="18">
        <v>2</v>
      </c>
      <c r="V1251" s="18">
        <v>0</v>
      </c>
      <c r="W1251" s="18">
        <v>0</v>
      </c>
      <c r="X1251" s="18">
        <v>0</v>
      </c>
      <c r="Y1251" s="18">
        <v>0</v>
      </c>
      <c r="Z1251" s="18">
        <v>0</v>
      </c>
      <c r="AA1251" s="18">
        <v>0</v>
      </c>
      <c r="AB1251" s="18">
        <v>0</v>
      </c>
      <c r="AC1251" s="18">
        <v>0</v>
      </c>
      <c r="AD1251" s="18">
        <v>20</v>
      </c>
      <c r="AE1251" s="18">
        <v>0</v>
      </c>
      <c r="AF1251" s="18">
        <v>0</v>
      </c>
      <c r="AG1251" s="6">
        <v>0</v>
      </c>
      <c r="AH1251" s="6">
        <v>0</v>
      </c>
      <c r="AI1251" s="6">
        <v>0</v>
      </c>
      <c r="AJ1251" s="6">
        <v>0</v>
      </c>
      <c r="AK1251" s="18">
        <v>0</v>
      </c>
      <c r="AL1251" s="18">
        <v>0</v>
      </c>
      <c r="AM1251" s="18">
        <v>0</v>
      </c>
      <c r="AN1251" s="18">
        <v>0</v>
      </c>
      <c r="AO1251" s="18">
        <v>1000</v>
      </c>
      <c r="AP1251" s="18">
        <v>0</v>
      </c>
      <c r="AQ1251" s="18">
        <v>0</v>
      </c>
      <c r="AR1251" s="6">
        <v>90103001</v>
      </c>
      <c r="AS1251" s="18" t="s">
        <v>153</v>
      </c>
      <c r="AT1251" s="19" t="s">
        <v>153</v>
      </c>
      <c r="AU1251" s="18" t="s">
        <v>246</v>
      </c>
      <c r="AV1251" s="18">
        <v>0</v>
      </c>
      <c r="AW1251" s="18">
        <v>40000003</v>
      </c>
      <c r="AX1251" s="19" t="s">
        <v>155</v>
      </c>
      <c r="AY1251" s="19" t="s">
        <v>153</v>
      </c>
      <c r="AZ1251" s="13">
        <v>0</v>
      </c>
      <c r="BA1251" s="13">
        <v>0</v>
      </c>
      <c r="BB1251" s="69" t="s">
        <v>357</v>
      </c>
      <c r="BC1251" s="18">
        <v>0</v>
      </c>
      <c r="BD1251" s="11">
        <v>0</v>
      </c>
      <c r="BE1251" s="18">
        <v>0</v>
      </c>
      <c r="BF1251" s="18">
        <v>0</v>
      </c>
      <c r="BG1251" s="18">
        <v>0</v>
      </c>
      <c r="BH1251" s="18">
        <v>0</v>
      </c>
      <c r="BI1251" s="9">
        <v>0</v>
      </c>
      <c r="BJ1251" s="6">
        <v>0</v>
      </c>
      <c r="BK1251" s="6">
        <v>0</v>
      </c>
      <c r="BL1251" s="6">
        <v>0</v>
      </c>
      <c r="BM1251" s="6">
        <v>0</v>
      </c>
      <c r="BN1251" s="6">
        <v>0</v>
      </c>
      <c r="BO1251" s="6">
        <v>0</v>
      </c>
    </row>
    <row r="1252" spans="3:67" ht="20.100000000000001" customHeight="1">
      <c r="C1252" s="18">
        <v>90010401</v>
      </c>
      <c r="D1252" s="9" t="s">
        <v>1690</v>
      </c>
      <c r="E1252" s="9">
        <v>1</v>
      </c>
      <c r="F1252" s="9">
        <v>0</v>
      </c>
      <c r="G1252" s="9">
        <v>0</v>
      </c>
      <c r="H1252" s="10">
        <v>0</v>
      </c>
      <c r="I1252" s="9">
        <v>1</v>
      </c>
      <c r="J1252" s="9">
        <v>0</v>
      </c>
      <c r="K1252" s="10">
        <v>0</v>
      </c>
      <c r="L1252" s="10">
        <v>0</v>
      </c>
      <c r="M1252" s="9">
        <v>0</v>
      </c>
      <c r="N1252" s="9">
        <v>2</v>
      </c>
      <c r="O1252" s="9">
        <v>1</v>
      </c>
      <c r="P1252" s="9">
        <v>0.1</v>
      </c>
      <c r="Q1252" s="9">
        <v>0</v>
      </c>
      <c r="R1252" s="6">
        <v>0</v>
      </c>
      <c r="S1252" s="9">
        <v>0</v>
      </c>
      <c r="T1252" s="11">
        <v>1</v>
      </c>
      <c r="U1252" s="9">
        <v>1</v>
      </c>
      <c r="V1252" s="10">
        <v>0</v>
      </c>
      <c r="W1252" s="9">
        <v>2.5</v>
      </c>
      <c r="X1252" s="9">
        <v>0</v>
      </c>
      <c r="Y1252" s="9">
        <v>1</v>
      </c>
      <c r="Z1252" s="9">
        <v>0</v>
      </c>
      <c r="AA1252" s="10">
        <v>0</v>
      </c>
      <c r="AB1252" s="9">
        <v>0</v>
      </c>
      <c r="AC1252" s="9">
        <v>0</v>
      </c>
      <c r="AD1252" s="9">
        <v>1</v>
      </c>
      <c r="AE1252" s="9">
        <v>0</v>
      </c>
      <c r="AF1252" s="9">
        <v>0</v>
      </c>
      <c r="AG1252" s="6">
        <v>0</v>
      </c>
      <c r="AH1252" s="6">
        <v>0</v>
      </c>
      <c r="AI1252" s="6">
        <v>0</v>
      </c>
      <c r="AJ1252" s="9">
        <v>0</v>
      </c>
      <c r="AK1252" s="29">
        <v>0</v>
      </c>
      <c r="AL1252" s="9">
        <v>0</v>
      </c>
      <c r="AM1252" s="9">
        <v>0</v>
      </c>
      <c r="AN1252" s="9">
        <v>0</v>
      </c>
      <c r="AO1252" s="9">
        <v>3000</v>
      </c>
      <c r="AP1252" s="9">
        <v>0</v>
      </c>
      <c r="AQ1252" s="9">
        <v>0</v>
      </c>
      <c r="AR1252" s="6">
        <v>0</v>
      </c>
      <c r="AS1252" s="9">
        <v>0</v>
      </c>
      <c r="AT1252" s="9">
        <v>0</v>
      </c>
      <c r="AU1252" s="10">
        <v>0</v>
      </c>
      <c r="AV1252" s="10">
        <v>0</v>
      </c>
      <c r="AW1252" s="10">
        <v>0</v>
      </c>
      <c r="AX1252" s="19" t="s">
        <v>155</v>
      </c>
      <c r="AY1252" s="1">
        <v>0</v>
      </c>
      <c r="AZ1252" s="34">
        <v>0</v>
      </c>
      <c r="BA1252" s="34">
        <v>0</v>
      </c>
      <c r="BB1252" s="36" t="s">
        <v>408</v>
      </c>
      <c r="BC1252" s="9">
        <v>0</v>
      </c>
      <c r="BD1252" s="9">
        <v>0</v>
      </c>
      <c r="BE1252" s="18">
        <v>0</v>
      </c>
      <c r="BF1252" s="9">
        <v>0</v>
      </c>
      <c r="BG1252" s="9">
        <v>0</v>
      </c>
      <c r="BH1252" s="29">
        <v>0</v>
      </c>
      <c r="BI1252" s="9">
        <v>0</v>
      </c>
      <c r="BJ1252" s="6">
        <v>0</v>
      </c>
      <c r="BK1252" s="6">
        <v>0</v>
      </c>
      <c r="BL1252" s="6">
        <v>0</v>
      </c>
      <c r="BM1252" s="6">
        <v>0</v>
      </c>
      <c r="BN1252" s="6">
        <v>0</v>
      </c>
      <c r="BO1252" s="6">
        <v>0</v>
      </c>
    </row>
    <row r="1253" spans="3:67" ht="21.75" customHeight="1">
      <c r="C1253" s="18">
        <v>90010402</v>
      </c>
      <c r="D1253" s="12" t="s">
        <v>346</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5</v>
      </c>
      <c r="AG1253" s="6">
        <v>0</v>
      </c>
      <c r="AH1253" s="6">
        <v>1</v>
      </c>
      <c r="AI1253" s="6">
        <v>0</v>
      </c>
      <c r="AJ1253" s="6">
        <v>2.5</v>
      </c>
      <c r="AK1253" s="11">
        <v>0</v>
      </c>
      <c r="AL1253" s="11">
        <v>0</v>
      </c>
      <c r="AM1253" s="11">
        <v>0</v>
      </c>
      <c r="AN1253" s="11">
        <v>2.5</v>
      </c>
      <c r="AO1253" s="11">
        <v>5000</v>
      </c>
      <c r="AP1253" s="11">
        <v>2</v>
      </c>
      <c r="AQ1253" s="11">
        <v>0</v>
      </c>
      <c r="AR1253" s="6">
        <v>0</v>
      </c>
      <c r="AS1253" s="9">
        <v>91000005</v>
      </c>
      <c r="AT1253" s="9" t="s">
        <v>196</v>
      </c>
      <c r="AU1253" s="11">
        <v>0</v>
      </c>
      <c r="AV1253" s="18">
        <v>10000007</v>
      </c>
      <c r="AW1253" s="18">
        <v>90010402</v>
      </c>
      <c r="AX1253" s="12" t="s">
        <v>155</v>
      </c>
      <c r="AY1253" s="11" t="s">
        <v>1691</v>
      </c>
      <c r="AZ1253" s="13">
        <v>0</v>
      </c>
      <c r="BA1253" s="13">
        <v>0</v>
      </c>
      <c r="BB1253" s="37" t="s">
        <v>350</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90010403</v>
      </c>
      <c r="D1254" s="9" t="s">
        <v>1692</v>
      </c>
      <c r="E1254" s="9">
        <v>1</v>
      </c>
      <c r="F1254" s="9">
        <v>0</v>
      </c>
      <c r="G1254" s="9">
        <v>0</v>
      </c>
      <c r="H1254" s="10">
        <v>0</v>
      </c>
      <c r="I1254" s="9">
        <v>1</v>
      </c>
      <c r="J1254" s="9">
        <v>0</v>
      </c>
      <c r="K1254" s="10">
        <v>0</v>
      </c>
      <c r="L1254" s="10">
        <v>0</v>
      </c>
      <c r="M1254" s="9">
        <v>0</v>
      </c>
      <c r="N1254" s="9">
        <v>2</v>
      </c>
      <c r="O1254" s="9">
        <v>2</v>
      </c>
      <c r="P1254" s="9">
        <v>0.95</v>
      </c>
      <c r="Q1254" s="9">
        <v>0</v>
      </c>
      <c r="R1254" s="6">
        <v>0</v>
      </c>
      <c r="S1254" s="9">
        <v>0</v>
      </c>
      <c r="T1254" s="11">
        <v>1</v>
      </c>
      <c r="U1254" s="9">
        <v>1</v>
      </c>
      <c r="V1254" s="10">
        <v>0</v>
      </c>
      <c r="W1254" s="9">
        <v>2.5</v>
      </c>
      <c r="X1254" s="9">
        <v>0</v>
      </c>
      <c r="Y1254" s="9">
        <v>1</v>
      </c>
      <c r="Z1254" s="9">
        <v>0</v>
      </c>
      <c r="AA1254" s="10">
        <v>0</v>
      </c>
      <c r="AB1254" s="9">
        <v>0</v>
      </c>
      <c r="AC1254" s="9">
        <v>0</v>
      </c>
      <c r="AD1254" s="9">
        <v>6</v>
      </c>
      <c r="AE1254" s="9">
        <v>1</v>
      </c>
      <c r="AF1254" s="9">
        <v>3</v>
      </c>
      <c r="AG1254" s="6">
        <v>1</v>
      </c>
      <c r="AH1254" s="6">
        <v>1</v>
      </c>
      <c r="AI1254" s="6">
        <v>0</v>
      </c>
      <c r="AJ1254" s="9">
        <v>1.5</v>
      </c>
      <c r="AK1254" s="29">
        <v>0</v>
      </c>
      <c r="AL1254" s="9">
        <v>0</v>
      </c>
      <c r="AM1254" s="9">
        <v>0</v>
      </c>
      <c r="AN1254" s="9">
        <v>2</v>
      </c>
      <c r="AO1254" s="9">
        <v>4000</v>
      </c>
      <c r="AP1254" s="9">
        <v>2</v>
      </c>
      <c r="AQ1254" s="9">
        <v>0</v>
      </c>
      <c r="AR1254" s="6">
        <v>0</v>
      </c>
      <c r="AS1254" s="66" t="s">
        <v>363</v>
      </c>
      <c r="AT1254" s="9" t="s">
        <v>154</v>
      </c>
      <c r="AU1254" s="10">
        <v>0</v>
      </c>
      <c r="AV1254" s="10">
        <v>0</v>
      </c>
      <c r="AW1254" s="10">
        <v>90010403</v>
      </c>
      <c r="AX1254" s="19" t="s">
        <v>155</v>
      </c>
      <c r="AY1254" s="1">
        <v>0</v>
      </c>
      <c r="AZ1254" s="34">
        <v>0</v>
      </c>
      <c r="BA1254" s="34">
        <v>0</v>
      </c>
      <c r="BB1254" s="36" t="s">
        <v>415</v>
      </c>
      <c r="BC1254" s="9">
        <v>2</v>
      </c>
      <c r="BD1254" s="9">
        <v>0</v>
      </c>
      <c r="BE1254" s="18">
        <v>0</v>
      </c>
      <c r="BF1254" s="9">
        <v>0</v>
      </c>
      <c r="BG1254" s="9">
        <v>3</v>
      </c>
      <c r="BH1254" s="29">
        <v>0</v>
      </c>
      <c r="BI1254" s="9">
        <v>0</v>
      </c>
      <c r="BJ1254" s="6">
        <v>0</v>
      </c>
      <c r="BK1254" s="6">
        <v>0</v>
      </c>
      <c r="BL1254" s="6">
        <v>0</v>
      </c>
      <c r="BM1254" s="6">
        <v>0</v>
      </c>
      <c r="BN1254" s="6">
        <v>0</v>
      </c>
      <c r="BO1254" s="6">
        <v>0</v>
      </c>
    </row>
    <row r="1255" spans="3:67" ht="20.100000000000001" customHeight="1">
      <c r="C1255" s="18">
        <v>90010404</v>
      </c>
      <c r="D1255" s="9" t="s">
        <v>1693</v>
      </c>
      <c r="E1255" s="9">
        <v>1</v>
      </c>
      <c r="F1255" s="9">
        <v>0</v>
      </c>
      <c r="G1255" s="9">
        <v>0</v>
      </c>
      <c r="H1255" s="10">
        <v>0</v>
      </c>
      <c r="I1255" s="9">
        <v>0</v>
      </c>
      <c r="J1255" s="9">
        <v>0</v>
      </c>
      <c r="K1255" s="10">
        <v>0</v>
      </c>
      <c r="L1255" s="10">
        <v>0</v>
      </c>
      <c r="M1255" s="9">
        <v>0</v>
      </c>
      <c r="N1255" s="9">
        <v>2</v>
      </c>
      <c r="O1255" s="9">
        <v>2</v>
      </c>
      <c r="P1255" s="9">
        <v>0.9</v>
      </c>
      <c r="Q1255" s="9">
        <v>0</v>
      </c>
      <c r="R1255" s="6">
        <v>0</v>
      </c>
      <c r="S1255" s="9">
        <v>0</v>
      </c>
      <c r="T1255" s="11">
        <v>1</v>
      </c>
      <c r="U1255" s="9">
        <v>1</v>
      </c>
      <c r="V1255" s="10">
        <v>0</v>
      </c>
      <c r="W1255" s="9">
        <v>1.5</v>
      </c>
      <c r="X1255" s="9">
        <v>0</v>
      </c>
      <c r="Y1255" s="9">
        <v>1</v>
      </c>
      <c r="Z1255" s="9">
        <v>0</v>
      </c>
      <c r="AA1255" s="10">
        <v>0</v>
      </c>
      <c r="AB1255" s="9">
        <v>0</v>
      </c>
      <c r="AC1255" s="9">
        <v>0</v>
      </c>
      <c r="AD1255" s="9">
        <v>8</v>
      </c>
      <c r="AE1255" s="9">
        <v>2</v>
      </c>
      <c r="AF1255" s="9" t="s">
        <v>366</v>
      </c>
      <c r="AG1255" s="6">
        <v>0</v>
      </c>
      <c r="AH1255" s="6">
        <v>0</v>
      </c>
      <c r="AI1255" s="6">
        <v>0</v>
      </c>
      <c r="AJ1255" s="9">
        <v>0</v>
      </c>
      <c r="AK1255" s="29">
        <v>0</v>
      </c>
      <c r="AL1255" s="9">
        <v>0</v>
      </c>
      <c r="AM1255" s="9">
        <v>0</v>
      </c>
      <c r="AN1255" s="9">
        <v>0.5</v>
      </c>
      <c r="AO1255" s="9">
        <v>999000</v>
      </c>
      <c r="AP1255" s="9">
        <v>0</v>
      </c>
      <c r="AQ1255" s="9">
        <v>0</v>
      </c>
      <c r="AR1255" s="6">
        <v>0</v>
      </c>
      <c r="AS1255" s="32" t="s">
        <v>153</v>
      </c>
      <c r="AT1255" s="9" t="s">
        <v>213</v>
      </c>
      <c r="AU1255" s="10">
        <v>0</v>
      </c>
      <c r="AV1255" s="10">
        <v>0</v>
      </c>
      <c r="AW1255" s="10">
        <v>20000021</v>
      </c>
      <c r="AX1255" s="19" t="s">
        <v>155</v>
      </c>
      <c r="AY1255" s="1">
        <v>0</v>
      </c>
      <c r="AZ1255" s="34">
        <v>0</v>
      </c>
      <c r="BA1255" s="34">
        <v>0</v>
      </c>
      <c r="BB1255" s="36" t="s">
        <v>233</v>
      </c>
      <c r="BC1255" s="9">
        <v>0</v>
      </c>
      <c r="BD1255" s="9">
        <v>0</v>
      </c>
      <c r="BE1255" s="18">
        <v>0</v>
      </c>
      <c r="BF1255" s="9">
        <v>0</v>
      </c>
      <c r="BG1255" s="9">
        <v>0</v>
      </c>
      <c r="BH1255" s="29">
        <v>0</v>
      </c>
      <c r="BI1255" s="9">
        <v>0</v>
      </c>
      <c r="BJ1255" s="6">
        <v>0</v>
      </c>
      <c r="BK1255" s="6">
        <v>0</v>
      </c>
      <c r="BL1255" s="6">
        <v>0</v>
      </c>
      <c r="BM1255" s="6">
        <v>0</v>
      </c>
      <c r="BN1255" s="6">
        <v>0</v>
      </c>
      <c r="BO1255" s="6">
        <v>0</v>
      </c>
    </row>
    <row r="1256" spans="3:67" ht="20.100000000000001" customHeight="1">
      <c r="C1256" s="18">
        <v>90010405</v>
      </c>
      <c r="D1256" s="19" t="s">
        <v>368</v>
      </c>
      <c r="E1256" s="18">
        <v>1</v>
      </c>
      <c r="F1256" s="18">
        <v>0</v>
      </c>
      <c r="G1256" s="18">
        <v>0</v>
      </c>
      <c r="H1256" s="13">
        <v>0</v>
      </c>
      <c r="I1256" s="18">
        <v>1</v>
      </c>
      <c r="J1256" s="18">
        <v>0</v>
      </c>
      <c r="K1256" s="18">
        <v>0</v>
      </c>
      <c r="L1256" s="18">
        <v>0</v>
      </c>
      <c r="M1256" s="18">
        <v>0</v>
      </c>
      <c r="N1256" s="9">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9" t="s">
        <v>213</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90010406</v>
      </c>
      <c r="D1257" s="19" t="s">
        <v>1694</v>
      </c>
      <c r="E1257" s="18">
        <v>1</v>
      </c>
      <c r="F1257" s="18">
        <v>60010500</v>
      </c>
      <c r="G1257" s="18">
        <v>0</v>
      </c>
      <c r="H1257" s="13">
        <v>0</v>
      </c>
      <c r="I1257" s="18">
        <v>1</v>
      </c>
      <c r="J1257" s="18">
        <v>0</v>
      </c>
      <c r="K1257" s="18">
        <v>0</v>
      </c>
      <c r="L1257" s="18">
        <v>0</v>
      </c>
      <c r="M1257" s="18">
        <v>0</v>
      </c>
      <c r="N1257" s="9">
        <v>2</v>
      </c>
      <c r="O1257" s="18">
        <v>2</v>
      </c>
      <c r="P1257" s="18">
        <v>0.6</v>
      </c>
      <c r="Q1257" s="18">
        <v>0</v>
      </c>
      <c r="R1257" s="6">
        <v>0</v>
      </c>
      <c r="S1257" s="13">
        <v>0</v>
      </c>
      <c r="T1257" s="11">
        <v>1</v>
      </c>
      <c r="U1257" s="18">
        <v>2</v>
      </c>
      <c r="V1257" s="18">
        <v>0</v>
      </c>
      <c r="W1257" s="18">
        <v>0</v>
      </c>
      <c r="X1257" s="18">
        <v>0</v>
      </c>
      <c r="Y1257" s="18">
        <v>0</v>
      </c>
      <c r="Z1257" s="18">
        <v>0</v>
      </c>
      <c r="AA1257" s="18">
        <v>0</v>
      </c>
      <c r="AB1257" s="18">
        <v>0</v>
      </c>
      <c r="AC1257" s="18">
        <v>0</v>
      </c>
      <c r="AD1257" s="18">
        <v>20</v>
      </c>
      <c r="AE1257" s="18">
        <v>0</v>
      </c>
      <c r="AF1257" s="18">
        <v>0</v>
      </c>
      <c r="AG1257" s="6">
        <v>2</v>
      </c>
      <c r="AH1257" s="6">
        <v>0</v>
      </c>
      <c r="AI1257" s="6">
        <v>0</v>
      </c>
      <c r="AJ1257" s="6">
        <v>0</v>
      </c>
      <c r="AK1257" s="18">
        <v>0</v>
      </c>
      <c r="AL1257" s="18">
        <v>0</v>
      </c>
      <c r="AM1257" s="18">
        <v>0</v>
      </c>
      <c r="AN1257" s="18">
        <v>0</v>
      </c>
      <c r="AO1257" s="18">
        <v>1000</v>
      </c>
      <c r="AP1257" s="18">
        <v>0</v>
      </c>
      <c r="AQ1257" s="18">
        <v>0</v>
      </c>
      <c r="AR1257" s="6">
        <v>90103001</v>
      </c>
      <c r="AS1257" s="18" t="s">
        <v>153</v>
      </c>
      <c r="AT1257" s="9" t="s">
        <v>213</v>
      </c>
      <c r="AU1257" s="18" t="s">
        <v>246</v>
      </c>
      <c r="AV1257" s="18">
        <v>0</v>
      </c>
      <c r="AW1257" s="18">
        <v>40000003</v>
      </c>
      <c r="AX1257" s="19" t="s">
        <v>155</v>
      </c>
      <c r="AY1257" s="19" t="s">
        <v>153</v>
      </c>
      <c r="AZ1257" s="13">
        <v>0</v>
      </c>
      <c r="BA1257" s="13">
        <v>0</v>
      </c>
      <c r="BB1257" s="69" t="s">
        <v>1695</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90010501</v>
      </c>
      <c r="D1258" s="19" t="s">
        <v>371</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0.5</v>
      </c>
      <c r="X1258" s="18">
        <v>0</v>
      </c>
      <c r="Y1258" s="18">
        <v>0</v>
      </c>
      <c r="Z1258" s="18">
        <v>0</v>
      </c>
      <c r="AA1258" s="18">
        <v>0</v>
      </c>
      <c r="AB1258" s="18">
        <v>0</v>
      </c>
      <c r="AC1258" s="18">
        <v>0</v>
      </c>
      <c r="AD1258" s="18">
        <v>15</v>
      </c>
      <c r="AE1258" s="18">
        <v>1</v>
      </c>
      <c r="AF1258" s="18">
        <v>3</v>
      </c>
      <c r="AG1258" s="6">
        <v>1</v>
      </c>
      <c r="AH1258" s="6">
        <v>0</v>
      </c>
      <c r="AI1258" s="6">
        <v>0</v>
      </c>
      <c r="AJ1258" s="6">
        <v>1.5</v>
      </c>
      <c r="AK1258" s="18">
        <v>0</v>
      </c>
      <c r="AL1258" s="18">
        <v>0</v>
      </c>
      <c r="AM1258" s="18">
        <v>0</v>
      </c>
      <c r="AN1258" s="18">
        <v>1</v>
      </c>
      <c r="AO1258" s="18">
        <v>360000</v>
      </c>
      <c r="AP1258" s="18">
        <v>0.5</v>
      </c>
      <c r="AQ1258" s="18">
        <v>0</v>
      </c>
      <c r="AR1258" s="6">
        <v>0</v>
      </c>
      <c r="AS1258" s="18" t="s">
        <v>372</v>
      </c>
      <c r="AT1258" s="19" t="s">
        <v>154</v>
      </c>
      <c r="AU1258" s="18" t="s">
        <v>355</v>
      </c>
      <c r="AV1258" s="18">
        <v>10002001</v>
      </c>
      <c r="AW1258" s="18">
        <v>70106001</v>
      </c>
      <c r="AX1258" s="19" t="s">
        <v>229</v>
      </c>
      <c r="AY1258" s="19" t="s">
        <v>373</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90010502</v>
      </c>
      <c r="D1259" s="12" t="s">
        <v>375</v>
      </c>
      <c r="E1259" s="18">
        <v>1</v>
      </c>
      <c r="F1259" s="11">
        <v>60010100</v>
      </c>
      <c r="G1259" s="18">
        <v>0</v>
      </c>
      <c r="H1259" s="13">
        <v>0</v>
      </c>
      <c r="I1259" s="18">
        <v>1</v>
      </c>
      <c r="J1259" s="18">
        <v>0</v>
      </c>
      <c r="K1259" s="18">
        <v>0</v>
      </c>
      <c r="L1259" s="11">
        <v>0</v>
      </c>
      <c r="M1259" s="11">
        <v>0</v>
      </c>
      <c r="N1259" s="11">
        <v>2</v>
      </c>
      <c r="O1259" s="11">
        <v>1</v>
      </c>
      <c r="P1259" s="11">
        <v>0.3</v>
      </c>
      <c r="Q1259" s="11">
        <v>0</v>
      </c>
      <c r="R1259" s="6">
        <v>0</v>
      </c>
      <c r="S1259" s="11">
        <v>0</v>
      </c>
      <c r="T1259" s="11">
        <v>1</v>
      </c>
      <c r="U1259" s="11">
        <v>2</v>
      </c>
      <c r="V1259" s="11">
        <v>0</v>
      </c>
      <c r="W1259" s="11">
        <v>3</v>
      </c>
      <c r="X1259" s="11">
        <v>0</v>
      </c>
      <c r="Y1259" s="11">
        <v>0</v>
      </c>
      <c r="Z1259" s="11">
        <v>0</v>
      </c>
      <c r="AA1259" s="11">
        <v>0</v>
      </c>
      <c r="AB1259" s="11">
        <v>0</v>
      </c>
      <c r="AC1259" s="11">
        <v>0</v>
      </c>
      <c r="AD1259" s="11">
        <v>12</v>
      </c>
      <c r="AE1259" s="11">
        <v>1</v>
      </c>
      <c r="AF1259" s="11">
        <v>3</v>
      </c>
      <c r="AG1259" s="6">
        <v>6</v>
      </c>
      <c r="AH1259" s="6">
        <v>1</v>
      </c>
      <c r="AI1259" s="6">
        <v>0</v>
      </c>
      <c r="AJ1259" s="6">
        <v>1.5</v>
      </c>
      <c r="AK1259" s="11">
        <v>0</v>
      </c>
      <c r="AL1259" s="11">
        <v>0</v>
      </c>
      <c r="AM1259" s="11">
        <v>0</v>
      </c>
      <c r="AN1259" s="11">
        <v>3</v>
      </c>
      <c r="AO1259" s="11">
        <v>5000</v>
      </c>
      <c r="AP1259" s="11">
        <v>2</v>
      </c>
      <c r="AQ1259" s="11">
        <v>0</v>
      </c>
      <c r="AR1259" s="6">
        <v>0</v>
      </c>
      <c r="AS1259" s="11" t="s">
        <v>153</v>
      </c>
      <c r="AT1259" s="19" t="s">
        <v>154</v>
      </c>
      <c r="AU1259" s="11" t="s">
        <v>348</v>
      </c>
      <c r="AV1259" s="18">
        <v>10000007</v>
      </c>
      <c r="AW1259" s="18">
        <v>90010502</v>
      </c>
      <c r="AX1259" s="12" t="s">
        <v>155</v>
      </c>
      <c r="AY1259" s="11" t="s">
        <v>1696</v>
      </c>
      <c r="AZ1259" s="13">
        <v>0</v>
      </c>
      <c r="BA1259" s="13">
        <v>0</v>
      </c>
      <c r="BB1259" s="37" t="s">
        <v>377</v>
      </c>
      <c r="BC1259" s="11">
        <v>0</v>
      </c>
      <c r="BD1259" s="11">
        <v>0</v>
      </c>
      <c r="BE1259" s="11">
        <v>0</v>
      </c>
      <c r="BF1259" s="11">
        <v>0</v>
      </c>
      <c r="BG1259" s="11">
        <v>0</v>
      </c>
      <c r="BH1259" s="11">
        <v>0</v>
      </c>
      <c r="BI1259" s="9">
        <v>0</v>
      </c>
      <c r="BJ1259" s="6">
        <v>0</v>
      </c>
      <c r="BK1259" s="6">
        <v>0</v>
      </c>
      <c r="BL1259" s="6">
        <v>0</v>
      </c>
      <c r="BM1259" s="6">
        <v>0</v>
      </c>
      <c r="BN1259" s="6">
        <v>0</v>
      </c>
      <c r="BO1259" s="6">
        <v>0</v>
      </c>
    </row>
    <row r="1260" spans="3:67" ht="19.5" customHeight="1">
      <c r="C1260" s="18">
        <v>90010503</v>
      </c>
      <c r="D1260" s="19" t="s">
        <v>378</v>
      </c>
      <c r="E1260" s="18">
        <v>1</v>
      </c>
      <c r="F1260" s="18">
        <v>60010300</v>
      </c>
      <c r="G1260" s="18">
        <v>0</v>
      </c>
      <c r="H1260" s="13">
        <v>0</v>
      </c>
      <c r="I1260" s="18">
        <v>1</v>
      </c>
      <c r="J1260" s="18">
        <v>0</v>
      </c>
      <c r="K1260" s="18">
        <v>0</v>
      </c>
      <c r="L1260" s="18">
        <v>0</v>
      </c>
      <c r="M1260" s="18">
        <v>0</v>
      </c>
      <c r="N1260" s="11">
        <v>2</v>
      </c>
      <c r="O1260" s="18">
        <v>1</v>
      </c>
      <c r="P1260" s="18">
        <v>0.5</v>
      </c>
      <c r="Q1260" s="18">
        <v>0</v>
      </c>
      <c r="R1260" s="6">
        <v>0</v>
      </c>
      <c r="S1260" s="13">
        <v>0</v>
      </c>
      <c r="T1260" s="11">
        <v>1</v>
      </c>
      <c r="U1260" s="18">
        <v>2</v>
      </c>
      <c r="V1260" s="18">
        <v>0</v>
      </c>
      <c r="W1260" s="18">
        <v>3</v>
      </c>
      <c r="X1260" s="18">
        <v>0</v>
      </c>
      <c r="Y1260" s="18">
        <v>0</v>
      </c>
      <c r="Z1260" s="18">
        <v>0</v>
      </c>
      <c r="AA1260" s="18">
        <v>0</v>
      </c>
      <c r="AB1260" s="18">
        <v>0</v>
      </c>
      <c r="AC1260" s="18">
        <v>0</v>
      </c>
      <c r="AD1260" s="18">
        <v>9</v>
      </c>
      <c r="AE1260" s="18">
        <v>1</v>
      </c>
      <c r="AF1260" s="18">
        <v>2</v>
      </c>
      <c r="AG1260" s="6">
        <v>2</v>
      </c>
      <c r="AH1260" s="6">
        <v>2</v>
      </c>
      <c r="AI1260" s="6">
        <v>0</v>
      </c>
      <c r="AJ1260" s="6">
        <v>3</v>
      </c>
      <c r="AK1260" s="18">
        <v>0</v>
      </c>
      <c r="AL1260" s="18">
        <v>0</v>
      </c>
      <c r="AM1260" s="18">
        <v>0</v>
      </c>
      <c r="AN1260" s="18">
        <v>2</v>
      </c>
      <c r="AO1260" s="18">
        <v>30000</v>
      </c>
      <c r="AP1260" s="18">
        <v>2</v>
      </c>
      <c r="AQ1260" s="18">
        <v>4</v>
      </c>
      <c r="AR1260" s="6">
        <v>0</v>
      </c>
      <c r="AS1260" s="18" t="s">
        <v>153</v>
      </c>
      <c r="AT1260" s="19" t="s">
        <v>154</v>
      </c>
      <c r="AU1260" s="18" t="s">
        <v>355</v>
      </c>
      <c r="AV1260" s="18">
        <v>10003002</v>
      </c>
      <c r="AW1260" s="18">
        <v>70106005</v>
      </c>
      <c r="AX1260" s="19" t="s">
        <v>379</v>
      </c>
      <c r="AY1260" s="19">
        <v>0</v>
      </c>
      <c r="AZ1260" s="13">
        <v>0</v>
      </c>
      <c r="BA1260" s="13">
        <v>0</v>
      </c>
      <c r="BB1260" s="69" t="s">
        <v>374</v>
      </c>
      <c r="BC1260" s="18">
        <v>0</v>
      </c>
      <c r="BD1260" s="11">
        <v>0</v>
      </c>
      <c r="BE1260" s="18">
        <v>0</v>
      </c>
      <c r="BF1260" s="18">
        <v>0</v>
      </c>
      <c r="BG1260" s="18">
        <v>0</v>
      </c>
      <c r="BH1260" s="18">
        <v>0</v>
      </c>
      <c r="BI1260" s="9">
        <v>0</v>
      </c>
      <c r="BJ1260" s="6">
        <v>0</v>
      </c>
      <c r="BK1260" s="6">
        <v>0</v>
      </c>
      <c r="BL1260" s="6">
        <v>0</v>
      </c>
      <c r="BM1260" s="6">
        <v>0</v>
      </c>
      <c r="BN1260" s="6">
        <v>0</v>
      </c>
      <c r="BO1260" s="6">
        <v>0</v>
      </c>
    </row>
    <row r="1261" spans="3:67" ht="20.100000000000001" customHeight="1">
      <c r="C1261" s="18">
        <v>90010504</v>
      </c>
      <c r="D1261" s="19" t="s">
        <v>368</v>
      </c>
      <c r="E1261" s="18">
        <v>1</v>
      </c>
      <c r="F1261" s="18">
        <v>60010500</v>
      </c>
      <c r="G1261" s="18">
        <v>0</v>
      </c>
      <c r="H1261" s="13">
        <v>0</v>
      </c>
      <c r="I1261" s="18">
        <v>1</v>
      </c>
      <c r="J1261" s="18">
        <v>0</v>
      </c>
      <c r="K1261" s="18">
        <v>0</v>
      </c>
      <c r="L1261" s="18">
        <v>0</v>
      </c>
      <c r="M1261" s="18">
        <v>0</v>
      </c>
      <c r="N1261" s="11">
        <v>2</v>
      </c>
      <c r="O1261" s="18">
        <v>2</v>
      </c>
      <c r="P1261" s="18">
        <v>0.6</v>
      </c>
      <c r="Q1261" s="18">
        <v>0</v>
      </c>
      <c r="R1261" s="6">
        <v>0</v>
      </c>
      <c r="S1261" s="13">
        <v>0</v>
      </c>
      <c r="T1261" s="11">
        <v>1</v>
      </c>
      <c r="U1261" s="18">
        <v>2</v>
      </c>
      <c r="V1261" s="18">
        <v>0</v>
      </c>
      <c r="W1261" s="18">
        <v>0</v>
      </c>
      <c r="X1261" s="18">
        <v>0</v>
      </c>
      <c r="Y1261" s="18">
        <v>0</v>
      </c>
      <c r="Z1261" s="18">
        <v>0</v>
      </c>
      <c r="AA1261" s="18">
        <v>0</v>
      </c>
      <c r="AB1261" s="18">
        <v>0</v>
      </c>
      <c r="AC1261" s="18">
        <v>0</v>
      </c>
      <c r="AD1261" s="11">
        <v>30</v>
      </c>
      <c r="AE1261" s="18">
        <v>0</v>
      </c>
      <c r="AF1261" s="18">
        <v>0</v>
      </c>
      <c r="AG1261" s="6">
        <v>2</v>
      </c>
      <c r="AH1261" s="6">
        <v>0</v>
      </c>
      <c r="AI1261" s="6">
        <v>0</v>
      </c>
      <c r="AJ1261" s="6">
        <v>0</v>
      </c>
      <c r="AK1261" s="18">
        <v>0</v>
      </c>
      <c r="AL1261" s="18">
        <v>0</v>
      </c>
      <c r="AM1261" s="18">
        <v>0</v>
      </c>
      <c r="AN1261" s="18">
        <v>0</v>
      </c>
      <c r="AO1261" s="18">
        <v>1000</v>
      </c>
      <c r="AP1261" s="18">
        <v>0</v>
      </c>
      <c r="AQ1261" s="18">
        <v>0</v>
      </c>
      <c r="AR1261" s="6">
        <v>90104002</v>
      </c>
      <c r="AS1261" s="18" t="s">
        <v>153</v>
      </c>
      <c r="AT1261" s="19" t="s">
        <v>154</v>
      </c>
      <c r="AU1261" s="18" t="s">
        <v>246</v>
      </c>
      <c r="AV1261" s="18">
        <v>0</v>
      </c>
      <c r="AW1261" s="18">
        <v>0</v>
      </c>
      <c r="AX1261" s="19" t="s">
        <v>155</v>
      </c>
      <c r="AY1261" s="19" t="s">
        <v>153</v>
      </c>
      <c r="AZ1261" s="13">
        <v>0</v>
      </c>
      <c r="BA1261" s="13">
        <v>0</v>
      </c>
      <c r="BB1261" s="69" t="s">
        <v>380</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20.100000000000001" customHeight="1">
      <c r="C1262" s="18">
        <v>90010505</v>
      </c>
      <c r="D1262" s="12" t="s">
        <v>381</v>
      </c>
      <c r="E1262" s="18">
        <v>1</v>
      </c>
      <c r="F1262" s="11">
        <v>60010300</v>
      </c>
      <c r="G1262" s="18">
        <v>0</v>
      </c>
      <c r="H1262" s="13">
        <v>0</v>
      </c>
      <c r="I1262" s="18">
        <v>1</v>
      </c>
      <c r="J1262" s="18">
        <v>0</v>
      </c>
      <c r="K1262" s="18">
        <v>0</v>
      </c>
      <c r="L1262" s="11">
        <v>0</v>
      </c>
      <c r="M1262" s="11">
        <v>0</v>
      </c>
      <c r="N1262" s="11">
        <v>2</v>
      </c>
      <c r="O1262" s="11">
        <v>1</v>
      </c>
      <c r="P1262" s="11">
        <v>0.6</v>
      </c>
      <c r="Q1262" s="11">
        <v>0</v>
      </c>
      <c r="R1262" s="6">
        <v>0</v>
      </c>
      <c r="S1262" s="11">
        <v>0</v>
      </c>
      <c r="T1262" s="11">
        <v>1</v>
      </c>
      <c r="U1262" s="11">
        <v>2</v>
      </c>
      <c r="V1262" s="11">
        <v>0</v>
      </c>
      <c r="W1262" s="11">
        <v>0</v>
      </c>
      <c r="X1262" s="11">
        <v>0</v>
      </c>
      <c r="Y1262" s="11">
        <v>0</v>
      </c>
      <c r="Z1262" s="11">
        <v>0</v>
      </c>
      <c r="AA1262" s="11">
        <v>0</v>
      </c>
      <c r="AB1262" s="11">
        <v>0</v>
      </c>
      <c r="AC1262" s="11">
        <v>0</v>
      </c>
      <c r="AD1262" s="11">
        <v>20</v>
      </c>
      <c r="AE1262" s="11">
        <v>0</v>
      </c>
      <c r="AF1262" s="11">
        <v>0</v>
      </c>
      <c r="AG1262" s="6">
        <v>2</v>
      </c>
      <c r="AH1262" s="6">
        <v>2</v>
      </c>
      <c r="AI1262" s="6">
        <v>0</v>
      </c>
      <c r="AJ1262" s="6">
        <v>1.5</v>
      </c>
      <c r="AK1262" s="11">
        <v>0</v>
      </c>
      <c r="AL1262" s="11">
        <v>0</v>
      </c>
      <c r="AM1262" s="11">
        <v>0</v>
      </c>
      <c r="AN1262" s="11">
        <v>1</v>
      </c>
      <c r="AO1262" s="11">
        <v>3000</v>
      </c>
      <c r="AP1262" s="11">
        <v>0.5</v>
      </c>
      <c r="AQ1262" s="11">
        <v>0</v>
      </c>
      <c r="AR1262" s="6">
        <v>0</v>
      </c>
      <c r="AS1262" s="11" t="s">
        <v>153</v>
      </c>
      <c r="AT1262" s="19" t="s">
        <v>154</v>
      </c>
      <c r="AU1262" s="11" t="s">
        <v>355</v>
      </c>
      <c r="AV1262" s="18">
        <v>0</v>
      </c>
      <c r="AW1262" s="18">
        <v>0</v>
      </c>
      <c r="AX1262" s="12" t="s">
        <v>343</v>
      </c>
      <c r="AY1262" s="11" t="s">
        <v>382</v>
      </c>
      <c r="AZ1262" s="13">
        <v>0</v>
      </c>
      <c r="BA1262" s="13">
        <v>0</v>
      </c>
      <c r="BB1262" s="37" t="s">
        <v>383</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90010901</v>
      </c>
      <c r="D1263" s="132" t="s">
        <v>1697</v>
      </c>
      <c r="E1263" s="11">
        <v>1</v>
      </c>
      <c r="F1263" s="11">
        <v>62021401</v>
      </c>
      <c r="G1263" s="18">
        <f t="shared" ref="G1263" si="73">C1264</f>
        <v>90010902</v>
      </c>
      <c r="H1263" s="13">
        <v>0</v>
      </c>
      <c r="I1263" s="11">
        <v>27</v>
      </c>
      <c r="J1263" s="11">
        <v>2</v>
      </c>
      <c r="K1263" s="11">
        <v>0</v>
      </c>
      <c r="L1263" s="18">
        <v>0</v>
      </c>
      <c r="M1263" s="18">
        <v>0</v>
      </c>
      <c r="N1263" s="18">
        <v>2</v>
      </c>
      <c r="O1263" s="18">
        <v>2</v>
      </c>
      <c r="P1263" s="18">
        <v>0.95</v>
      </c>
      <c r="Q1263" s="18">
        <v>0</v>
      </c>
      <c r="R1263" s="6">
        <v>0</v>
      </c>
      <c r="S1263" s="13">
        <v>0</v>
      </c>
      <c r="T1263" s="11">
        <v>1</v>
      </c>
      <c r="U1263" s="18">
        <v>2</v>
      </c>
      <c r="V1263" s="18">
        <v>0</v>
      </c>
      <c r="W1263" s="18">
        <v>1.2</v>
      </c>
      <c r="X1263" s="18">
        <v>500</v>
      </c>
      <c r="Y1263" s="18">
        <v>0</v>
      </c>
      <c r="Z1263" s="18">
        <v>0</v>
      </c>
      <c r="AA1263" s="18">
        <v>0</v>
      </c>
      <c r="AB1263" s="18">
        <v>0</v>
      </c>
      <c r="AC1263" s="18">
        <v>0</v>
      </c>
      <c r="AD1263" s="18">
        <v>6</v>
      </c>
      <c r="AE1263" s="18">
        <v>1</v>
      </c>
      <c r="AF1263" s="18">
        <v>3</v>
      </c>
      <c r="AG1263" s="6">
        <v>2</v>
      </c>
      <c r="AH1263" s="6">
        <v>1</v>
      </c>
      <c r="AI1263" s="6">
        <v>0</v>
      </c>
      <c r="AJ1263" s="6">
        <v>7</v>
      </c>
      <c r="AK1263" s="18">
        <v>0</v>
      </c>
      <c r="AL1263" s="18">
        <v>0</v>
      </c>
      <c r="AM1263" s="18">
        <v>6</v>
      </c>
      <c r="AN1263" s="18">
        <v>0.25</v>
      </c>
      <c r="AO1263" s="18">
        <v>6000</v>
      </c>
      <c r="AP1263" s="18">
        <v>0</v>
      </c>
      <c r="AQ1263" s="18">
        <v>0</v>
      </c>
      <c r="AR1263" s="6">
        <v>0</v>
      </c>
      <c r="AS1263" s="18">
        <v>92014001</v>
      </c>
      <c r="AT1263" s="19" t="s">
        <v>257</v>
      </c>
      <c r="AU1263" s="18" t="s">
        <v>258</v>
      </c>
      <c r="AV1263" s="18">
        <v>10002001</v>
      </c>
      <c r="AW1263" s="18">
        <v>21101040</v>
      </c>
      <c r="AX1263" s="19" t="s">
        <v>229</v>
      </c>
      <c r="AY1263" s="19" t="s">
        <v>760</v>
      </c>
      <c r="AZ1263" s="13">
        <v>0</v>
      </c>
      <c r="BA1263" s="13">
        <v>0</v>
      </c>
      <c r="BB1263" s="93" t="str">
        <f t="shared" ref="BB1263" si="74">"对目标区域持续造成伤害,在此范围内的敌方目标每秒造成2次"&amp;W1263*100&amp;"%攻击伤害+"&amp;X1263&amp;"点固定伤害,目标移动速度降低75%,持续6秒,当在施法过程中进行移动会中断此技能施放"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1">
        <v>90010902</v>
      </c>
      <c r="D1264" s="132" t="s">
        <v>1698</v>
      </c>
      <c r="E1264" s="11">
        <v>1</v>
      </c>
      <c r="F1264" s="18">
        <v>62021301</v>
      </c>
      <c r="G1264" s="11">
        <v>62021203</v>
      </c>
      <c r="H1264" s="13">
        <v>0</v>
      </c>
      <c r="I1264" s="11">
        <v>32</v>
      </c>
      <c r="J1264" s="11">
        <v>2</v>
      </c>
      <c r="K1264" s="11">
        <v>0</v>
      </c>
      <c r="L1264" s="18">
        <v>0</v>
      </c>
      <c r="M1264" s="18">
        <v>0</v>
      </c>
      <c r="N1264" s="18">
        <v>2</v>
      </c>
      <c r="O1264" s="18">
        <v>2</v>
      </c>
      <c r="P1264" s="18">
        <v>0.95</v>
      </c>
      <c r="Q1264" s="18">
        <v>0</v>
      </c>
      <c r="R1264" s="6">
        <v>0</v>
      </c>
      <c r="S1264" s="13">
        <v>0</v>
      </c>
      <c r="T1264" s="11">
        <v>1</v>
      </c>
      <c r="U1264" s="18">
        <v>2</v>
      </c>
      <c r="V1264" s="18">
        <v>0</v>
      </c>
      <c r="W1264" s="18">
        <v>2.5</v>
      </c>
      <c r="X1264" s="18">
        <v>1500</v>
      </c>
      <c r="Y1264" s="18">
        <v>0</v>
      </c>
      <c r="Z1264" s="18">
        <v>0</v>
      </c>
      <c r="AA1264" s="18">
        <v>0</v>
      </c>
      <c r="AB1264" s="18">
        <v>0</v>
      </c>
      <c r="AC1264" s="18">
        <v>0</v>
      </c>
      <c r="AD1264" s="18">
        <v>12</v>
      </c>
      <c r="AE1264" s="18">
        <v>1</v>
      </c>
      <c r="AF1264" s="18">
        <v>3</v>
      </c>
      <c r="AG1264" s="6">
        <v>2</v>
      </c>
      <c r="AH1264" s="6">
        <v>2</v>
      </c>
      <c r="AI1264" s="6">
        <v>0</v>
      </c>
      <c r="AJ1264" s="6">
        <v>4</v>
      </c>
      <c r="AK1264" s="18">
        <v>0</v>
      </c>
      <c r="AL1264" s="18">
        <v>3</v>
      </c>
      <c r="AM1264" s="18">
        <v>0</v>
      </c>
      <c r="AN1264" s="18">
        <v>0.25</v>
      </c>
      <c r="AO1264" s="18">
        <v>2000</v>
      </c>
      <c r="AP1264" s="18">
        <v>0</v>
      </c>
      <c r="AQ1264" s="18">
        <v>10</v>
      </c>
      <c r="AR1264" s="6">
        <v>0</v>
      </c>
      <c r="AS1264" s="18">
        <v>92002001</v>
      </c>
      <c r="AT1264" s="19" t="s">
        <v>154</v>
      </c>
      <c r="AU1264" s="18" t="s">
        <v>355</v>
      </c>
      <c r="AV1264" s="18">
        <v>10003002</v>
      </c>
      <c r="AW1264" s="18">
        <v>21101030</v>
      </c>
      <c r="AX1264" s="19" t="s">
        <v>379</v>
      </c>
      <c r="AY1264" s="19">
        <v>0</v>
      </c>
      <c r="AZ1264" s="13">
        <v>0</v>
      </c>
      <c r="BA1264" s="13">
        <v>0</v>
      </c>
      <c r="BB1264" s="93" t="str">
        <f t="shared" ref="BB1264" si="75">"立即对指定前方区域释放冲击波,冲击波对触碰的怪物造成"&amp;W1264*100&amp;"%攻击伤害+"&amp;X1264&amp;"点固定伤害"</f>
        <v>立即对指定前方区域释放冲击波,冲击波对触碰的怪物造成250%攻击伤害+1500点固定伤害</v>
      </c>
      <c r="BC1264" s="18">
        <v>0</v>
      </c>
      <c r="BD1264" s="11">
        <v>0</v>
      </c>
      <c r="BE1264" s="18">
        <v>0</v>
      </c>
      <c r="BF1264" s="18">
        <v>0</v>
      </c>
      <c r="BG1264" s="18">
        <v>0</v>
      </c>
      <c r="BH1264" s="18">
        <v>0</v>
      </c>
      <c r="BI1264" s="9">
        <v>0</v>
      </c>
      <c r="BJ1264" s="6">
        <v>0</v>
      </c>
      <c r="BK1264" s="6">
        <v>0</v>
      </c>
      <c r="BL1264" s="6">
        <v>0</v>
      </c>
      <c r="BM1264" s="6">
        <v>0</v>
      </c>
      <c r="BN1264" s="6">
        <v>0</v>
      </c>
      <c r="BO1264" s="6">
        <v>0</v>
      </c>
    </row>
  </sheetData>
  <autoFilter ref="O1:O1264"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2023-07-19T03:57:01Z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