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BD68730-C2CD-4C21-92DE-73B05D2203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p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L7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<sst xmlns="http://schemas.openxmlformats.org/spreadsheetml/2006/main" count="30" uniqueCount="22">
  <si>
    <t>UpExp</t>
    <phoneticPr fontId="23" type="noConversion"/>
  </si>
  <si>
    <t>int</t>
    <phoneticPr fontId="25" type="noConversion"/>
  </si>
  <si>
    <t>int</t>
    <phoneticPr fontId="23" type="noConversion"/>
  </si>
  <si>
    <t>Id</t>
  </si>
  <si>
    <t>Id</t>
    <phoneticPr fontId="25" type="noConversion"/>
  </si>
  <si>
    <t>角色升级经验</t>
    <phoneticPr fontId="23" type="noConversion"/>
  </si>
  <si>
    <t>宠物升级经验</t>
    <phoneticPr fontId="23" type="noConversion"/>
  </si>
  <si>
    <t>PetUpExp</t>
    <phoneticPr fontId="23" type="noConversion"/>
  </si>
  <si>
    <t>宠物经验道具</t>
    <phoneticPr fontId="23" type="noConversion"/>
  </si>
  <si>
    <t>PetItemUpExp</t>
    <phoneticPr fontId="23" type="noConversion"/>
  </si>
  <si>
    <t>每级对应经验产出</t>
    <phoneticPr fontId="23" type="noConversion"/>
  </si>
  <si>
    <t>每级对应金币产出</t>
    <phoneticPr fontId="23" type="noConversion"/>
  </si>
  <si>
    <t>RoseExpPro</t>
    <phoneticPr fontId="23" type="noConversion"/>
  </si>
  <si>
    <t>RoseGoldPro</t>
    <phoneticPr fontId="23" type="noConversion"/>
  </si>
  <si>
    <t>基础怪物血量</t>
    <phoneticPr fontId="25" type="noConversion"/>
  </si>
  <si>
    <t>攻击</t>
    <phoneticPr fontId="25" type="noConversion"/>
  </si>
  <si>
    <t>物防</t>
    <phoneticPr fontId="25" type="noConversion"/>
  </si>
  <si>
    <t>魔防</t>
    <phoneticPr fontId="25" type="noConversion"/>
  </si>
  <si>
    <t>BaseHp</t>
    <phoneticPr fontId="25" type="noConversion"/>
  </si>
  <si>
    <t>BaseAct</t>
    <phoneticPr fontId="25" type="noConversion"/>
  </si>
  <si>
    <t>BaseDef</t>
    <phoneticPr fontId="25" type="noConversion"/>
  </si>
  <si>
    <t>BaseAdf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</si>
</sst>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Tahoma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2" fillId="0" borderId="0"/>
    <xf numFmtId="0" fontId="19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22" fillId="33" borderId="11" xfId="41" applyFont="1" applyFill="1" applyBorder="1" applyAlignment="1">
      <alignment horizontal="center" vertical="center"/>
    </xf>
    <xf numFmtId="0" fontId="21" fillId="33" borderId="10" xfId="41" applyFont="1" applyFill="1" applyBorder="1" applyAlignment="1">
      <alignment horizontal="center" vertical="center"/>
    </xf>
    <xf numFmtId="0" fontId="20" fillId="34" borderId="12" xfId="41" applyFont="1" applyFill="1" applyBorder="1" applyAlignment="1">
      <alignment horizontal="center" vertical="center"/>
    </xf>
    <xf numFmtId="0" fontId="24" fillId="0" borderId="0" xfId="0" applyFont="1"/>
    <xf numFmtId="0" fontId="22" fillId="33" borderId="10" xfId="41" applyFont="1" applyFill="1" applyBorder="1" applyAlignment="1">
      <alignment horizontal="center" vertical="center"/>
    </xf>
    <xf numFmtId="0" fontId="27" fillId="34" borderId="12" xfId="4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22" fillId="33" borderId="10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354">
    <cellStyle name="20% - 强调文字颜色 1 2" xfId="50" xr:uid="{00000000-0005-0000-0000-000001000000}"/>
    <cellStyle name="20% - 强调文字颜色 1 2 2" xfId="146" xr:uid="{00000000-0005-0000-0000-000002000000}"/>
    <cellStyle name="20% - 强调文字颜色 1 2 2 2" xfId="338" xr:uid="{00000000-0005-0000-0000-000003000000}"/>
    <cellStyle name="20% - 强调文字颜色 1 2 2 3" xfId="274" xr:uid="{00000000-0005-0000-0000-000004000000}"/>
    <cellStyle name="20% - 强调文字颜色 1 2 3" xfId="114" xr:uid="{00000000-0005-0000-0000-000005000000}"/>
    <cellStyle name="20% - 强调文字颜色 1 2 3 2" xfId="242" xr:uid="{00000000-0005-0000-0000-000006000000}"/>
    <cellStyle name="20% - 强调文字颜色 1 2 4" xfId="82" xr:uid="{00000000-0005-0000-0000-000007000000}"/>
    <cellStyle name="20% - 强调文字颜色 1 2 4 2" xfId="210" xr:uid="{00000000-0005-0000-0000-000008000000}"/>
    <cellStyle name="20% - 强调文字颜色 1 2 5" xfId="306" xr:uid="{00000000-0005-0000-0000-000009000000}"/>
    <cellStyle name="20% - 强调文字颜色 1 2 6" xfId="178" xr:uid="{00000000-0005-0000-0000-00000A000000}"/>
    <cellStyle name="20% - 强调文字颜色 1 3" xfId="130" xr:uid="{00000000-0005-0000-0000-00000B000000}"/>
    <cellStyle name="20% - 强调文字颜色 1 3 2" xfId="322" xr:uid="{00000000-0005-0000-0000-00000C000000}"/>
    <cellStyle name="20% - 强调文字颜色 1 3 3" xfId="258" xr:uid="{00000000-0005-0000-0000-00000D000000}"/>
    <cellStyle name="20% - 强调文字颜色 1 4" xfId="99" xr:uid="{00000000-0005-0000-0000-00000E000000}"/>
    <cellStyle name="20% - 强调文字颜色 1 4 2" xfId="227" xr:uid="{00000000-0005-0000-0000-00000F000000}"/>
    <cellStyle name="20% - 强调文字颜色 1 5" xfId="66" xr:uid="{00000000-0005-0000-0000-000010000000}"/>
    <cellStyle name="20% - 强调文字颜色 1 5 2" xfId="194" xr:uid="{00000000-0005-0000-0000-000011000000}"/>
    <cellStyle name="20% - 强调文字颜色 1 6" xfId="291" xr:uid="{00000000-0005-0000-0000-000012000000}"/>
    <cellStyle name="20% - 强调文字颜色 1 7" xfId="162" xr:uid="{00000000-0005-0000-0000-000013000000}"/>
    <cellStyle name="20% - 强调文字颜色 2 2" xfId="52" xr:uid="{00000000-0005-0000-0000-000015000000}"/>
    <cellStyle name="20% - 强调文字颜色 2 2 2" xfId="148" xr:uid="{00000000-0005-0000-0000-000016000000}"/>
    <cellStyle name="20% - 强调文字颜色 2 2 2 2" xfId="340" xr:uid="{00000000-0005-0000-0000-000017000000}"/>
    <cellStyle name="20% - 强调文字颜色 2 2 2 3" xfId="276" xr:uid="{00000000-0005-0000-0000-000018000000}"/>
    <cellStyle name="20% - 强调文字颜色 2 2 3" xfId="116" xr:uid="{00000000-0005-0000-0000-000019000000}"/>
    <cellStyle name="20% - 强调文字颜色 2 2 3 2" xfId="244" xr:uid="{00000000-0005-0000-0000-00001A000000}"/>
    <cellStyle name="20% - 强调文字颜色 2 2 4" xfId="84" xr:uid="{00000000-0005-0000-0000-00001B000000}"/>
    <cellStyle name="20% - 强调文字颜色 2 2 4 2" xfId="212" xr:uid="{00000000-0005-0000-0000-00001C000000}"/>
    <cellStyle name="20% - 强调文字颜色 2 2 5" xfId="308" xr:uid="{00000000-0005-0000-0000-00001D000000}"/>
    <cellStyle name="20% - 强调文字颜色 2 2 6" xfId="180" xr:uid="{00000000-0005-0000-0000-00001E000000}"/>
    <cellStyle name="20% - 强调文字颜色 2 3" xfId="132" xr:uid="{00000000-0005-0000-0000-00001F000000}"/>
    <cellStyle name="20% - 强调文字颜色 2 3 2" xfId="324" xr:uid="{00000000-0005-0000-0000-000020000000}"/>
    <cellStyle name="20% - 强调文字颜色 2 3 3" xfId="260" xr:uid="{00000000-0005-0000-0000-000021000000}"/>
    <cellStyle name="20% - 强调文字颜色 2 4" xfId="101" xr:uid="{00000000-0005-0000-0000-000022000000}"/>
    <cellStyle name="20% - 强调文字颜色 2 4 2" xfId="229" xr:uid="{00000000-0005-0000-0000-000023000000}"/>
    <cellStyle name="20% - 强调文字颜色 2 5" xfId="68" xr:uid="{00000000-0005-0000-0000-000024000000}"/>
    <cellStyle name="20% - 强调文字颜色 2 5 2" xfId="196" xr:uid="{00000000-0005-0000-0000-000025000000}"/>
    <cellStyle name="20% - 强调文字颜色 2 6" xfId="293" xr:uid="{00000000-0005-0000-0000-000026000000}"/>
    <cellStyle name="20% - 强调文字颜色 2 7" xfId="164" xr:uid="{00000000-0005-0000-0000-000027000000}"/>
    <cellStyle name="20% - 强调文字颜色 3 2" xfId="54" xr:uid="{00000000-0005-0000-0000-000029000000}"/>
    <cellStyle name="20% - 强调文字颜色 3 2 2" xfId="150" xr:uid="{00000000-0005-0000-0000-00002A000000}"/>
    <cellStyle name="20% - 强调文字颜色 3 2 2 2" xfId="342" xr:uid="{00000000-0005-0000-0000-00002B000000}"/>
    <cellStyle name="20% - 强调文字颜色 3 2 2 3" xfId="278" xr:uid="{00000000-0005-0000-0000-00002C000000}"/>
    <cellStyle name="20% - 强调文字颜色 3 2 3" xfId="118" xr:uid="{00000000-0005-0000-0000-00002D000000}"/>
    <cellStyle name="20% - 强调文字颜色 3 2 3 2" xfId="246" xr:uid="{00000000-0005-0000-0000-00002E000000}"/>
    <cellStyle name="20% - 强调文字颜色 3 2 4" xfId="86" xr:uid="{00000000-0005-0000-0000-00002F000000}"/>
    <cellStyle name="20% - 强调文字颜色 3 2 4 2" xfId="214" xr:uid="{00000000-0005-0000-0000-000030000000}"/>
    <cellStyle name="20% - 强调文字颜色 3 2 5" xfId="310" xr:uid="{00000000-0005-0000-0000-000031000000}"/>
    <cellStyle name="20% - 强调文字颜色 3 2 6" xfId="182" xr:uid="{00000000-0005-0000-0000-000032000000}"/>
    <cellStyle name="20% - 强调文字颜色 3 3" xfId="134" xr:uid="{00000000-0005-0000-0000-000033000000}"/>
    <cellStyle name="20% - 强调文字颜色 3 3 2" xfId="326" xr:uid="{00000000-0005-0000-0000-000034000000}"/>
    <cellStyle name="20% - 强调文字颜色 3 3 3" xfId="262" xr:uid="{00000000-0005-0000-0000-000035000000}"/>
    <cellStyle name="20% - 强调文字颜色 3 4" xfId="103" xr:uid="{00000000-0005-0000-0000-000036000000}"/>
    <cellStyle name="20% - 强调文字颜色 3 4 2" xfId="231" xr:uid="{00000000-0005-0000-0000-000037000000}"/>
    <cellStyle name="20% - 强调文字颜色 3 5" xfId="70" xr:uid="{00000000-0005-0000-0000-000038000000}"/>
    <cellStyle name="20% - 强调文字颜色 3 5 2" xfId="198" xr:uid="{00000000-0005-0000-0000-000039000000}"/>
    <cellStyle name="20% - 强调文字颜色 3 6" xfId="295" xr:uid="{00000000-0005-0000-0000-00003A000000}"/>
    <cellStyle name="20% - 强调文字颜色 3 7" xfId="166" xr:uid="{00000000-0005-0000-0000-00003B000000}"/>
    <cellStyle name="20% - 强调文字颜色 4 2" xfId="56" xr:uid="{00000000-0005-0000-0000-00003D000000}"/>
    <cellStyle name="20% - 强调文字颜色 4 2 2" xfId="152" xr:uid="{00000000-0005-0000-0000-00003E000000}"/>
    <cellStyle name="20% - 强调文字颜色 4 2 2 2" xfId="344" xr:uid="{00000000-0005-0000-0000-00003F000000}"/>
    <cellStyle name="20% - 强调文字颜色 4 2 2 3" xfId="280" xr:uid="{00000000-0005-0000-0000-000040000000}"/>
    <cellStyle name="20% - 强调文字颜色 4 2 3" xfId="120" xr:uid="{00000000-0005-0000-0000-000041000000}"/>
    <cellStyle name="20% - 强调文字颜色 4 2 3 2" xfId="248" xr:uid="{00000000-0005-0000-0000-000042000000}"/>
    <cellStyle name="20% - 强调文字颜色 4 2 4" xfId="88" xr:uid="{00000000-0005-0000-0000-000043000000}"/>
    <cellStyle name="20% - 强调文字颜色 4 2 4 2" xfId="216" xr:uid="{00000000-0005-0000-0000-000044000000}"/>
    <cellStyle name="20% - 强调文字颜色 4 2 5" xfId="312" xr:uid="{00000000-0005-0000-0000-000045000000}"/>
    <cellStyle name="20% - 强调文字颜色 4 2 6" xfId="184" xr:uid="{00000000-0005-0000-0000-000046000000}"/>
    <cellStyle name="20% - 强调文字颜色 4 3" xfId="136" xr:uid="{00000000-0005-0000-0000-000047000000}"/>
    <cellStyle name="20% - 强调文字颜色 4 3 2" xfId="328" xr:uid="{00000000-0005-0000-0000-000048000000}"/>
    <cellStyle name="20% - 强调文字颜色 4 3 3" xfId="264" xr:uid="{00000000-0005-0000-0000-000049000000}"/>
    <cellStyle name="20% - 强调文字颜色 4 4" xfId="105" xr:uid="{00000000-0005-0000-0000-00004A000000}"/>
    <cellStyle name="20% - 强调文字颜色 4 4 2" xfId="233" xr:uid="{00000000-0005-0000-0000-00004B000000}"/>
    <cellStyle name="20% - 强调文字颜色 4 5" xfId="72" xr:uid="{00000000-0005-0000-0000-00004C000000}"/>
    <cellStyle name="20% - 强调文字颜色 4 5 2" xfId="200" xr:uid="{00000000-0005-0000-0000-00004D000000}"/>
    <cellStyle name="20% - 强调文字颜色 4 6" xfId="297" xr:uid="{00000000-0005-0000-0000-00004E000000}"/>
    <cellStyle name="20% - 强调文字颜色 4 7" xfId="168" xr:uid="{00000000-0005-0000-0000-00004F000000}"/>
    <cellStyle name="20% - 强调文字颜色 5 2" xfId="58" xr:uid="{00000000-0005-0000-0000-000051000000}"/>
    <cellStyle name="20% - 强调文字颜色 5 2 2" xfId="154" xr:uid="{00000000-0005-0000-0000-000052000000}"/>
    <cellStyle name="20% - 强调文字颜色 5 2 2 2" xfId="346" xr:uid="{00000000-0005-0000-0000-000053000000}"/>
    <cellStyle name="20% - 强调文字颜色 5 2 2 3" xfId="282" xr:uid="{00000000-0005-0000-0000-000054000000}"/>
    <cellStyle name="20% - 强调文字颜色 5 2 3" xfId="122" xr:uid="{00000000-0005-0000-0000-000055000000}"/>
    <cellStyle name="20% - 强调文字颜色 5 2 3 2" xfId="250" xr:uid="{00000000-0005-0000-0000-000056000000}"/>
    <cellStyle name="20% - 强调文字颜色 5 2 4" xfId="90" xr:uid="{00000000-0005-0000-0000-000057000000}"/>
    <cellStyle name="20% - 强调文字颜色 5 2 4 2" xfId="218" xr:uid="{00000000-0005-0000-0000-000058000000}"/>
    <cellStyle name="20% - 强调文字颜色 5 2 5" xfId="314" xr:uid="{00000000-0005-0000-0000-000059000000}"/>
    <cellStyle name="20% - 强调文字颜色 5 2 6" xfId="186" xr:uid="{00000000-0005-0000-0000-00005A000000}"/>
    <cellStyle name="20% - 强调文字颜色 5 3" xfId="138" xr:uid="{00000000-0005-0000-0000-00005B000000}"/>
    <cellStyle name="20% - 强调文字颜色 5 3 2" xfId="330" xr:uid="{00000000-0005-0000-0000-00005C000000}"/>
    <cellStyle name="20% - 强调文字颜色 5 3 3" xfId="266" xr:uid="{00000000-0005-0000-0000-00005D000000}"/>
    <cellStyle name="20% - 强调文字颜色 5 4" xfId="107" xr:uid="{00000000-0005-0000-0000-00005E000000}"/>
    <cellStyle name="20% - 强调文字颜色 5 4 2" xfId="235" xr:uid="{00000000-0005-0000-0000-00005F000000}"/>
    <cellStyle name="20% - 强调文字颜色 5 5" xfId="74" xr:uid="{00000000-0005-0000-0000-000060000000}"/>
    <cellStyle name="20% - 强调文字颜色 5 5 2" xfId="202" xr:uid="{00000000-0005-0000-0000-000061000000}"/>
    <cellStyle name="20% - 强调文字颜色 5 6" xfId="299" xr:uid="{00000000-0005-0000-0000-000062000000}"/>
    <cellStyle name="20% - 强调文字颜色 5 7" xfId="170" xr:uid="{00000000-0005-0000-0000-000063000000}"/>
    <cellStyle name="20% - 强调文字颜色 6 2" xfId="60" xr:uid="{00000000-0005-0000-0000-000065000000}"/>
    <cellStyle name="20% - 强调文字颜色 6 2 2" xfId="156" xr:uid="{00000000-0005-0000-0000-000066000000}"/>
    <cellStyle name="20% - 强调文字颜色 6 2 2 2" xfId="348" xr:uid="{00000000-0005-0000-0000-000067000000}"/>
    <cellStyle name="20% - 强调文字颜色 6 2 2 3" xfId="284" xr:uid="{00000000-0005-0000-0000-000068000000}"/>
    <cellStyle name="20% - 强调文字颜色 6 2 3" xfId="124" xr:uid="{00000000-0005-0000-0000-000069000000}"/>
    <cellStyle name="20% - 强调文字颜色 6 2 3 2" xfId="252" xr:uid="{00000000-0005-0000-0000-00006A000000}"/>
    <cellStyle name="20% - 强调文字颜色 6 2 4" xfId="92" xr:uid="{00000000-0005-0000-0000-00006B000000}"/>
    <cellStyle name="20% - 强调文字颜色 6 2 4 2" xfId="220" xr:uid="{00000000-0005-0000-0000-00006C000000}"/>
    <cellStyle name="20% - 强调文字颜色 6 2 5" xfId="316" xr:uid="{00000000-0005-0000-0000-00006D000000}"/>
    <cellStyle name="20% - 强调文字颜色 6 2 6" xfId="188" xr:uid="{00000000-0005-0000-0000-00006E000000}"/>
    <cellStyle name="20% - 强调文字颜色 6 3" xfId="140" xr:uid="{00000000-0005-0000-0000-00006F000000}"/>
    <cellStyle name="20% - 强调文字颜色 6 3 2" xfId="332" xr:uid="{00000000-0005-0000-0000-000070000000}"/>
    <cellStyle name="20% - 强调文字颜色 6 3 3" xfId="268" xr:uid="{00000000-0005-0000-0000-000071000000}"/>
    <cellStyle name="20% - 强调文字颜色 6 4" xfId="109" xr:uid="{00000000-0005-0000-0000-000072000000}"/>
    <cellStyle name="20% - 强调文字颜色 6 4 2" xfId="237" xr:uid="{00000000-0005-0000-0000-000073000000}"/>
    <cellStyle name="20% - 强调文字颜色 6 5" xfId="76" xr:uid="{00000000-0005-0000-0000-000074000000}"/>
    <cellStyle name="20% - 强调文字颜色 6 5 2" xfId="204" xr:uid="{00000000-0005-0000-0000-000075000000}"/>
    <cellStyle name="20% - 强调文字颜色 6 6" xfId="301" xr:uid="{00000000-0005-0000-0000-000076000000}"/>
    <cellStyle name="20% - 强调文字颜色 6 7" xfId="172" xr:uid="{00000000-0005-0000-0000-000077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 xr:uid="{00000000-0005-0000-0000-000079000000}"/>
    <cellStyle name="40% - 强调文字颜色 1 2 2" xfId="147" xr:uid="{00000000-0005-0000-0000-00007A000000}"/>
    <cellStyle name="40% - 强调文字颜色 1 2 2 2" xfId="339" xr:uid="{00000000-0005-0000-0000-00007B000000}"/>
    <cellStyle name="40% - 强调文字颜色 1 2 2 3" xfId="275" xr:uid="{00000000-0005-0000-0000-00007C000000}"/>
    <cellStyle name="40% - 强调文字颜色 1 2 3" xfId="115" xr:uid="{00000000-0005-0000-0000-00007D000000}"/>
    <cellStyle name="40% - 强调文字颜色 1 2 3 2" xfId="243" xr:uid="{00000000-0005-0000-0000-00007E000000}"/>
    <cellStyle name="40% - 强调文字颜色 1 2 4" xfId="83" xr:uid="{00000000-0005-0000-0000-00007F000000}"/>
    <cellStyle name="40% - 强调文字颜色 1 2 4 2" xfId="211" xr:uid="{00000000-0005-0000-0000-000080000000}"/>
    <cellStyle name="40% - 强调文字颜色 1 2 5" xfId="307" xr:uid="{00000000-0005-0000-0000-000081000000}"/>
    <cellStyle name="40% - 强调文字颜色 1 2 6" xfId="179" xr:uid="{00000000-0005-0000-0000-000082000000}"/>
    <cellStyle name="40% - 强调文字颜色 1 3" xfId="131" xr:uid="{00000000-0005-0000-0000-000083000000}"/>
    <cellStyle name="40% - 强调文字颜色 1 3 2" xfId="323" xr:uid="{00000000-0005-0000-0000-000084000000}"/>
    <cellStyle name="40% - 强调文字颜色 1 3 3" xfId="259" xr:uid="{00000000-0005-0000-0000-000085000000}"/>
    <cellStyle name="40% - 强调文字颜色 1 4" xfId="100" xr:uid="{00000000-0005-0000-0000-000086000000}"/>
    <cellStyle name="40% - 强调文字颜色 1 4 2" xfId="228" xr:uid="{00000000-0005-0000-0000-000087000000}"/>
    <cellStyle name="40% - 强调文字颜色 1 5" xfId="67" xr:uid="{00000000-0005-0000-0000-000088000000}"/>
    <cellStyle name="40% - 强调文字颜色 1 5 2" xfId="195" xr:uid="{00000000-0005-0000-0000-000089000000}"/>
    <cellStyle name="40% - 强调文字颜色 1 6" xfId="292" xr:uid="{00000000-0005-0000-0000-00008A000000}"/>
    <cellStyle name="40% - 强调文字颜色 1 7" xfId="163" xr:uid="{00000000-0005-0000-0000-00008B000000}"/>
    <cellStyle name="40% - 强调文字颜色 2 2" xfId="53" xr:uid="{00000000-0005-0000-0000-00008D000000}"/>
    <cellStyle name="40% - 强调文字颜色 2 2 2" xfId="149" xr:uid="{00000000-0005-0000-0000-00008E000000}"/>
    <cellStyle name="40% - 强调文字颜色 2 2 2 2" xfId="341" xr:uid="{00000000-0005-0000-0000-00008F000000}"/>
    <cellStyle name="40% - 强调文字颜色 2 2 2 3" xfId="277" xr:uid="{00000000-0005-0000-0000-000090000000}"/>
    <cellStyle name="40% - 强调文字颜色 2 2 3" xfId="117" xr:uid="{00000000-0005-0000-0000-000091000000}"/>
    <cellStyle name="40% - 强调文字颜色 2 2 3 2" xfId="245" xr:uid="{00000000-0005-0000-0000-000092000000}"/>
    <cellStyle name="40% - 强调文字颜色 2 2 4" xfId="85" xr:uid="{00000000-0005-0000-0000-000093000000}"/>
    <cellStyle name="40% - 强调文字颜色 2 2 4 2" xfId="213" xr:uid="{00000000-0005-0000-0000-000094000000}"/>
    <cellStyle name="40% - 强调文字颜色 2 2 5" xfId="309" xr:uid="{00000000-0005-0000-0000-000095000000}"/>
    <cellStyle name="40% - 强调文字颜色 2 2 6" xfId="181" xr:uid="{00000000-0005-0000-0000-000096000000}"/>
    <cellStyle name="40% - 强调文字颜色 2 3" xfId="133" xr:uid="{00000000-0005-0000-0000-000097000000}"/>
    <cellStyle name="40% - 强调文字颜色 2 3 2" xfId="325" xr:uid="{00000000-0005-0000-0000-000098000000}"/>
    <cellStyle name="40% - 强调文字颜色 2 3 3" xfId="261" xr:uid="{00000000-0005-0000-0000-000099000000}"/>
    <cellStyle name="40% - 强调文字颜色 2 4" xfId="102" xr:uid="{00000000-0005-0000-0000-00009A000000}"/>
    <cellStyle name="40% - 强调文字颜色 2 4 2" xfId="230" xr:uid="{00000000-0005-0000-0000-00009B000000}"/>
    <cellStyle name="40% - 强调文字颜色 2 5" xfId="69" xr:uid="{00000000-0005-0000-0000-00009C000000}"/>
    <cellStyle name="40% - 强调文字颜色 2 5 2" xfId="197" xr:uid="{00000000-0005-0000-0000-00009D000000}"/>
    <cellStyle name="40% - 强调文字颜色 2 6" xfId="294" xr:uid="{00000000-0005-0000-0000-00009E000000}"/>
    <cellStyle name="40% - 强调文字颜色 2 7" xfId="165" xr:uid="{00000000-0005-0000-0000-00009F000000}"/>
    <cellStyle name="40% - 强调文字颜色 3 2" xfId="55" xr:uid="{00000000-0005-0000-0000-0000A1000000}"/>
    <cellStyle name="40% - 强调文字颜色 3 2 2" xfId="151" xr:uid="{00000000-0005-0000-0000-0000A2000000}"/>
    <cellStyle name="40% - 强调文字颜色 3 2 2 2" xfId="343" xr:uid="{00000000-0005-0000-0000-0000A3000000}"/>
    <cellStyle name="40% - 强调文字颜色 3 2 2 3" xfId="279" xr:uid="{00000000-0005-0000-0000-0000A4000000}"/>
    <cellStyle name="40% - 强调文字颜色 3 2 3" xfId="119" xr:uid="{00000000-0005-0000-0000-0000A5000000}"/>
    <cellStyle name="40% - 强调文字颜色 3 2 3 2" xfId="247" xr:uid="{00000000-0005-0000-0000-0000A6000000}"/>
    <cellStyle name="40% - 强调文字颜色 3 2 4" xfId="87" xr:uid="{00000000-0005-0000-0000-0000A7000000}"/>
    <cellStyle name="40% - 强调文字颜色 3 2 4 2" xfId="215" xr:uid="{00000000-0005-0000-0000-0000A8000000}"/>
    <cellStyle name="40% - 强调文字颜色 3 2 5" xfId="311" xr:uid="{00000000-0005-0000-0000-0000A9000000}"/>
    <cellStyle name="40% - 强调文字颜色 3 2 6" xfId="183" xr:uid="{00000000-0005-0000-0000-0000AA000000}"/>
    <cellStyle name="40% - 强调文字颜色 3 3" xfId="135" xr:uid="{00000000-0005-0000-0000-0000AB000000}"/>
    <cellStyle name="40% - 强调文字颜色 3 3 2" xfId="327" xr:uid="{00000000-0005-0000-0000-0000AC000000}"/>
    <cellStyle name="40% - 强调文字颜色 3 3 3" xfId="263" xr:uid="{00000000-0005-0000-0000-0000AD000000}"/>
    <cellStyle name="40% - 强调文字颜色 3 4" xfId="104" xr:uid="{00000000-0005-0000-0000-0000AE000000}"/>
    <cellStyle name="40% - 强调文字颜色 3 4 2" xfId="232" xr:uid="{00000000-0005-0000-0000-0000AF000000}"/>
    <cellStyle name="40% - 强调文字颜色 3 5" xfId="71" xr:uid="{00000000-0005-0000-0000-0000B0000000}"/>
    <cellStyle name="40% - 强调文字颜色 3 5 2" xfId="199" xr:uid="{00000000-0005-0000-0000-0000B1000000}"/>
    <cellStyle name="40% - 强调文字颜色 3 6" xfId="296" xr:uid="{00000000-0005-0000-0000-0000B2000000}"/>
    <cellStyle name="40% - 强调文字颜色 3 7" xfId="167" xr:uid="{00000000-0005-0000-0000-0000B3000000}"/>
    <cellStyle name="40% - 强调文字颜色 4 2" xfId="57" xr:uid="{00000000-0005-0000-0000-0000B5000000}"/>
    <cellStyle name="40% - 强调文字颜色 4 2 2" xfId="153" xr:uid="{00000000-0005-0000-0000-0000B6000000}"/>
    <cellStyle name="40% - 强调文字颜色 4 2 2 2" xfId="345" xr:uid="{00000000-0005-0000-0000-0000B7000000}"/>
    <cellStyle name="40% - 强调文字颜色 4 2 2 3" xfId="281" xr:uid="{00000000-0005-0000-0000-0000B8000000}"/>
    <cellStyle name="40% - 强调文字颜色 4 2 3" xfId="121" xr:uid="{00000000-0005-0000-0000-0000B9000000}"/>
    <cellStyle name="40% - 强调文字颜色 4 2 3 2" xfId="249" xr:uid="{00000000-0005-0000-0000-0000BA000000}"/>
    <cellStyle name="40% - 强调文字颜色 4 2 4" xfId="89" xr:uid="{00000000-0005-0000-0000-0000BB000000}"/>
    <cellStyle name="40% - 强调文字颜色 4 2 4 2" xfId="217" xr:uid="{00000000-0005-0000-0000-0000BC000000}"/>
    <cellStyle name="40% - 强调文字颜色 4 2 5" xfId="313" xr:uid="{00000000-0005-0000-0000-0000BD000000}"/>
    <cellStyle name="40% - 强调文字颜色 4 2 6" xfId="185" xr:uid="{00000000-0005-0000-0000-0000BE000000}"/>
    <cellStyle name="40% - 强调文字颜色 4 3" xfId="137" xr:uid="{00000000-0005-0000-0000-0000BF000000}"/>
    <cellStyle name="40% - 强调文字颜色 4 3 2" xfId="329" xr:uid="{00000000-0005-0000-0000-0000C0000000}"/>
    <cellStyle name="40% - 强调文字颜色 4 3 3" xfId="265" xr:uid="{00000000-0005-0000-0000-0000C1000000}"/>
    <cellStyle name="40% - 强调文字颜色 4 4" xfId="106" xr:uid="{00000000-0005-0000-0000-0000C2000000}"/>
    <cellStyle name="40% - 强调文字颜色 4 4 2" xfId="234" xr:uid="{00000000-0005-0000-0000-0000C3000000}"/>
    <cellStyle name="40% - 强调文字颜色 4 5" xfId="73" xr:uid="{00000000-0005-0000-0000-0000C4000000}"/>
    <cellStyle name="40% - 强调文字颜色 4 5 2" xfId="201" xr:uid="{00000000-0005-0000-0000-0000C5000000}"/>
    <cellStyle name="40% - 强调文字颜色 4 6" xfId="298" xr:uid="{00000000-0005-0000-0000-0000C6000000}"/>
    <cellStyle name="40% - 强调文字颜色 4 7" xfId="169" xr:uid="{00000000-0005-0000-0000-0000C7000000}"/>
    <cellStyle name="40% - 强调文字颜色 5 2" xfId="59" xr:uid="{00000000-0005-0000-0000-0000C9000000}"/>
    <cellStyle name="40% - 强调文字颜色 5 2 2" xfId="155" xr:uid="{00000000-0005-0000-0000-0000CA000000}"/>
    <cellStyle name="40% - 强调文字颜色 5 2 2 2" xfId="347" xr:uid="{00000000-0005-0000-0000-0000CB000000}"/>
    <cellStyle name="40% - 强调文字颜色 5 2 2 3" xfId="283" xr:uid="{00000000-0005-0000-0000-0000CC000000}"/>
    <cellStyle name="40% - 强调文字颜色 5 2 3" xfId="123" xr:uid="{00000000-0005-0000-0000-0000CD000000}"/>
    <cellStyle name="40% - 强调文字颜色 5 2 3 2" xfId="251" xr:uid="{00000000-0005-0000-0000-0000CE000000}"/>
    <cellStyle name="40% - 强调文字颜色 5 2 4" xfId="91" xr:uid="{00000000-0005-0000-0000-0000CF000000}"/>
    <cellStyle name="40% - 强调文字颜色 5 2 4 2" xfId="219" xr:uid="{00000000-0005-0000-0000-0000D0000000}"/>
    <cellStyle name="40% - 强调文字颜色 5 2 5" xfId="315" xr:uid="{00000000-0005-0000-0000-0000D1000000}"/>
    <cellStyle name="40% - 强调文字颜色 5 2 6" xfId="187" xr:uid="{00000000-0005-0000-0000-0000D2000000}"/>
    <cellStyle name="40% - 强调文字颜色 5 3" xfId="139" xr:uid="{00000000-0005-0000-0000-0000D3000000}"/>
    <cellStyle name="40% - 强调文字颜色 5 3 2" xfId="331" xr:uid="{00000000-0005-0000-0000-0000D4000000}"/>
    <cellStyle name="40% - 强调文字颜色 5 3 3" xfId="267" xr:uid="{00000000-0005-0000-0000-0000D5000000}"/>
    <cellStyle name="40% - 强调文字颜色 5 4" xfId="108" xr:uid="{00000000-0005-0000-0000-0000D6000000}"/>
    <cellStyle name="40% - 强调文字颜色 5 4 2" xfId="236" xr:uid="{00000000-0005-0000-0000-0000D7000000}"/>
    <cellStyle name="40% - 强调文字颜色 5 5" xfId="75" xr:uid="{00000000-0005-0000-0000-0000D8000000}"/>
    <cellStyle name="40% - 强调文字颜色 5 5 2" xfId="203" xr:uid="{00000000-0005-0000-0000-0000D9000000}"/>
    <cellStyle name="40% - 强调文字颜色 5 6" xfId="300" xr:uid="{00000000-0005-0000-0000-0000DA000000}"/>
    <cellStyle name="40% - 强调文字颜色 5 7" xfId="171" xr:uid="{00000000-0005-0000-0000-0000DB000000}"/>
    <cellStyle name="40% - 强调文字颜色 6 2" xfId="61" xr:uid="{00000000-0005-0000-0000-0000DD000000}"/>
    <cellStyle name="40% - 强调文字颜色 6 2 2" xfId="157" xr:uid="{00000000-0005-0000-0000-0000DE000000}"/>
    <cellStyle name="40% - 强调文字颜色 6 2 2 2" xfId="349" xr:uid="{00000000-0005-0000-0000-0000DF000000}"/>
    <cellStyle name="40% - 强调文字颜色 6 2 2 3" xfId="285" xr:uid="{00000000-0005-0000-0000-0000E0000000}"/>
    <cellStyle name="40% - 强调文字颜色 6 2 3" xfId="125" xr:uid="{00000000-0005-0000-0000-0000E1000000}"/>
    <cellStyle name="40% - 强调文字颜色 6 2 3 2" xfId="253" xr:uid="{00000000-0005-0000-0000-0000E2000000}"/>
    <cellStyle name="40% - 强调文字颜色 6 2 4" xfId="93" xr:uid="{00000000-0005-0000-0000-0000E3000000}"/>
    <cellStyle name="40% - 强调文字颜色 6 2 4 2" xfId="221" xr:uid="{00000000-0005-0000-0000-0000E4000000}"/>
    <cellStyle name="40% - 强调文字颜色 6 2 5" xfId="317" xr:uid="{00000000-0005-0000-0000-0000E5000000}"/>
    <cellStyle name="40% - 强调文字颜色 6 2 6" xfId="189" xr:uid="{00000000-0005-0000-0000-0000E6000000}"/>
    <cellStyle name="40% - 强调文字颜色 6 3" xfId="141" xr:uid="{00000000-0005-0000-0000-0000E7000000}"/>
    <cellStyle name="40% - 强调文字颜色 6 3 2" xfId="333" xr:uid="{00000000-0005-0000-0000-0000E8000000}"/>
    <cellStyle name="40% - 强调文字颜色 6 3 3" xfId="269" xr:uid="{00000000-0005-0000-0000-0000E9000000}"/>
    <cellStyle name="40% - 强调文字颜色 6 4" xfId="110" xr:uid="{00000000-0005-0000-0000-0000EA000000}"/>
    <cellStyle name="40% - 强调文字颜色 6 4 2" xfId="238" xr:uid="{00000000-0005-0000-0000-0000EB000000}"/>
    <cellStyle name="40% - 强调文字颜色 6 5" xfId="77" xr:uid="{00000000-0005-0000-0000-0000EC000000}"/>
    <cellStyle name="40% - 强调文字颜色 6 5 2" xfId="205" xr:uid="{00000000-0005-0000-0000-0000ED000000}"/>
    <cellStyle name="40% - 强调文字颜色 6 6" xfId="302" xr:uid="{00000000-0005-0000-0000-0000EE000000}"/>
    <cellStyle name="40% - 强调文字颜色 6 7" xfId="173" xr:uid="{00000000-0005-0000-0000-0000EF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00000000-0005-0000-0000-0000FD000000}"/>
    <cellStyle name="常规 2 2" xfId="45" xr:uid="{00000000-0005-0000-0000-0000FE000000}"/>
    <cellStyle name="常规 2 3" xfId="44" xr:uid="{00000000-0005-0000-0000-0000FF000000}"/>
    <cellStyle name="常规 2 3 2" xfId="49" xr:uid="{00000000-0005-0000-0000-000000010000}"/>
    <cellStyle name="常规 2 3 2 2" xfId="65" xr:uid="{00000000-0005-0000-0000-000001010000}"/>
    <cellStyle name="常规 2 3 2 2 2" xfId="161" xr:uid="{00000000-0005-0000-0000-000002010000}"/>
    <cellStyle name="常规 2 3 2 2 2 2" xfId="353" xr:uid="{00000000-0005-0000-0000-000003010000}"/>
    <cellStyle name="常规 2 3 2 2 2 3" xfId="289" xr:uid="{00000000-0005-0000-0000-000004010000}"/>
    <cellStyle name="常规 2 3 2 2 3" xfId="129" xr:uid="{00000000-0005-0000-0000-000005010000}"/>
    <cellStyle name="常规 2 3 2 2 3 2" xfId="257" xr:uid="{00000000-0005-0000-0000-000006010000}"/>
    <cellStyle name="常规 2 3 2 2 4" xfId="97" xr:uid="{00000000-0005-0000-0000-000007010000}"/>
    <cellStyle name="常规 2 3 2 2 4 2" xfId="225" xr:uid="{00000000-0005-0000-0000-000008010000}"/>
    <cellStyle name="常规 2 3 2 2 5" xfId="321" xr:uid="{00000000-0005-0000-0000-000009010000}"/>
    <cellStyle name="常规 2 3 2 2 6" xfId="193" xr:uid="{00000000-0005-0000-0000-00000A010000}"/>
    <cellStyle name="常规 2 3 2 3" xfId="145" xr:uid="{00000000-0005-0000-0000-00000B010000}"/>
    <cellStyle name="常规 2 3 2 3 2" xfId="337" xr:uid="{00000000-0005-0000-0000-00000C010000}"/>
    <cellStyle name="常规 2 3 2 3 3" xfId="273" xr:uid="{00000000-0005-0000-0000-00000D010000}"/>
    <cellStyle name="常规 2 3 2 4" xfId="113" xr:uid="{00000000-0005-0000-0000-00000E010000}"/>
    <cellStyle name="常规 2 3 2 4 2" xfId="241" xr:uid="{00000000-0005-0000-0000-00000F010000}"/>
    <cellStyle name="常规 2 3 2 5" xfId="81" xr:uid="{00000000-0005-0000-0000-000010010000}"/>
    <cellStyle name="常规 2 3 2 5 2" xfId="209" xr:uid="{00000000-0005-0000-0000-000011010000}"/>
    <cellStyle name="常规 2 3 2 6" xfId="305" xr:uid="{00000000-0005-0000-0000-000012010000}"/>
    <cellStyle name="常规 2 3 2 7" xfId="177" xr:uid="{00000000-0005-0000-0000-000013010000}"/>
    <cellStyle name="常规 2 3 3" xfId="62" xr:uid="{00000000-0005-0000-0000-000014010000}"/>
    <cellStyle name="常规 2 3 3 2" xfId="158" xr:uid="{00000000-0005-0000-0000-000015010000}"/>
    <cellStyle name="常规 2 3 3 2 2" xfId="350" xr:uid="{00000000-0005-0000-0000-000016010000}"/>
    <cellStyle name="常规 2 3 3 2 3" xfId="286" xr:uid="{00000000-0005-0000-0000-000017010000}"/>
    <cellStyle name="常规 2 3 3 3" xfId="126" xr:uid="{00000000-0005-0000-0000-000018010000}"/>
    <cellStyle name="常规 2 3 3 3 2" xfId="254" xr:uid="{00000000-0005-0000-0000-000019010000}"/>
    <cellStyle name="常规 2 3 3 4" xfId="94" xr:uid="{00000000-0005-0000-0000-00001A010000}"/>
    <cellStyle name="常规 2 3 3 4 2" xfId="222" xr:uid="{00000000-0005-0000-0000-00001B010000}"/>
    <cellStyle name="常规 2 3 3 5" xfId="318" xr:uid="{00000000-0005-0000-0000-00001C010000}"/>
    <cellStyle name="常规 2 3 3 6" xfId="190" xr:uid="{00000000-0005-0000-0000-00001D010000}"/>
    <cellStyle name="常规 2 3 4" xfId="142" xr:uid="{00000000-0005-0000-0000-00001E010000}"/>
    <cellStyle name="常规 2 3 4 2" xfId="334" xr:uid="{00000000-0005-0000-0000-00001F010000}"/>
    <cellStyle name="常规 2 3 4 3" xfId="270" xr:uid="{00000000-0005-0000-0000-000020010000}"/>
    <cellStyle name="常规 2 3 5" xfId="98" xr:uid="{00000000-0005-0000-0000-000021010000}"/>
    <cellStyle name="常规 2 3 5 2" xfId="226" xr:uid="{00000000-0005-0000-0000-000022010000}"/>
    <cellStyle name="常规 2 3 6" xfId="78" xr:uid="{00000000-0005-0000-0000-000023010000}"/>
    <cellStyle name="常规 2 3 6 2" xfId="206" xr:uid="{00000000-0005-0000-0000-000024010000}"/>
    <cellStyle name="常规 2 3 7" xfId="290" xr:uid="{00000000-0005-0000-0000-000025010000}"/>
    <cellStyle name="常规 2 3 8" xfId="174" xr:uid="{00000000-0005-0000-0000-000026010000}"/>
    <cellStyle name="常规 3" xfId="42" xr:uid="{00000000-0005-0000-0000-000027010000}"/>
    <cellStyle name="常规 4" xfId="48" xr:uid="{00000000-0005-0000-0000-000028010000}"/>
    <cellStyle name="常规 5" xfId="46" xr:uid="{00000000-0005-0000-0000-000029010000}"/>
    <cellStyle name="常规 5 2" xfId="63" xr:uid="{00000000-0005-0000-0000-00002A010000}"/>
    <cellStyle name="常规 5 2 2" xfId="159" xr:uid="{00000000-0005-0000-0000-00002B010000}"/>
    <cellStyle name="常规 5 2 2 2" xfId="351" xr:uid="{00000000-0005-0000-0000-00002C010000}"/>
    <cellStyle name="常规 5 2 2 3" xfId="287" xr:uid="{00000000-0005-0000-0000-00002D010000}"/>
    <cellStyle name="常规 5 2 3" xfId="127" xr:uid="{00000000-0005-0000-0000-00002E010000}"/>
    <cellStyle name="常规 5 2 3 2" xfId="255" xr:uid="{00000000-0005-0000-0000-00002F010000}"/>
    <cellStyle name="常规 5 2 4" xfId="95" xr:uid="{00000000-0005-0000-0000-000030010000}"/>
    <cellStyle name="常规 5 2 4 2" xfId="223" xr:uid="{00000000-0005-0000-0000-000031010000}"/>
    <cellStyle name="常规 5 2 5" xfId="319" xr:uid="{00000000-0005-0000-0000-000032010000}"/>
    <cellStyle name="常规 5 2 6" xfId="191" xr:uid="{00000000-0005-0000-0000-000033010000}"/>
    <cellStyle name="常规 5 3" xfId="143" xr:uid="{00000000-0005-0000-0000-000034010000}"/>
    <cellStyle name="常规 5 3 2" xfId="335" xr:uid="{00000000-0005-0000-0000-000035010000}"/>
    <cellStyle name="常规 5 3 3" xfId="271" xr:uid="{00000000-0005-0000-0000-000036010000}"/>
    <cellStyle name="常规 5 4" xfId="111" xr:uid="{00000000-0005-0000-0000-000037010000}"/>
    <cellStyle name="常规 5 4 2" xfId="239" xr:uid="{00000000-0005-0000-0000-000038010000}"/>
    <cellStyle name="常规 5 5" xfId="79" xr:uid="{00000000-0005-0000-0000-000039010000}"/>
    <cellStyle name="常规 5 5 2" xfId="207" xr:uid="{00000000-0005-0000-0000-00003A010000}"/>
    <cellStyle name="常规 5 6" xfId="303" xr:uid="{00000000-0005-0000-0000-00003B010000}"/>
    <cellStyle name="常规 5 7" xfId="175" xr:uid="{00000000-0005-0000-0000-00003C010000}"/>
    <cellStyle name="常规 6" xfId="41" xr:uid="{00000000-0005-0000-0000-00003D01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4E010000}"/>
    <cellStyle name="注释 2 2" xfId="64" xr:uid="{00000000-0005-0000-0000-00004F010000}"/>
    <cellStyle name="注释 2 2 2" xfId="160" xr:uid="{00000000-0005-0000-0000-000050010000}"/>
    <cellStyle name="注释 2 2 2 2" xfId="352" xr:uid="{00000000-0005-0000-0000-000051010000}"/>
    <cellStyle name="注释 2 2 2 3" xfId="288" xr:uid="{00000000-0005-0000-0000-000052010000}"/>
    <cellStyle name="注释 2 2 3" xfId="128" xr:uid="{00000000-0005-0000-0000-000053010000}"/>
    <cellStyle name="注释 2 2 3 2" xfId="256" xr:uid="{00000000-0005-0000-0000-000054010000}"/>
    <cellStyle name="注释 2 2 4" xfId="96" xr:uid="{00000000-0005-0000-0000-000055010000}"/>
    <cellStyle name="注释 2 2 4 2" xfId="224" xr:uid="{00000000-0005-0000-0000-000056010000}"/>
    <cellStyle name="注释 2 2 5" xfId="320" xr:uid="{00000000-0005-0000-0000-000057010000}"/>
    <cellStyle name="注释 2 2 6" xfId="192" xr:uid="{00000000-0005-0000-0000-000058010000}"/>
    <cellStyle name="注释 2 3" xfId="144" xr:uid="{00000000-0005-0000-0000-000059010000}"/>
    <cellStyle name="注释 2 3 2" xfId="336" xr:uid="{00000000-0005-0000-0000-00005A010000}"/>
    <cellStyle name="注释 2 3 3" xfId="272" xr:uid="{00000000-0005-0000-0000-00005B010000}"/>
    <cellStyle name="注释 2 4" xfId="112" xr:uid="{00000000-0005-0000-0000-00005C010000}"/>
    <cellStyle name="注释 2 4 2" xfId="240" xr:uid="{00000000-0005-0000-0000-00005D010000}"/>
    <cellStyle name="注释 2 5" xfId="80" xr:uid="{00000000-0005-0000-0000-00005E010000}"/>
    <cellStyle name="注释 2 5 2" xfId="208" xr:uid="{00000000-0005-0000-0000-00005F010000}"/>
    <cellStyle name="注释 2 6" xfId="304" xr:uid="{00000000-0005-0000-0000-000060010000}"/>
    <cellStyle name="注释 2 7" xfId="176" xr:uid="{00000000-0005-0000-0000-000061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75"/>
  <sheetViews>
    <sheetView tabSelected="1" workbookViewId="0">
      <selection activeCell="E17" sqref="E17"/>
    </sheetView>
  </sheetViews>
  <sheetFormatPr defaultRowHeight="14.25" x14ac:dyDescent="0.2"/>
  <cols>
    <col min="3" max="3" width="14" customWidth="1"/>
    <col min="4" max="6" width="17.875" customWidth="1"/>
    <col min="7" max="8" width="17.25" bestFit="1" customWidth="1"/>
    <col min="9" max="9" width="11.375" bestFit="1" customWidth="1"/>
    <col min="10" max="10" width="9" style="8"/>
    <col min="14" max="17" width="9" style="16"/>
  </cols>
  <sheetData>
    <row r="1" spans="3:17" s="4" customFormat="1" ht="16.5" x14ac:dyDescent="0.35">
      <c r="G1"/>
      <c r="H1"/>
      <c r="J1" s="7"/>
      <c r="N1" s="15"/>
      <c r="O1" s="15"/>
      <c r="P1" s="15"/>
      <c r="Q1" s="15"/>
    </row>
    <row r="3" spans="3:17" ht="20.100000000000001" customHeight="1" x14ac:dyDescent="0.2">
      <c r="C3" s="13" t="s">
        <v>3</v>
      </c>
      <c r="D3" s="2" t="s">
        <v>5</v>
      </c>
      <c r="E3" s="2" t="s">
        <v>6</v>
      </c>
      <c r="F3" s="2" t="s">
        <v>8</v>
      </c>
      <c r="G3" s="2" t="s">
        <v>10</v>
      </c>
      <c r="H3" s="2" t="s">
        <v>11</v>
      </c>
      <c r="I3" s="9" t="s">
        <v>14</v>
      </c>
      <c r="J3" s="9" t="s">
        <v>15</v>
      </c>
      <c r="K3" s="9" t="s">
        <v>16</v>
      </c>
      <c r="L3" s="9" t="s">
        <v>17</v>
      </c>
    </row>
    <row r="4" spans="3:17" ht="20.100000000000001" customHeight="1" x14ac:dyDescent="0.2">
      <c r="C4" s="13" t="s">
        <v>4</v>
      </c>
      <c r="D4" s="1" t="s">
        <v>0</v>
      </c>
      <c r="E4" s="1" t="s">
        <v>7</v>
      </c>
      <c r="F4" s="1" t="s">
        <v>9</v>
      </c>
      <c r="G4" s="1" t="s">
        <v>12</v>
      </c>
      <c r="H4" s="1" t="s">
        <v>13</v>
      </c>
      <c r="I4" s="10" t="s">
        <v>18</v>
      </c>
      <c r="J4" s="10" t="s">
        <v>19</v>
      </c>
      <c r="K4" s="10" t="s">
        <v>20</v>
      </c>
      <c r="L4" s="10" t="s">
        <v>21</v>
      </c>
    </row>
    <row r="5" spans="3:17" ht="20.100000000000001" customHeight="1" x14ac:dyDescent="0.2">
      <c r="C5" s="13" t="s">
        <v>1</v>
      </c>
      <c r="D5" s="2" t="s">
        <v>2</v>
      </c>
      <c r="E5" s="2" t="s">
        <v>2</v>
      </c>
      <c r="F5" s="5" t="s">
        <v>2</v>
      </c>
      <c r="G5" s="5" t="s">
        <v>2</v>
      </c>
      <c r="H5" s="5" t="s">
        <v>2</v>
      </c>
      <c r="I5" s="9" t="s">
        <v>1</v>
      </c>
      <c r="J5" s="9" t="s">
        <v>1</v>
      </c>
      <c r="K5" s="9" t="s">
        <v>1</v>
      </c>
      <c r="L5" s="9" t="s">
        <v>2</v>
      </c>
    </row>
    <row r="6" spans="3:17" ht="20.100000000000001" customHeight="1" x14ac:dyDescent="0.2">
      <c r="C6" s="3">
        <v>1</v>
      </c>
      <c r="D6" s="6">
        <v>225</v>
      </c>
      <c r="E6" s="3">
        <v>300</v>
      </c>
      <c r="F6" s="3">
        <v>32500</v>
      </c>
      <c r="G6" s="11">
        <v>200</v>
      </c>
      <c r="H6" s="11">
        <v>150</v>
      </c>
      <c r="I6" s="3">
        <v>1000</v>
      </c>
      <c r="J6" s="3">
        <v>100</v>
      </c>
      <c r="K6" s="3">
        <v>30</v>
      </c>
      <c r="L6" s="3">
        <v>30</v>
      </c>
      <c r="M6" s="14"/>
      <c r="N6" s="14"/>
    </row>
    <row r="7" spans="3:17" ht="20.100000000000001" customHeight="1" x14ac:dyDescent="0.2">
      <c r="C7" s="3">
        <v>2</v>
      </c>
      <c r="D7" s="6">
        <v>500</v>
      </c>
      <c r="E7" s="3">
        <v>500</v>
      </c>
      <c r="F7" s="3">
        <v>35000</v>
      </c>
      <c r="G7" s="12">
        <v>230</v>
      </c>
      <c r="H7" s="12">
        <f>H6+5</f>
        <v>155</v>
      </c>
      <c r="I7" s="3">
        <f>I6+100</f>
        <v>1100</v>
      </c>
      <c r="J7" s="3">
        <f>J6+20</f>
        <v>120</v>
      </c>
      <c r="K7" s="3">
        <f>K6+5</f>
        <v>35</v>
      </c>
      <c r="L7" s="3">
        <f>L6+5</f>
        <v>35</v>
      </c>
      <c r="M7" s="14"/>
      <c r="N7" s="14"/>
    </row>
    <row r="8" spans="3:17" ht="20.100000000000001" customHeight="1" x14ac:dyDescent="0.2">
      <c r="C8" s="3">
        <v>3</v>
      </c>
      <c r="D8" s="6">
        <v>1125</v>
      </c>
      <c r="E8" s="3">
        <v>800</v>
      </c>
      <c r="F8" s="3">
        <v>37500</v>
      </c>
      <c r="G8" s="12">
        <v>260</v>
      </c>
      <c r="H8" s="12">
        <f t="shared" ref="H8:H71" si="0">H7+5</f>
        <v>160</v>
      </c>
      <c r="I8" s="3">
        <f t="shared" ref="I8:I71" si="1">I7+100</f>
        <v>1200</v>
      </c>
      <c r="J8" s="3">
        <f t="shared" ref="J8:J71" si="2">J7+20</f>
        <v>140</v>
      </c>
      <c r="K8" s="3">
        <f t="shared" ref="K8:L23" si="3">K7+5</f>
        <v>40</v>
      </c>
      <c r="L8" s="3">
        <f t="shared" si="3"/>
        <v>40</v>
      </c>
      <c r="M8" s="14"/>
      <c r="N8" s="14"/>
    </row>
    <row r="9" spans="3:17" ht="20.100000000000001" customHeight="1" x14ac:dyDescent="0.2">
      <c r="C9" s="3">
        <v>4</v>
      </c>
      <c r="D9" s="6">
        <v>1350</v>
      </c>
      <c r="E9" s="3">
        <v>1100</v>
      </c>
      <c r="F9" s="3">
        <v>40000</v>
      </c>
      <c r="G9" s="12">
        <v>290</v>
      </c>
      <c r="H9" s="12">
        <f t="shared" si="0"/>
        <v>165</v>
      </c>
      <c r="I9" s="3">
        <f t="shared" si="1"/>
        <v>1300</v>
      </c>
      <c r="J9" s="3">
        <f t="shared" si="2"/>
        <v>160</v>
      </c>
      <c r="K9" s="3">
        <f t="shared" si="3"/>
        <v>45</v>
      </c>
      <c r="L9" s="3">
        <f t="shared" si="3"/>
        <v>45</v>
      </c>
      <c r="M9" s="14"/>
      <c r="N9" s="14"/>
    </row>
    <row r="10" spans="3:17" ht="20.100000000000001" customHeight="1" x14ac:dyDescent="0.2">
      <c r="C10" s="3">
        <v>5</v>
      </c>
      <c r="D10" s="6">
        <v>2600</v>
      </c>
      <c r="E10" s="3">
        <v>1560</v>
      </c>
      <c r="F10" s="3">
        <v>42500</v>
      </c>
      <c r="G10" s="12">
        <v>320</v>
      </c>
      <c r="H10" s="12">
        <f t="shared" si="0"/>
        <v>170</v>
      </c>
      <c r="I10" s="3">
        <f t="shared" si="1"/>
        <v>1400</v>
      </c>
      <c r="J10" s="3">
        <f t="shared" si="2"/>
        <v>180</v>
      </c>
      <c r="K10" s="3">
        <f t="shared" si="3"/>
        <v>50</v>
      </c>
      <c r="L10" s="3">
        <f t="shared" si="3"/>
        <v>50</v>
      </c>
      <c r="M10" s="14"/>
      <c r="N10" s="14"/>
    </row>
    <row r="11" spans="3:17" ht="20.100000000000001" customHeight="1" x14ac:dyDescent="0.2">
      <c r="C11" s="3">
        <v>6</v>
      </c>
      <c r="D11" s="6">
        <v>4250</v>
      </c>
      <c r="E11" s="3">
        <v>2550</v>
      </c>
      <c r="F11" s="3">
        <v>45000</v>
      </c>
      <c r="G11" s="12">
        <v>350</v>
      </c>
      <c r="H11" s="12">
        <f t="shared" si="0"/>
        <v>175</v>
      </c>
      <c r="I11" s="3">
        <f t="shared" si="1"/>
        <v>1500</v>
      </c>
      <c r="J11" s="3">
        <f t="shared" si="2"/>
        <v>200</v>
      </c>
      <c r="K11" s="3">
        <f t="shared" si="3"/>
        <v>55</v>
      </c>
      <c r="L11" s="3">
        <f t="shared" si="3"/>
        <v>55</v>
      </c>
      <c r="M11" s="14"/>
      <c r="N11" s="14"/>
    </row>
    <row r="12" spans="3:17" ht="20.100000000000001" customHeight="1" x14ac:dyDescent="0.2">
      <c r="C12" s="3">
        <v>7</v>
      </c>
      <c r="D12" s="6">
        <v>6600</v>
      </c>
      <c r="E12" s="3">
        <v>3960</v>
      </c>
      <c r="F12" s="3">
        <v>47500</v>
      </c>
      <c r="G12" s="12">
        <v>380</v>
      </c>
      <c r="H12" s="12">
        <f t="shared" si="0"/>
        <v>180</v>
      </c>
      <c r="I12" s="3">
        <f t="shared" si="1"/>
        <v>1600</v>
      </c>
      <c r="J12" s="3">
        <f t="shared" si="2"/>
        <v>220</v>
      </c>
      <c r="K12" s="3">
        <f t="shared" si="3"/>
        <v>60</v>
      </c>
      <c r="L12" s="3">
        <f t="shared" si="3"/>
        <v>60</v>
      </c>
      <c r="M12" s="14"/>
      <c r="N12" s="14"/>
    </row>
    <row r="13" spans="3:17" ht="20.100000000000001" customHeight="1" x14ac:dyDescent="0.2">
      <c r="C13" s="3">
        <v>8</v>
      </c>
      <c r="D13" s="6">
        <v>8400</v>
      </c>
      <c r="E13" s="3">
        <v>5040</v>
      </c>
      <c r="F13" s="3">
        <v>50000</v>
      </c>
      <c r="G13" s="12">
        <v>410</v>
      </c>
      <c r="H13" s="12">
        <f t="shared" si="0"/>
        <v>185</v>
      </c>
      <c r="I13" s="3">
        <f t="shared" si="1"/>
        <v>1700</v>
      </c>
      <c r="J13" s="3">
        <f t="shared" si="2"/>
        <v>240</v>
      </c>
      <c r="K13" s="3">
        <f t="shared" si="3"/>
        <v>65</v>
      </c>
      <c r="L13" s="3">
        <f t="shared" si="3"/>
        <v>65</v>
      </c>
      <c r="M13" s="14"/>
      <c r="N13" s="14"/>
    </row>
    <row r="14" spans="3:17" ht="20.100000000000001" customHeight="1" x14ac:dyDescent="0.2">
      <c r="C14" s="3">
        <v>9</v>
      </c>
      <c r="D14" s="6">
        <v>10000</v>
      </c>
      <c r="E14" s="3">
        <v>6000</v>
      </c>
      <c r="F14" s="3">
        <v>52500</v>
      </c>
      <c r="G14" s="12">
        <v>440</v>
      </c>
      <c r="H14" s="12">
        <f t="shared" si="0"/>
        <v>190</v>
      </c>
      <c r="I14" s="3">
        <f t="shared" si="1"/>
        <v>1800</v>
      </c>
      <c r="J14" s="3">
        <f t="shared" si="2"/>
        <v>260</v>
      </c>
      <c r="K14" s="3">
        <f t="shared" si="3"/>
        <v>70</v>
      </c>
      <c r="L14" s="3">
        <f t="shared" si="3"/>
        <v>70</v>
      </c>
      <c r="M14" s="14"/>
      <c r="N14" s="14"/>
    </row>
    <row r="15" spans="3:17" ht="20.100000000000001" customHeight="1" x14ac:dyDescent="0.2">
      <c r="C15" s="3">
        <v>10</v>
      </c>
      <c r="D15" s="6">
        <v>12825</v>
      </c>
      <c r="E15" s="3">
        <v>7695</v>
      </c>
      <c r="F15" s="3">
        <v>55000</v>
      </c>
      <c r="G15" s="12">
        <v>480</v>
      </c>
      <c r="H15" s="12">
        <f t="shared" si="0"/>
        <v>195</v>
      </c>
      <c r="I15" s="3">
        <f t="shared" si="1"/>
        <v>1900</v>
      </c>
      <c r="J15" s="3">
        <f t="shared" si="2"/>
        <v>280</v>
      </c>
      <c r="K15" s="3">
        <f t="shared" si="3"/>
        <v>75</v>
      </c>
      <c r="L15" s="3">
        <f t="shared" si="3"/>
        <v>75</v>
      </c>
      <c r="M15" s="14"/>
      <c r="N15" s="14"/>
    </row>
    <row r="16" spans="3:17" ht="20.100000000000001" customHeight="1" x14ac:dyDescent="0.2">
      <c r="C16" s="3">
        <v>11</v>
      </c>
      <c r="D16" s="6">
        <v>16060</v>
      </c>
      <c r="E16" s="3">
        <v>9636</v>
      </c>
      <c r="F16" s="3">
        <v>57500</v>
      </c>
      <c r="G16" s="12">
        <v>520</v>
      </c>
      <c r="H16" s="12">
        <f t="shared" si="0"/>
        <v>200</v>
      </c>
      <c r="I16" s="3">
        <f t="shared" si="1"/>
        <v>2000</v>
      </c>
      <c r="J16" s="3">
        <f t="shared" si="2"/>
        <v>300</v>
      </c>
      <c r="K16" s="3">
        <f t="shared" si="3"/>
        <v>80</v>
      </c>
      <c r="L16" s="3">
        <f t="shared" si="3"/>
        <v>80</v>
      </c>
      <c r="M16" s="14"/>
      <c r="N16" s="14"/>
    </row>
    <row r="17" spans="3:14" ht="20.100000000000001" customHeight="1" x14ac:dyDescent="0.2">
      <c r="C17" s="3">
        <v>12</v>
      </c>
      <c r="D17" s="6">
        <v>19500</v>
      </c>
      <c r="E17" s="3">
        <v>11700</v>
      </c>
      <c r="F17" s="3">
        <v>60000</v>
      </c>
      <c r="G17" s="12">
        <v>560</v>
      </c>
      <c r="H17" s="12">
        <f t="shared" si="0"/>
        <v>205</v>
      </c>
      <c r="I17" s="3">
        <f t="shared" si="1"/>
        <v>2100</v>
      </c>
      <c r="J17" s="3">
        <f t="shared" si="2"/>
        <v>320</v>
      </c>
      <c r="K17" s="3">
        <f t="shared" si="3"/>
        <v>85</v>
      </c>
      <c r="L17" s="3">
        <f t="shared" si="3"/>
        <v>85</v>
      </c>
      <c r="M17" s="14"/>
      <c r="N17" s="14"/>
    </row>
    <row r="18" spans="3:14" ht="20.100000000000001" customHeight="1" x14ac:dyDescent="0.2">
      <c r="C18" s="3">
        <v>13</v>
      </c>
      <c r="D18" s="6">
        <v>22400</v>
      </c>
      <c r="E18" s="3">
        <v>13440</v>
      </c>
      <c r="F18" s="3">
        <v>62500</v>
      </c>
      <c r="G18" s="12">
        <v>600</v>
      </c>
      <c r="H18" s="12">
        <f t="shared" si="0"/>
        <v>210</v>
      </c>
      <c r="I18" s="3">
        <f t="shared" si="1"/>
        <v>2200</v>
      </c>
      <c r="J18" s="3">
        <f t="shared" si="2"/>
        <v>340</v>
      </c>
      <c r="K18" s="3">
        <f t="shared" si="3"/>
        <v>90</v>
      </c>
      <c r="L18" s="3">
        <f t="shared" si="3"/>
        <v>90</v>
      </c>
      <c r="M18" s="14"/>
      <c r="N18" s="14"/>
    </row>
    <row r="19" spans="3:14" ht="20.100000000000001" customHeight="1" x14ac:dyDescent="0.2">
      <c r="C19" s="3">
        <v>14</v>
      </c>
      <c r="D19" s="6">
        <v>27280</v>
      </c>
      <c r="E19" s="3">
        <v>16368</v>
      </c>
      <c r="F19" s="3">
        <v>65000</v>
      </c>
      <c r="G19" s="12">
        <v>650</v>
      </c>
      <c r="H19" s="12">
        <f t="shared" si="0"/>
        <v>215</v>
      </c>
      <c r="I19" s="3">
        <f t="shared" si="1"/>
        <v>2300</v>
      </c>
      <c r="J19" s="3">
        <f t="shared" si="2"/>
        <v>360</v>
      </c>
      <c r="K19" s="3">
        <f t="shared" si="3"/>
        <v>95</v>
      </c>
      <c r="L19" s="3">
        <f t="shared" si="3"/>
        <v>95</v>
      </c>
      <c r="M19" s="14"/>
      <c r="N19" s="14"/>
    </row>
    <row r="20" spans="3:14" ht="20.100000000000001" customHeight="1" x14ac:dyDescent="0.2">
      <c r="C20" s="3">
        <v>15</v>
      </c>
      <c r="D20" s="6">
        <v>47420</v>
      </c>
      <c r="E20" s="3">
        <v>25932</v>
      </c>
      <c r="F20" s="3">
        <v>67500</v>
      </c>
      <c r="G20" s="12">
        <v>700</v>
      </c>
      <c r="H20" s="12">
        <f t="shared" si="0"/>
        <v>220</v>
      </c>
      <c r="I20" s="3">
        <f t="shared" si="1"/>
        <v>2400</v>
      </c>
      <c r="J20" s="3">
        <f t="shared" si="2"/>
        <v>380</v>
      </c>
      <c r="K20" s="3">
        <f t="shared" si="3"/>
        <v>100</v>
      </c>
      <c r="L20" s="3">
        <f t="shared" si="3"/>
        <v>100</v>
      </c>
      <c r="M20" s="14"/>
      <c r="N20" s="14"/>
    </row>
    <row r="21" spans="3:14" ht="20.100000000000001" customHeight="1" x14ac:dyDescent="0.2">
      <c r="C21" s="3">
        <v>16</v>
      </c>
      <c r="D21" s="6">
        <v>54380</v>
      </c>
      <c r="E21" s="3">
        <v>29856</v>
      </c>
      <c r="F21" s="3">
        <v>70000</v>
      </c>
      <c r="G21" s="12">
        <v>750</v>
      </c>
      <c r="H21" s="12">
        <f t="shared" si="0"/>
        <v>225</v>
      </c>
      <c r="I21" s="3">
        <f t="shared" si="1"/>
        <v>2500</v>
      </c>
      <c r="J21" s="3">
        <f t="shared" si="2"/>
        <v>400</v>
      </c>
      <c r="K21" s="3">
        <f t="shared" si="3"/>
        <v>105</v>
      </c>
      <c r="L21" s="3">
        <f t="shared" si="3"/>
        <v>105</v>
      </c>
      <c r="M21" s="14"/>
      <c r="N21" s="14"/>
    </row>
    <row r="22" spans="3:14" ht="20.100000000000001" customHeight="1" x14ac:dyDescent="0.2">
      <c r="C22" s="3">
        <v>17</v>
      </c>
      <c r="D22" s="6">
        <v>61740</v>
      </c>
      <c r="E22" s="3">
        <v>34020</v>
      </c>
      <c r="F22" s="3">
        <v>72500</v>
      </c>
      <c r="G22" s="12">
        <v>800</v>
      </c>
      <c r="H22" s="12">
        <f t="shared" si="0"/>
        <v>230</v>
      </c>
      <c r="I22" s="3">
        <f t="shared" si="1"/>
        <v>2600</v>
      </c>
      <c r="J22" s="3">
        <f t="shared" si="2"/>
        <v>420</v>
      </c>
      <c r="K22" s="3">
        <f t="shared" si="3"/>
        <v>110</v>
      </c>
      <c r="L22" s="3">
        <f t="shared" si="3"/>
        <v>110</v>
      </c>
      <c r="M22" s="14"/>
      <c r="N22" s="14"/>
    </row>
    <row r="23" spans="3:14" ht="20.100000000000001" customHeight="1" x14ac:dyDescent="0.2">
      <c r="C23" s="3">
        <v>18</v>
      </c>
      <c r="D23" s="6">
        <v>69500</v>
      </c>
      <c r="E23" s="3">
        <v>38424</v>
      </c>
      <c r="F23" s="3">
        <v>75000</v>
      </c>
      <c r="G23" s="12">
        <v>850</v>
      </c>
      <c r="H23" s="12">
        <f t="shared" si="0"/>
        <v>235</v>
      </c>
      <c r="I23" s="3">
        <f t="shared" si="1"/>
        <v>2700</v>
      </c>
      <c r="J23" s="3">
        <f t="shared" si="2"/>
        <v>440</v>
      </c>
      <c r="K23" s="3">
        <f t="shared" si="3"/>
        <v>115</v>
      </c>
      <c r="L23" s="3">
        <f t="shared" si="3"/>
        <v>115</v>
      </c>
      <c r="M23" s="14"/>
      <c r="N23" s="14"/>
    </row>
    <row r="24" spans="3:14" ht="20.100000000000001" customHeight="1" x14ac:dyDescent="0.2">
      <c r="C24" s="3">
        <v>19</v>
      </c>
      <c r="D24" s="6">
        <v>110300</v>
      </c>
      <c r="E24" s="3">
        <v>43068</v>
      </c>
      <c r="F24" s="3">
        <v>77500</v>
      </c>
      <c r="G24" s="12">
        <v>900</v>
      </c>
      <c r="H24" s="12">
        <f t="shared" si="0"/>
        <v>240</v>
      </c>
      <c r="I24" s="3">
        <f t="shared" si="1"/>
        <v>2800</v>
      </c>
      <c r="J24" s="3">
        <f t="shared" si="2"/>
        <v>460</v>
      </c>
      <c r="K24" s="3">
        <f t="shared" ref="K24:L39" si="4">K23+5</f>
        <v>120</v>
      </c>
      <c r="L24" s="3">
        <f t="shared" si="4"/>
        <v>120</v>
      </c>
      <c r="M24" s="14"/>
      <c r="N24" s="14"/>
    </row>
    <row r="25" spans="3:14" ht="20.100000000000001" customHeight="1" x14ac:dyDescent="0.2">
      <c r="C25" s="3">
        <v>20</v>
      </c>
      <c r="D25" s="6">
        <v>122220</v>
      </c>
      <c r="E25" s="3">
        <v>48888</v>
      </c>
      <c r="F25" s="3">
        <v>80000</v>
      </c>
      <c r="G25" s="12">
        <v>950</v>
      </c>
      <c r="H25" s="12">
        <f t="shared" si="0"/>
        <v>245</v>
      </c>
      <c r="I25" s="3">
        <f t="shared" si="1"/>
        <v>2900</v>
      </c>
      <c r="J25" s="3">
        <f t="shared" si="2"/>
        <v>480</v>
      </c>
      <c r="K25" s="3">
        <f t="shared" si="4"/>
        <v>125</v>
      </c>
      <c r="L25" s="3">
        <f t="shared" si="4"/>
        <v>125</v>
      </c>
      <c r="M25" s="14"/>
      <c r="N25" s="14"/>
    </row>
    <row r="26" spans="3:14" ht="20.100000000000001" customHeight="1" x14ac:dyDescent="0.2">
      <c r="C26" s="3">
        <v>21</v>
      </c>
      <c r="D26" s="3">
        <v>135050</v>
      </c>
      <c r="E26" s="3">
        <v>55254</v>
      </c>
      <c r="F26" s="3">
        <v>82500</v>
      </c>
      <c r="G26" s="12">
        <v>1000</v>
      </c>
      <c r="H26" s="12">
        <f t="shared" si="0"/>
        <v>250</v>
      </c>
      <c r="I26" s="3">
        <f t="shared" si="1"/>
        <v>3000</v>
      </c>
      <c r="J26" s="3">
        <f t="shared" si="2"/>
        <v>500</v>
      </c>
      <c r="K26" s="3">
        <f t="shared" si="4"/>
        <v>130</v>
      </c>
      <c r="L26" s="3">
        <f t="shared" si="4"/>
        <v>130</v>
      </c>
      <c r="M26" s="14"/>
      <c r="N26" s="14"/>
    </row>
    <row r="27" spans="3:14" ht="20.100000000000001" customHeight="1" x14ac:dyDescent="0.2">
      <c r="C27" s="3">
        <v>22</v>
      </c>
      <c r="D27" s="3">
        <v>148200</v>
      </c>
      <c r="E27" s="3">
        <v>61812</v>
      </c>
      <c r="F27" s="3">
        <v>85000</v>
      </c>
      <c r="G27" s="12">
        <v>1075</v>
      </c>
      <c r="H27" s="12">
        <f t="shared" si="0"/>
        <v>255</v>
      </c>
      <c r="I27" s="3">
        <f t="shared" si="1"/>
        <v>3100</v>
      </c>
      <c r="J27" s="3">
        <f t="shared" si="2"/>
        <v>520</v>
      </c>
      <c r="K27" s="3">
        <f t="shared" si="4"/>
        <v>135</v>
      </c>
      <c r="L27" s="3">
        <f t="shared" si="4"/>
        <v>135</v>
      </c>
      <c r="M27" s="14"/>
      <c r="N27" s="14"/>
    </row>
    <row r="28" spans="3:14" ht="20.100000000000001" customHeight="1" x14ac:dyDescent="0.2">
      <c r="C28" s="3">
        <v>23</v>
      </c>
      <c r="D28" s="3">
        <v>161950</v>
      </c>
      <c r="E28" s="3">
        <v>68730</v>
      </c>
      <c r="F28" s="3">
        <v>87500</v>
      </c>
      <c r="G28" s="12">
        <v>1150</v>
      </c>
      <c r="H28" s="12">
        <f t="shared" si="0"/>
        <v>260</v>
      </c>
      <c r="I28" s="3">
        <f t="shared" si="1"/>
        <v>3200</v>
      </c>
      <c r="J28" s="3">
        <f t="shared" si="2"/>
        <v>540</v>
      </c>
      <c r="K28" s="3">
        <f t="shared" si="4"/>
        <v>140</v>
      </c>
      <c r="L28" s="3">
        <f t="shared" si="4"/>
        <v>140</v>
      </c>
      <c r="M28" s="14"/>
      <c r="N28" s="14"/>
    </row>
    <row r="29" spans="3:14" ht="20.100000000000001" customHeight="1" x14ac:dyDescent="0.2">
      <c r="C29" s="3">
        <v>24</v>
      </c>
      <c r="D29" s="3">
        <v>176300</v>
      </c>
      <c r="E29" s="3">
        <v>76008</v>
      </c>
      <c r="F29" s="3">
        <v>90000</v>
      </c>
      <c r="G29" s="12">
        <v>1225</v>
      </c>
      <c r="H29" s="12">
        <f t="shared" si="0"/>
        <v>265</v>
      </c>
      <c r="I29" s="3">
        <f t="shared" si="1"/>
        <v>3300</v>
      </c>
      <c r="J29" s="3">
        <f t="shared" si="2"/>
        <v>560</v>
      </c>
      <c r="K29" s="3">
        <f t="shared" si="4"/>
        <v>145</v>
      </c>
      <c r="L29" s="3">
        <f t="shared" si="4"/>
        <v>145</v>
      </c>
      <c r="M29" s="14"/>
      <c r="N29" s="14"/>
    </row>
    <row r="30" spans="3:14" ht="20.100000000000001" customHeight="1" x14ac:dyDescent="0.2">
      <c r="C30" s="3">
        <v>25</v>
      </c>
      <c r="D30" s="3">
        <v>191250</v>
      </c>
      <c r="E30" s="3">
        <v>83646</v>
      </c>
      <c r="F30" s="3">
        <v>92500</v>
      </c>
      <c r="G30" s="12">
        <v>1300</v>
      </c>
      <c r="H30" s="12">
        <f t="shared" si="0"/>
        <v>270</v>
      </c>
      <c r="I30" s="3">
        <f t="shared" si="1"/>
        <v>3400</v>
      </c>
      <c r="J30" s="3">
        <f t="shared" si="2"/>
        <v>580</v>
      </c>
      <c r="K30" s="3">
        <f t="shared" si="4"/>
        <v>150</v>
      </c>
      <c r="L30" s="3">
        <f t="shared" si="4"/>
        <v>150</v>
      </c>
      <c r="M30" s="14"/>
      <c r="N30" s="14"/>
    </row>
    <row r="31" spans="3:14" ht="20.100000000000001" customHeight="1" x14ac:dyDescent="0.2">
      <c r="C31" s="3">
        <v>26</v>
      </c>
      <c r="D31" s="3">
        <v>207260</v>
      </c>
      <c r="E31" s="3">
        <v>91920</v>
      </c>
      <c r="F31" s="3">
        <v>95000</v>
      </c>
      <c r="G31" s="12">
        <v>1375</v>
      </c>
      <c r="H31" s="12">
        <f t="shared" si="0"/>
        <v>275</v>
      </c>
      <c r="I31" s="3">
        <f t="shared" si="1"/>
        <v>3500</v>
      </c>
      <c r="J31" s="3">
        <f t="shared" si="2"/>
        <v>600</v>
      </c>
      <c r="K31" s="3">
        <f t="shared" si="4"/>
        <v>155</v>
      </c>
      <c r="L31" s="3">
        <f t="shared" si="4"/>
        <v>155</v>
      </c>
      <c r="M31" s="14"/>
      <c r="N31" s="14"/>
    </row>
    <row r="32" spans="3:14" ht="20.100000000000001" customHeight="1" x14ac:dyDescent="0.2">
      <c r="C32" s="3">
        <v>27</v>
      </c>
      <c r="D32" s="3">
        <v>223440</v>
      </c>
      <c r="E32" s="3">
        <v>100296</v>
      </c>
      <c r="F32" s="3">
        <v>97500</v>
      </c>
      <c r="G32" s="12">
        <v>1450</v>
      </c>
      <c r="H32" s="12">
        <f t="shared" si="0"/>
        <v>280</v>
      </c>
      <c r="I32" s="3">
        <f t="shared" si="1"/>
        <v>3600</v>
      </c>
      <c r="J32" s="3">
        <f t="shared" si="2"/>
        <v>620</v>
      </c>
      <c r="K32" s="3">
        <f t="shared" si="4"/>
        <v>160</v>
      </c>
      <c r="L32" s="3">
        <f t="shared" si="4"/>
        <v>160</v>
      </c>
      <c r="M32" s="14"/>
      <c r="N32" s="14"/>
    </row>
    <row r="33" spans="3:14" ht="20.100000000000001" customHeight="1" x14ac:dyDescent="0.2">
      <c r="C33" s="3">
        <v>28</v>
      </c>
      <c r="D33" s="3">
        <v>240220</v>
      </c>
      <c r="E33" s="3">
        <v>109032</v>
      </c>
      <c r="F33" s="3">
        <v>100000</v>
      </c>
      <c r="G33" s="12">
        <v>1525</v>
      </c>
      <c r="H33" s="12">
        <f t="shared" si="0"/>
        <v>285</v>
      </c>
      <c r="I33" s="3">
        <f t="shared" si="1"/>
        <v>3700</v>
      </c>
      <c r="J33" s="3">
        <f t="shared" si="2"/>
        <v>640</v>
      </c>
      <c r="K33" s="3">
        <f t="shared" si="4"/>
        <v>165</v>
      </c>
      <c r="L33" s="3">
        <f t="shared" si="4"/>
        <v>165</v>
      </c>
      <c r="M33" s="14"/>
      <c r="N33" s="14"/>
    </row>
    <row r="34" spans="3:14" ht="20.100000000000001" customHeight="1" x14ac:dyDescent="0.2">
      <c r="C34" s="3">
        <v>29</v>
      </c>
      <c r="D34" s="3">
        <v>299800</v>
      </c>
      <c r="E34" s="3">
        <v>118128</v>
      </c>
      <c r="F34" s="3">
        <v>102500</v>
      </c>
      <c r="G34" s="12">
        <v>1600</v>
      </c>
      <c r="H34" s="12">
        <f t="shared" si="0"/>
        <v>290</v>
      </c>
      <c r="I34" s="3">
        <f t="shared" si="1"/>
        <v>3800</v>
      </c>
      <c r="J34" s="3">
        <f t="shared" si="2"/>
        <v>660</v>
      </c>
      <c r="K34" s="3">
        <f t="shared" si="4"/>
        <v>170</v>
      </c>
      <c r="L34" s="3">
        <f t="shared" si="4"/>
        <v>170</v>
      </c>
      <c r="M34" s="14"/>
      <c r="N34" s="14"/>
    </row>
    <row r="35" spans="3:14" ht="20.100000000000001" customHeight="1" x14ac:dyDescent="0.2">
      <c r="C35" s="3">
        <v>30</v>
      </c>
      <c r="D35" s="3">
        <v>432680</v>
      </c>
      <c r="E35" s="3">
        <v>201144</v>
      </c>
      <c r="F35" s="3">
        <v>105000</v>
      </c>
      <c r="G35" s="12">
        <v>1700</v>
      </c>
      <c r="H35" s="12">
        <f t="shared" si="0"/>
        <v>295</v>
      </c>
      <c r="I35" s="3">
        <f t="shared" si="1"/>
        <v>3900</v>
      </c>
      <c r="J35" s="3">
        <f t="shared" si="2"/>
        <v>680</v>
      </c>
      <c r="K35" s="3">
        <f t="shared" si="4"/>
        <v>175</v>
      </c>
      <c r="L35" s="3">
        <f t="shared" si="4"/>
        <v>175</v>
      </c>
      <c r="M35" s="14"/>
      <c r="N35" s="14"/>
    </row>
    <row r="36" spans="3:14" ht="20.100000000000001" customHeight="1" x14ac:dyDescent="0.2">
      <c r="C36" s="3">
        <v>31</v>
      </c>
      <c r="D36" s="3">
        <v>456520</v>
      </c>
      <c r="E36" s="3">
        <v>213846</v>
      </c>
      <c r="F36" s="3">
        <v>107500</v>
      </c>
      <c r="G36" s="12">
        <v>1800</v>
      </c>
      <c r="H36" s="12">
        <f t="shared" si="0"/>
        <v>300</v>
      </c>
      <c r="I36" s="3">
        <f t="shared" si="1"/>
        <v>4000</v>
      </c>
      <c r="J36" s="3">
        <f t="shared" si="2"/>
        <v>700</v>
      </c>
      <c r="K36" s="3">
        <f t="shared" si="4"/>
        <v>180</v>
      </c>
      <c r="L36" s="3">
        <f t="shared" si="4"/>
        <v>180</v>
      </c>
      <c r="M36" s="14"/>
      <c r="N36" s="14"/>
    </row>
    <row r="37" spans="3:14" ht="20.100000000000001" customHeight="1" x14ac:dyDescent="0.2">
      <c r="C37" s="3">
        <v>32</v>
      </c>
      <c r="D37" s="3">
        <v>480380</v>
      </c>
      <c r="E37" s="3">
        <v>226560</v>
      </c>
      <c r="F37" s="3">
        <v>110000</v>
      </c>
      <c r="G37" s="12">
        <v>1925</v>
      </c>
      <c r="H37" s="12">
        <f t="shared" si="0"/>
        <v>305</v>
      </c>
      <c r="I37" s="3">
        <f t="shared" si="1"/>
        <v>4100</v>
      </c>
      <c r="J37" s="3">
        <f t="shared" si="2"/>
        <v>720</v>
      </c>
      <c r="K37" s="3">
        <f t="shared" si="4"/>
        <v>185</v>
      </c>
      <c r="L37" s="3">
        <f t="shared" si="4"/>
        <v>185</v>
      </c>
      <c r="M37" s="14"/>
      <c r="N37" s="14"/>
    </row>
    <row r="38" spans="3:14" ht="20.100000000000001" customHeight="1" x14ac:dyDescent="0.2">
      <c r="C38" s="3">
        <v>33</v>
      </c>
      <c r="D38" s="3">
        <v>504840</v>
      </c>
      <c r="E38" s="3">
        <v>239634</v>
      </c>
      <c r="F38" s="3">
        <v>112500</v>
      </c>
      <c r="G38" s="12">
        <v>2050</v>
      </c>
      <c r="H38" s="12">
        <f t="shared" si="0"/>
        <v>310</v>
      </c>
      <c r="I38" s="3">
        <f t="shared" si="1"/>
        <v>4200</v>
      </c>
      <c r="J38" s="3">
        <f t="shared" si="2"/>
        <v>740</v>
      </c>
      <c r="K38" s="3">
        <f t="shared" si="4"/>
        <v>190</v>
      </c>
      <c r="L38" s="3">
        <f t="shared" si="4"/>
        <v>190</v>
      </c>
      <c r="M38" s="14"/>
      <c r="N38" s="14"/>
    </row>
    <row r="39" spans="3:14" ht="20.100000000000001" customHeight="1" x14ac:dyDescent="0.2">
      <c r="C39" s="3">
        <v>34</v>
      </c>
      <c r="D39" s="3">
        <v>529900</v>
      </c>
      <c r="E39" s="3">
        <v>253068</v>
      </c>
      <c r="F39" s="3">
        <v>115000</v>
      </c>
      <c r="G39" s="12">
        <v>2175</v>
      </c>
      <c r="H39" s="12">
        <f t="shared" si="0"/>
        <v>315</v>
      </c>
      <c r="I39" s="3">
        <f t="shared" si="1"/>
        <v>4300</v>
      </c>
      <c r="J39" s="3">
        <f t="shared" si="2"/>
        <v>760</v>
      </c>
      <c r="K39" s="3">
        <f t="shared" si="4"/>
        <v>195</v>
      </c>
      <c r="L39" s="3">
        <f t="shared" si="4"/>
        <v>195</v>
      </c>
      <c r="M39" s="14"/>
      <c r="N39" s="14"/>
    </row>
    <row r="40" spans="3:14" ht="20.100000000000001" customHeight="1" x14ac:dyDescent="0.2">
      <c r="C40" s="3">
        <v>35</v>
      </c>
      <c r="D40" s="3">
        <v>555560</v>
      </c>
      <c r="E40" s="3">
        <v>266862</v>
      </c>
      <c r="F40" s="3">
        <v>117500</v>
      </c>
      <c r="G40" s="12">
        <v>2300</v>
      </c>
      <c r="H40" s="12">
        <f t="shared" si="0"/>
        <v>320</v>
      </c>
      <c r="I40" s="3">
        <f t="shared" si="1"/>
        <v>4400</v>
      </c>
      <c r="J40" s="3">
        <f t="shared" si="2"/>
        <v>780</v>
      </c>
      <c r="K40" s="3">
        <f t="shared" ref="K40:L55" si="5">K39+5</f>
        <v>200</v>
      </c>
      <c r="L40" s="3">
        <f t="shared" si="5"/>
        <v>200</v>
      </c>
      <c r="M40" s="14"/>
      <c r="N40" s="14"/>
    </row>
    <row r="41" spans="3:14" ht="20.100000000000001" customHeight="1" x14ac:dyDescent="0.2">
      <c r="C41" s="3">
        <v>36</v>
      </c>
      <c r="D41" s="3">
        <v>582580</v>
      </c>
      <c r="E41" s="3">
        <v>281472</v>
      </c>
      <c r="F41" s="3">
        <v>120000</v>
      </c>
      <c r="G41" s="12">
        <v>2425</v>
      </c>
      <c r="H41" s="12">
        <f t="shared" si="0"/>
        <v>325</v>
      </c>
      <c r="I41" s="3">
        <f t="shared" si="1"/>
        <v>4500</v>
      </c>
      <c r="J41" s="3">
        <f t="shared" si="2"/>
        <v>800</v>
      </c>
      <c r="K41" s="3">
        <f t="shared" si="5"/>
        <v>205</v>
      </c>
      <c r="L41" s="3">
        <f t="shared" si="5"/>
        <v>205</v>
      </c>
      <c r="M41" s="14"/>
      <c r="N41" s="14"/>
    </row>
    <row r="42" spans="3:14" ht="20.100000000000001" customHeight="1" x14ac:dyDescent="0.2">
      <c r="C42" s="3">
        <v>37</v>
      </c>
      <c r="D42" s="3">
        <v>609470</v>
      </c>
      <c r="E42" s="3">
        <v>296004</v>
      </c>
      <c r="F42" s="3">
        <v>122500</v>
      </c>
      <c r="G42" s="12">
        <v>2550</v>
      </c>
      <c r="H42" s="12">
        <f t="shared" si="0"/>
        <v>330</v>
      </c>
      <c r="I42" s="3">
        <f t="shared" si="1"/>
        <v>4600</v>
      </c>
      <c r="J42" s="3">
        <f t="shared" si="2"/>
        <v>820</v>
      </c>
      <c r="K42" s="3">
        <f t="shared" si="5"/>
        <v>210</v>
      </c>
      <c r="L42" s="3">
        <f t="shared" si="5"/>
        <v>210</v>
      </c>
      <c r="M42" s="14"/>
      <c r="N42" s="14"/>
    </row>
    <row r="43" spans="3:14" ht="20.100000000000001" customHeight="1" x14ac:dyDescent="0.2">
      <c r="C43" s="3">
        <v>38</v>
      </c>
      <c r="D43" s="3">
        <v>636960</v>
      </c>
      <c r="E43" s="3">
        <v>310896</v>
      </c>
      <c r="F43" s="3">
        <v>125000</v>
      </c>
      <c r="G43" s="12">
        <v>2675</v>
      </c>
      <c r="H43" s="12">
        <f t="shared" si="0"/>
        <v>335</v>
      </c>
      <c r="I43" s="3">
        <f t="shared" si="1"/>
        <v>4700</v>
      </c>
      <c r="J43" s="3">
        <f t="shared" si="2"/>
        <v>840</v>
      </c>
      <c r="K43" s="3">
        <f t="shared" si="5"/>
        <v>215</v>
      </c>
      <c r="L43" s="3">
        <f t="shared" si="5"/>
        <v>215</v>
      </c>
      <c r="M43" s="14"/>
      <c r="N43" s="14"/>
    </row>
    <row r="44" spans="3:14" ht="20.100000000000001" customHeight="1" x14ac:dyDescent="0.2">
      <c r="C44" s="3">
        <v>39</v>
      </c>
      <c r="D44" s="3">
        <v>738000</v>
      </c>
      <c r="E44" s="3">
        <v>326148</v>
      </c>
      <c r="F44" s="3">
        <v>127500</v>
      </c>
      <c r="G44" s="12">
        <v>2800</v>
      </c>
      <c r="H44" s="12">
        <f t="shared" si="0"/>
        <v>340</v>
      </c>
      <c r="I44" s="3">
        <f t="shared" si="1"/>
        <v>4800</v>
      </c>
      <c r="J44" s="3">
        <f t="shared" si="2"/>
        <v>860</v>
      </c>
      <c r="K44" s="3">
        <f t="shared" si="5"/>
        <v>220</v>
      </c>
      <c r="L44" s="3">
        <f t="shared" si="5"/>
        <v>220</v>
      </c>
      <c r="M44" s="14"/>
      <c r="N44" s="14"/>
    </row>
    <row r="45" spans="3:14" ht="20.100000000000001" customHeight="1" x14ac:dyDescent="0.2">
      <c r="C45" s="3">
        <v>40</v>
      </c>
      <c r="D45" s="3">
        <v>928840</v>
      </c>
      <c r="E45" s="3">
        <v>366432</v>
      </c>
      <c r="F45" s="3">
        <v>130000</v>
      </c>
      <c r="G45" s="12">
        <v>2925</v>
      </c>
      <c r="H45" s="12">
        <f t="shared" si="0"/>
        <v>345</v>
      </c>
      <c r="I45" s="3">
        <f t="shared" si="1"/>
        <v>4900</v>
      </c>
      <c r="J45" s="3">
        <f t="shared" si="2"/>
        <v>880</v>
      </c>
      <c r="K45" s="3">
        <f t="shared" si="5"/>
        <v>225</v>
      </c>
      <c r="L45" s="3">
        <f t="shared" si="5"/>
        <v>225</v>
      </c>
      <c r="M45" s="14"/>
      <c r="N45" s="14"/>
    </row>
    <row r="46" spans="3:14" ht="20.100000000000001" customHeight="1" x14ac:dyDescent="0.2">
      <c r="C46" s="3">
        <v>41</v>
      </c>
      <c r="D46" s="3">
        <v>962780</v>
      </c>
      <c r="E46" s="3">
        <v>383304</v>
      </c>
      <c r="F46" s="3">
        <v>135000</v>
      </c>
      <c r="G46" s="12">
        <v>3050</v>
      </c>
      <c r="H46" s="12">
        <f t="shared" si="0"/>
        <v>350</v>
      </c>
      <c r="I46" s="3">
        <f t="shared" si="1"/>
        <v>5000</v>
      </c>
      <c r="J46" s="3">
        <f t="shared" si="2"/>
        <v>900</v>
      </c>
      <c r="K46" s="3">
        <f t="shared" si="5"/>
        <v>230</v>
      </c>
      <c r="L46" s="3">
        <f t="shared" si="5"/>
        <v>230</v>
      </c>
      <c r="M46" s="14"/>
      <c r="N46" s="14"/>
    </row>
    <row r="47" spans="3:14" ht="20.100000000000001" customHeight="1" x14ac:dyDescent="0.2">
      <c r="C47" s="3">
        <v>42</v>
      </c>
      <c r="D47" s="3">
        <v>997320</v>
      </c>
      <c r="E47" s="3">
        <v>400536</v>
      </c>
      <c r="F47" s="3">
        <v>140000</v>
      </c>
      <c r="G47" s="12">
        <v>3175</v>
      </c>
      <c r="H47" s="12">
        <f t="shared" si="0"/>
        <v>355</v>
      </c>
      <c r="I47" s="3">
        <f t="shared" si="1"/>
        <v>5100</v>
      </c>
      <c r="J47" s="3">
        <f t="shared" si="2"/>
        <v>920</v>
      </c>
      <c r="K47" s="3">
        <f t="shared" si="5"/>
        <v>235</v>
      </c>
      <c r="L47" s="3">
        <f t="shared" si="5"/>
        <v>235</v>
      </c>
      <c r="M47" s="14"/>
      <c r="N47" s="14"/>
    </row>
    <row r="48" spans="3:14" ht="20.100000000000001" customHeight="1" x14ac:dyDescent="0.2">
      <c r="C48" s="3">
        <v>43</v>
      </c>
      <c r="D48" s="3">
        <v>1032460</v>
      </c>
      <c r="E48" s="3">
        <v>418128</v>
      </c>
      <c r="F48" s="3">
        <v>145000</v>
      </c>
      <c r="G48" s="12">
        <v>3300</v>
      </c>
      <c r="H48" s="12">
        <f t="shared" si="0"/>
        <v>360</v>
      </c>
      <c r="I48" s="3">
        <f t="shared" si="1"/>
        <v>5200</v>
      </c>
      <c r="J48" s="3">
        <f t="shared" si="2"/>
        <v>940</v>
      </c>
      <c r="K48" s="3">
        <f t="shared" si="5"/>
        <v>240</v>
      </c>
      <c r="L48" s="3">
        <f t="shared" si="5"/>
        <v>240</v>
      </c>
      <c r="M48" s="14"/>
      <c r="N48" s="14"/>
    </row>
    <row r="49" spans="3:14" ht="20.100000000000001" customHeight="1" x14ac:dyDescent="0.2">
      <c r="C49" s="3">
        <v>44</v>
      </c>
      <c r="D49" s="3">
        <v>1068200</v>
      </c>
      <c r="E49" s="3">
        <v>436080</v>
      </c>
      <c r="F49" s="3">
        <v>150000</v>
      </c>
      <c r="G49" s="12">
        <v>3425</v>
      </c>
      <c r="H49" s="12">
        <f t="shared" si="0"/>
        <v>365</v>
      </c>
      <c r="I49" s="3">
        <f t="shared" si="1"/>
        <v>5300</v>
      </c>
      <c r="J49" s="3">
        <f t="shared" si="2"/>
        <v>960</v>
      </c>
      <c r="K49" s="3">
        <f t="shared" si="5"/>
        <v>245</v>
      </c>
      <c r="L49" s="3">
        <f t="shared" si="5"/>
        <v>245</v>
      </c>
      <c r="M49" s="14"/>
      <c r="N49" s="14"/>
    </row>
    <row r="50" spans="3:14" ht="20.100000000000001" customHeight="1" x14ac:dyDescent="0.2">
      <c r="C50" s="3">
        <v>45</v>
      </c>
      <c r="D50" s="3">
        <v>1104540</v>
      </c>
      <c r="E50" s="3">
        <v>454392</v>
      </c>
      <c r="F50" s="3">
        <v>155000</v>
      </c>
      <c r="G50" s="12">
        <v>3550</v>
      </c>
      <c r="H50" s="12">
        <f t="shared" si="0"/>
        <v>370</v>
      </c>
      <c r="I50" s="3">
        <f t="shared" si="1"/>
        <v>5400</v>
      </c>
      <c r="J50" s="3">
        <f t="shared" si="2"/>
        <v>980</v>
      </c>
      <c r="K50" s="3">
        <f t="shared" si="5"/>
        <v>250</v>
      </c>
      <c r="L50" s="3">
        <f t="shared" si="5"/>
        <v>250</v>
      </c>
      <c r="M50" s="14"/>
      <c r="N50" s="14"/>
    </row>
    <row r="51" spans="3:14" ht="20.100000000000001" customHeight="1" x14ac:dyDescent="0.2">
      <c r="C51" s="3">
        <v>46</v>
      </c>
      <c r="D51" s="3">
        <v>1141480</v>
      </c>
      <c r="E51" s="3">
        <v>473064</v>
      </c>
      <c r="F51" s="3">
        <v>160000</v>
      </c>
      <c r="G51" s="12">
        <v>3675</v>
      </c>
      <c r="H51" s="12">
        <f t="shared" si="0"/>
        <v>375</v>
      </c>
      <c r="I51" s="3">
        <f t="shared" si="1"/>
        <v>5500</v>
      </c>
      <c r="J51" s="3">
        <f t="shared" si="2"/>
        <v>1000</v>
      </c>
      <c r="K51" s="3">
        <f t="shared" si="5"/>
        <v>255</v>
      </c>
      <c r="L51" s="3">
        <f t="shared" si="5"/>
        <v>255</v>
      </c>
      <c r="M51" s="14"/>
      <c r="N51" s="14"/>
    </row>
    <row r="52" spans="3:14" ht="20.100000000000001" customHeight="1" x14ac:dyDescent="0.2">
      <c r="C52" s="3">
        <v>47</v>
      </c>
      <c r="D52" s="3">
        <v>1179020</v>
      </c>
      <c r="E52" s="3">
        <v>492096</v>
      </c>
      <c r="F52" s="3">
        <v>165000</v>
      </c>
      <c r="G52" s="12">
        <v>3800</v>
      </c>
      <c r="H52" s="12">
        <f t="shared" si="0"/>
        <v>380</v>
      </c>
      <c r="I52" s="3">
        <f t="shared" si="1"/>
        <v>5600</v>
      </c>
      <c r="J52" s="3">
        <f t="shared" si="2"/>
        <v>1020</v>
      </c>
      <c r="K52" s="3">
        <f t="shared" si="5"/>
        <v>260</v>
      </c>
      <c r="L52" s="3">
        <f t="shared" si="5"/>
        <v>260</v>
      </c>
      <c r="M52" s="14"/>
      <c r="N52" s="14"/>
    </row>
    <row r="53" spans="3:14" ht="20.100000000000001" customHeight="1" x14ac:dyDescent="0.2">
      <c r="C53" s="3">
        <v>48</v>
      </c>
      <c r="D53" s="3">
        <v>1217160</v>
      </c>
      <c r="E53" s="3">
        <v>511488</v>
      </c>
      <c r="F53" s="3">
        <v>170000</v>
      </c>
      <c r="G53" s="12">
        <v>3925</v>
      </c>
      <c r="H53" s="12">
        <f t="shared" si="0"/>
        <v>385</v>
      </c>
      <c r="I53" s="3">
        <f t="shared" si="1"/>
        <v>5700</v>
      </c>
      <c r="J53" s="3">
        <f t="shared" si="2"/>
        <v>1040</v>
      </c>
      <c r="K53" s="3">
        <f t="shared" si="5"/>
        <v>265</v>
      </c>
      <c r="L53" s="3">
        <f t="shared" si="5"/>
        <v>265</v>
      </c>
      <c r="M53" s="14"/>
      <c r="N53" s="14"/>
    </row>
    <row r="54" spans="3:14" ht="20.100000000000001" customHeight="1" x14ac:dyDescent="0.2">
      <c r="C54" s="3">
        <v>49</v>
      </c>
      <c r="D54" s="3">
        <v>1463300</v>
      </c>
      <c r="E54" s="3">
        <v>531240</v>
      </c>
      <c r="F54" s="3">
        <v>175000</v>
      </c>
      <c r="G54" s="12">
        <v>4050</v>
      </c>
      <c r="H54" s="12">
        <f t="shared" si="0"/>
        <v>390</v>
      </c>
      <c r="I54" s="3">
        <f t="shared" si="1"/>
        <v>5800</v>
      </c>
      <c r="J54" s="3">
        <f t="shared" si="2"/>
        <v>1060</v>
      </c>
      <c r="K54" s="3">
        <f t="shared" si="5"/>
        <v>270</v>
      </c>
      <c r="L54" s="3">
        <f t="shared" si="5"/>
        <v>270</v>
      </c>
      <c r="M54" s="14"/>
      <c r="N54" s="14"/>
    </row>
    <row r="55" spans="3:14" ht="20.100000000000001" customHeight="1" x14ac:dyDescent="0.2">
      <c r="C55" s="3">
        <v>50</v>
      </c>
      <c r="D55" s="3">
        <v>1826050</v>
      </c>
      <c r="E55" s="3">
        <v>679680</v>
      </c>
      <c r="F55" s="3">
        <v>180000</v>
      </c>
      <c r="G55" s="12">
        <v>4175</v>
      </c>
      <c r="H55" s="12">
        <f t="shared" si="0"/>
        <v>395</v>
      </c>
      <c r="I55" s="3">
        <f t="shared" si="1"/>
        <v>5900</v>
      </c>
      <c r="J55" s="3">
        <f t="shared" si="2"/>
        <v>1080</v>
      </c>
      <c r="K55" s="3">
        <f t="shared" si="5"/>
        <v>275</v>
      </c>
      <c r="L55" s="3">
        <f t="shared" si="5"/>
        <v>275</v>
      </c>
      <c r="M55" s="14"/>
      <c r="N55" s="14"/>
    </row>
    <row r="56" spans="3:14" ht="20.100000000000001" customHeight="1" x14ac:dyDescent="0.2">
      <c r="C56" s="3">
        <v>51</v>
      </c>
      <c r="D56" s="3">
        <v>1971300</v>
      </c>
      <c r="E56" s="3">
        <v>757020</v>
      </c>
      <c r="F56" s="3">
        <v>185000</v>
      </c>
      <c r="G56" s="12">
        <v>4300</v>
      </c>
      <c r="H56" s="12">
        <f t="shared" si="0"/>
        <v>400</v>
      </c>
      <c r="I56" s="3">
        <f t="shared" si="1"/>
        <v>6000</v>
      </c>
      <c r="J56" s="3">
        <f t="shared" si="2"/>
        <v>1100</v>
      </c>
      <c r="K56" s="3">
        <f t="shared" ref="K56:L71" si="6">K55+5</f>
        <v>280</v>
      </c>
      <c r="L56" s="3">
        <f t="shared" si="6"/>
        <v>280</v>
      </c>
      <c r="M56" s="14"/>
      <c r="N56" s="14"/>
    </row>
    <row r="57" spans="3:14" ht="20.100000000000001" customHeight="1" x14ac:dyDescent="0.2">
      <c r="C57" s="3">
        <v>52</v>
      </c>
      <c r="D57" s="3">
        <v>2119550</v>
      </c>
      <c r="E57" s="3">
        <v>836160</v>
      </c>
      <c r="F57" s="3">
        <v>190000</v>
      </c>
      <c r="G57" s="12">
        <v>4425</v>
      </c>
      <c r="H57" s="12">
        <f t="shared" si="0"/>
        <v>405</v>
      </c>
      <c r="I57" s="3">
        <f t="shared" si="1"/>
        <v>6100</v>
      </c>
      <c r="J57" s="3">
        <f t="shared" si="2"/>
        <v>1120</v>
      </c>
      <c r="K57" s="3">
        <f t="shared" si="6"/>
        <v>285</v>
      </c>
      <c r="L57" s="3">
        <f t="shared" si="6"/>
        <v>285</v>
      </c>
      <c r="M57" s="14"/>
      <c r="N57" s="14"/>
    </row>
    <row r="58" spans="3:14" ht="20.100000000000001" customHeight="1" x14ac:dyDescent="0.2">
      <c r="C58" s="3">
        <v>53</v>
      </c>
      <c r="D58" s="3">
        <v>2270800</v>
      </c>
      <c r="E58" s="3">
        <v>917100</v>
      </c>
      <c r="F58" s="3">
        <v>195000</v>
      </c>
      <c r="G58" s="12">
        <v>4550</v>
      </c>
      <c r="H58" s="12">
        <f t="shared" si="0"/>
        <v>410</v>
      </c>
      <c r="I58" s="3">
        <f t="shared" si="1"/>
        <v>6200</v>
      </c>
      <c r="J58" s="3">
        <f t="shared" si="2"/>
        <v>1140</v>
      </c>
      <c r="K58" s="3">
        <f t="shared" si="6"/>
        <v>290</v>
      </c>
      <c r="L58" s="3">
        <f t="shared" si="6"/>
        <v>290</v>
      </c>
      <c r="M58" s="14"/>
      <c r="N58" s="14"/>
    </row>
    <row r="59" spans="3:14" ht="20.100000000000001" customHeight="1" x14ac:dyDescent="0.2">
      <c r="C59" s="3">
        <v>54</v>
      </c>
      <c r="D59" s="3">
        <v>2425050</v>
      </c>
      <c r="E59" s="3">
        <v>999840</v>
      </c>
      <c r="F59" s="3">
        <v>200000</v>
      </c>
      <c r="G59" s="12">
        <v>4675</v>
      </c>
      <c r="H59" s="12">
        <f t="shared" si="0"/>
        <v>415</v>
      </c>
      <c r="I59" s="3">
        <f t="shared" si="1"/>
        <v>6300</v>
      </c>
      <c r="J59" s="3">
        <f t="shared" si="2"/>
        <v>1160</v>
      </c>
      <c r="K59" s="3">
        <f t="shared" si="6"/>
        <v>295</v>
      </c>
      <c r="L59" s="3">
        <f t="shared" si="6"/>
        <v>295</v>
      </c>
      <c r="M59" s="14"/>
      <c r="N59" s="14"/>
    </row>
    <row r="60" spans="3:14" ht="20.100000000000001" customHeight="1" x14ac:dyDescent="0.2">
      <c r="C60" s="3">
        <v>55</v>
      </c>
      <c r="D60" s="3">
        <v>2582300</v>
      </c>
      <c r="E60" s="3">
        <v>1084380</v>
      </c>
      <c r="F60" s="3">
        <v>205000</v>
      </c>
      <c r="G60" s="12">
        <v>4800</v>
      </c>
      <c r="H60" s="12">
        <f t="shared" si="0"/>
        <v>420</v>
      </c>
      <c r="I60" s="3">
        <f t="shared" si="1"/>
        <v>6400</v>
      </c>
      <c r="J60" s="3">
        <f t="shared" si="2"/>
        <v>1180</v>
      </c>
      <c r="K60" s="3">
        <f t="shared" si="6"/>
        <v>300</v>
      </c>
      <c r="L60" s="3">
        <f t="shared" si="6"/>
        <v>300</v>
      </c>
      <c r="M60" s="14"/>
      <c r="N60" s="14"/>
    </row>
    <row r="61" spans="3:14" ht="20.100000000000001" customHeight="1" x14ac:dyDescent="0.2">
      <c r="C61" s="3">
        <v>56</v>
      </c>
      <c r="D61" s="3">
        <v>2742550</v>
      </c>
      <c r="E61" s="3">
        <v>1170720</v>
      </c>
      <c r="F61" s="3">
        <v>210000</v>
      </c>
      <c r="G61" s="12">
        <v>4925</v>
      </c>
      <c r="H61" s="12">
        <f t="shared" si="0"/>
        <v>425</v>
      </c>
      <c r="I61" s="3">
        <f t="shared" si="1"/>
        <v>6500</v>
      </c>
      <c r="J61" s="3">
        <f t="shared" si="2"/>
        <v>1200</v>
      </c>
      <c r="K61" s="3">
        <f t="shared" si="6"/>
        <v>305</v>
      </c>
      <c r="L61" s="3">
        <f t="shared" si="6"/>
        <v>305</v>
      </c>
      <c r="M61" s="14"/>
      <c r="N61" s="14"/>
    </row>
    <row r="62" spans="3:14" ht="20.100000000000001" customHeight="1" x14ac:dyDescent="0.2">
      <c r="C62" s="3">
        <v>57</v>
      </c>
      <c r="D62" s="3">
        <v>2905800</v>
      </c>
      <c r="E62" s="3">
        <v>1258860</v>
      </c>
      <c r="F62" s="3">
        <v>215000</v>
      </c>
      <c r="G62" s="12">
        <v>5050</v>
      </c>
      <c r="H62" s="12">
        <f t="shared" si="0"/>
        <v>430</v>
      </c>
      <c r="I62" s="3">
        <f t="shared" si="1"/>
        <v>6600</v>
      </c>
      <c r="J62" s="3">
        <f t="shared" si="2"/>
        <v>1220</v>
      </c>
      <c r="K62" s="3">
        <f t="shared" si="6"/>
        <v>310</v>
      </c>
      <c r="L62" s="3">
        <f t="shared" si="6"/>
        <v>310</v>
      </c>
      <c r="M62" s="14"/>
      <c r="N62" s="14"/>
    </row>
    <row r="63" spans="3:14" ht="20.100000000000001" customHeight="1" x14ac:dyDescent="0.2">
      <c r="C63" s="3">
        <v>58</v>
      </c>
      <c r="D63" s="3">
        <v>3072050</v>
      </c>
      <c r="E63" s="3">
        <v>1348800</v>
      </c>
      <c r="F63" s="3">
        <v>220000</v>
      </c>
      <c r="G63" s="12">
        <v>5175</v>
      </c>
      <c r="H63" s="12">
        <f t="shared" si="0"/>
        <v>435</v>
      </c>
      <c r="I63" s="3">
        <f t="shared" si="1"/>
        <v>6700</v>
      </c>
      <c r="J63" s="3">
        <f t="shared" si="2"/>
        <v>1240</v>
      </c>
      <c r="K63" s="3">
        <f t="shared" si="6"/>
        <v>315</v>
      </c>
      <c r="L63" s="3">
        <f t="shared" si="6"/>
        <v>315</v>
      </c>
      <c r="M63" s="14"/>
      <c r="N63" s="14"/>
    </row>
    <row r="64" spans="3:14" ht="20.100000000000001" customHeight="1" x14ac:dyDescent="0.2">
      <c r="C64" s="3">
        <v>59</v>
      </c>
      <c r="D64" s="3">
        <v>3241300</v>
      </c>
      <c r="E64" s="3">
        <v>1440540</v>
      </c>
      <c r="F64" s="3">
        <v>225000</v>
      </c>
      <c r="G64" s="12">
        <v>5300</v>
      </c>
      <c r="H64" s="12">
        <f t="shared" si="0"/>
        <v>440</v>
      </c>
      <c r="I64" s="3">
        <f t="shared" si="1"/>
        <v>6800</v>
      </c>
      <c r="J64" s="3">
        <f t="shared" si="2"/>
        <v>1260</v>
      </c>
      <c r="K64" s="3">
        <f t="shared" si="6"/>
        <v>320</v>
      </c>
      <c r="L64" s="3">
        <f t="shared" si="6"/>
        <v>320</v>
      </c>
      <c r="M64" s="14"/>
      <c r="N64" s="14"/>
    </row>
    <row r="65" spans="3:14" ht="20.100000000000001" customHeight="1" x14ac:dyDescent="0.2">
      <c r="C65" s="3">
        <v>60</v>
      </c>
      <c r="D65" s="3">
        <v>3413550</v>
      </c>
      <c r="E65" s="3">
        <v>1500000</v>
      </c>
      <c r="F65" s="3">
        <v>230000</v>
      </c>
      <c r="G65" s="12">
        <v>5425</v>
      </c>
      <c r="H65" s="12">
        <f t="shared" si="0"/>
        <v>445</v>
      </c>
      <c r="I65" s="3">
        <f t="shared" si="1"/>
        <v>6900</v>
      </c>
      <c r="J65" s="3">
        <f t="shared" si="2"/>
        <v>1280</v>
      </c>
      <c r="K65" s="3">
        <f t="shared" si="6"/>
        <v>325</v>
      </c>
      <c r="L65" s="3">
        <f t="shared" si="6"/>
        <v>325</v>
      </c>
      <c r="M65" s="14"/>
      <c r="N65" s="14"/>
    </row>
    <row r="66" spans="3:14" ht="20.100000000000001" customHeight="1" x14ac:dyDescent="0.2">
      <c r="C66" s="3">
        <v>61</v>
      </c>
      <c r="D66" s="3">
        <v>4825850</v>
      </c>
      <c r="E66" s="3">
        <v>1600000</v>
      </c>
      <c r="F66" s="3">
        <v>235000</v>
      </c>
      <c r="G66" s="12">
        <v>5550</v>
      </c>
      <c r="H66" s="12">
        <f t="shared" si="0"/>
        <v>450</v>
      </c>
      <c r="I66" s="3">
        <f t="shared" si="1"/>
        <v>7000</v>
      </c>
      <c r="J66" s="3">
        <f t="shared" si="2"/>
        <v>1300</v>
      </c>
      <c r="K66" s="3">
        <f t="shared" si="6"/>
        <v>330</v>
      </c>
      <c r="L66" s="3">
        <f t="shared" si="6"/>
        <v>330</v>
      </c>
      <c r="M66" s="14"/>
      <c r="N66" s="14"/>
    </row>
    <row r="67" spans="3:14" ht="20.100000000000001" customHeight="1" x14ac:dyDescent="0.2">
      <c r="C67" s="3">
        <v>62</v>
      </c>
      <c r="D67" s="3">
        <v>6268150</v>
      </c>
      <c r="E67" s="3">
        <v>1700000</v>
      </c>
      <c r="F67" s="3">
        <v>240000</v>
      </c>
      <c r="G67" s="12">
        <v>5675</v>
      </c>
      <c r="H67" s="12">
        <f t="shared" si="0"/>
        <v>455</v>
      </c>
      <c r="I67" s="3">
        <f t="shared" si="1"/>
        <v>7100</v>
      </c>
      <c r="J67" s="3">
        <f t="shared" si="2"/>
        <v>1320</v>
      </c>
      <c r="K67" s="3">
        <f t="shared" si="6"/>
        <v>335</v>
      </c>
      <c r="L67" s="3">
        <f t="shared" si="6"/>
        <v>335</v>
      </c>
      <c r="M67" s="14"/>
      <c r="N67" s="14"/>
    </row>
    <row r="68" spans="3:14" ht="20.100000000000001" customHeight="1" x14ac:dyDescent="0.2">
      <c r="C68" s="3">
        <v>63</v>
      </c>
      <c r="D68" s="3">
        <v>7740450</v>
      </c>
      <c r="E68" s="3">
        <v>1800000</v>
      </c>
      <c r="F68" s="3">
        <v>245000</v>
      </c>
      <c r="G68" s="12">
        <v>5800</v>
      </c>
      <c r="H68" s="12">
        <f t="shared" si="0"/>
        <v>460</v>
      </c>
      <c r="I68" s="3">
        <f t="shared" si="1"/>
        <v>7200</v>
      </c>
      <c r="J68" s="3">
        <f t="shared" si="2"/>
        <v>1340</v>
      </c>
      <c r="K68" s="3">
        <f t="shared" si="6"/>
        <v>340</v>
      </c>
      <c r="L68" s="3">
        <f t="shared" si="6"/>
        <v>340</v>
      </c>
      <c r="M68" s="14"/>
      <c r="N68" s="14"/>
    </row>
    <row r="69" spans="3:14" ht="20.100000000000001" customHeight="1" x14ac:dyDescent="0.2">
      <c r="C69" s="3">
        <v>64</v>
      </c>
      <c r="D69" s="3">
        <v>9242750</v>
      </c>
      <c r="E69" s="3">
        <v>1900000</v>
      </c>
      <c r="F69" s="3">
        <v>250000</v>
      </c>
      <c r="G69" s="12">
        <v>5925</v>
      </c>
      <c r="H69" s="12">
        <f t="shared" si="0"/>
        <v>465</v>
      </c>
      <c r="I69" s="3">
        <f t="shared" si="1"/>
        <v>7300</v>
      </c>
      <c r="J69" s="3">
        <f t="shared" si="2"/>
        <v>1360</v>
      </c>
      <c r="K69" s="3">
        <f t="shared" si="6"/>
        <v>345</v>
      </c>
      <c r="L69" s="3">
        <f t="shared" si="6"/>
        <v>345</v>
      </c>
      <c r="M69" s="14"/>
      <c r="N69" s="14"/>
    </row>
    <row r="70" spans="3:14" ht="20.100000000000001" customHeight="1" x14ac:dyDescent="0.2">
      <c r="C70" s="3">
        <v>65</v>
      </c>
      <c r="D70" s="3">
        <v>10775050</v>
      </c>
      <c r="E70" s="3">
        <v>2000000</v>
      </c>
      <c r="F70" s="3">
        <v>255000</v>
      </c>
      <c r="G70" s="12">
        <v>6050</v>
      </c>
      <c r="H70" s="12">
        <f t="shared" si="0"/>
        <v>470</v>
      </c>
      <c r="I70" s="3">
        <f t="shared" si="1"/>
        <v>7400</v>
      </c>
      <c r="J70" s="3">
        <f t="shared" si="2"/>
        <v>1380</v>
      </c>
      <c r="K70" s="3">
        <f t="shared" si="6"/>
        <v>350</v>
      </c>
      <c r="L70" s="3">
        <f t="shared" si="6"/>
        <v>350</v>
      </c>
      <c r="M70" s="14"/>
      <c r="N70" s="14"/>
    </row>
    <row r="71" spans="3:14" ht="20.100000000000001" customHeight="1" x14ac:dyDescent="0.2">
      <c r="C71" s="3">
        <v>66</v>
      </c>
      <c r="D71" s="3">
        <v>13770250</v>
      </c>
      <c r="E71" s="3">
        <v>2100000</v>
      </c>
      <c r="F71" s="3">
        <v>260000</v>
      </c>
      <c r="G71" s="12">
        <v>6175</v>
      </c>
      <c r="H71" s="12">
        <f t="shared" si="0"/>
        <v>475</v>
      </c>
      <c r="I71" s="3">
        <f t="shared" si="1"/>
        <v>7500</v>
      </c>
      <c r="J71" s="3">
        <f t="shared" si="2"/>
        <v>1400</v>
      </c>
      <c r="K71" s="3">
        <f t="shared" si="6"/>
        <v>355</v>
      </c>
      <c r="L71" s="3">
        <f t="shared" si="6"/>
        <v>355</v>
      </c>
      <c r="M71" s="14"/>
      <c r="N71" s="14"/>
    </row>
    <row r="72" spans="3:14" ht="20.100000000000001" customHeight="1" x14ac:dyDescent="0.2">
      <c r="C72" s="3">
        <v>67</v>
      </c>
      <c r="D72" s="3">
        <v>16841750</v>
      </c>
      <c r="E72" s="3">
        <v>2200000</v>
      </c>
      <c r="F72" s="3">
        <v>265000</v>
      </c>
      <c r="G72" s="12">
        <v>6300</v>
      </c>
      <c r="H72" s="12">
        <f t="shared" ref="H72:H75" si="7">H71+5</f>
        <v>480</v>
      </c>
      <c r="I72" s="3">
        <f t="shared" ref="I72:I75" si="8">I71+100</f>
        <v>7600</v>
      </c>
      <c r="J72" s="3">
        <f t="shared" ref="J72:J75" si="9">J71+20</f>
        <v>1420</v>
      </c>
      <c r="K72" s="3">
        <f t="shared" ref="K72:L75" si="10">K71+5</f>
        <v>360</v>
      </c>
      <c r="L72" s="3">
        <f t="shared" si="10"/>
        <v>360</v>
      </c>
      <c r="M72" s="14"/>
      <c r="N72" s="14"/>
    </row>
    <row r="73" spans="3:14" ht="20.100000000000001" customHeight="1" x14ac:dyDescent="0.2">
      <c r="C73" s="3">
        <v>68</v>
      </c>
      <c r="D73" s="3">
        <v>21452750</v>
      </c>
      <c r="E73" s="3">
        <v>2300000</v>
      </c>
      <c r="F73" s="3">
        <v>270000</v>
      </c>
      <c r="G73" s="12">
        <v>6425</v>
      </c>
      <c r="H73" s="12">
        <f t="shared" si="7"/>
        <v>485</v>
      </c>
      <c r="I73" s="3">
        <f t="shared" si="8"/>
        <v>7700</v>
      </c>
      <c r="J73" s="3">
        <f t="shared" si="9"/>
        <v>1440</v>
      </c>
      <c r="K73" s="3">
        <f t="shared" si="10"/>
        <v>365</v>
      </c>
      <c r="L73" s="3">
        <f t="shared" si="10"/>
        <v>365</v>
      </c>
      <c r="M73" s="14"/>
      <c r="N73" s="14"/>
    </row>
    <row r="74" spans="3:14" ht="20.100000000000001" customHeight="1" x14ac:dyDescent="0.2">
      <c r="C74" s="3">
        <v>69</v>
      </c>
      <c r="D74" s="3">
        <v>29890000</v>
      </c>
      <c r="E74" s="3">
        <v>2400000</v>
      </c>
      <c r="F74" s="3">
        <v>275000</v>
      </c>
      <c r="G74" s="12">
        <v>6550</v>
      </c>
      <c r="H74" s="12">
        <f t="shared" si="7"/>
        <v>490</v>
      </c>
      <c r="I74" s="3">
        <f t="shared" si="8"/>
        <v>7800</v>
      </c>
      <c r="J74" s="3">
        <f t="shared" si="9"/>
        <v>1460</v>
      </c>
      <c r="K74" s="3">
        <f t="shared" si="10"/>
        <v>370</v>
      </c>
      <c r="L74" s="3">
        <f t="shared" si="10"/>
        <v>370</v>
      </c>
      <c r="M74" s="14"/>
      <c r="N74" s="14"/>
    </row>
    <row r="75" spans="3:14" ht="20.100000000000001" customHeight="1" x14ac:dyDescent="0.2">
      <c r="C75" s="3">
        <v>70</v>
      </c>
      <c r="D75" s="3">
        <v>34718500</v>
      </c>
      <c r="E75" s="3">
        <v>2500000</v>
      </c>
      <c r="F75" s="3">
        <v>280000</v>
      </c>
      <c r="G75" s="12">
        <v>6675</v>
      </c>
      <c r="H75" s="12">
        <f t="shared" si="7"/>
        <v>495</v>
      </c>
      <c r="I75" s="3">
        <f t="shared" si="8"/>
        <v>7900</v>
      </c>
      <c r="J75" s="3">
        <f t="shared" si="9"/>
        <v>1480</v>
      </c>
      <c r="K75" s="3">
        <f t="shared" si="10"/>
        <v>375</v>
      </c>
      <c r="L75" s="3">
        <f t="shared" si="10"/>
        <v>375</v>
      </c>
      <c r="M75" s="14"/>
      <c r="N75" s="14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2022-10-18T03:03:14Z</dcterms:modified>
</cp:coreProperties>
</file>